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4.xml" ContentType="application/vnd.openxmlformats-officedocument.spreadsheetml.table+xml"/>
  <Override PartName="/xl/drawings/drawing3.xml" ContentType="application/vnd.openxmlformats-officedocument.drawing+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76bbf897e60e36c1/Documents/"/>
    </mc:Choice>
  </mc:AlternateContent>
  <xr:revisionPtr revIDLastSave="109" documentId="8_{031171FC-2814-4A76-AE3F-3D9E2DAE6AD5}" xr6:coauthVersionLast="47" xr6:coauthVersionMax="47" xr10:uidLastSave="{4E477D6B-62DF-436D-B0DF-5EC69343CDDC}"/>
  <bookViews>
    <workbookView xWindow="-120" yWindow="-120" windowWidth="20730" windowHeight="11040" firstSheet="7" activeTab="7" xr2:uid="{B1D2626F-C010-463F-8F8C-DD3D5B6AC4F1}"/>
  </bookViews>
  <sheets>
    <sheet name="dataset_1" sheetId="1" r:id="rId1"/>
    <sheet name="dataset_2" sheetId="2" r:id="rId2"/>
    <sheet name="dataset_3" sheetId="3" r:id="rId3"/>
    <sheet name="clean data1" sheetId="4" r:id="rId4"/>
    <sheet name="clean data2" sheetId="5" r:id="rId5"/>
    <sheet name="clean data3" sheetId="6" r:id="rId6"/>
    <sheet name="merge data(1,2)" sheetId="7" r:id="rId7"/>
    <sheet name="Sheet5" sheetId="13" r:id="rId8"/>
    <sheet name="Sheet6" sheetId="14" r:id="rId9"/>
    <sheet name="merge data(1,2)+data3" sheetId="8" r:id="rId10"/>
    <sheet name="dashboard" sheetId="12" r:id="rId11"/>
    <sheet name="Temer." sheetId="11" r:id="rId12"/>
  </sheets>
  <definedNames>
    <definedName name="Slicer_hr">#N/A</definedName>
    <definedName name="Slicer_temp">#N/A</definedName>
    <definedName name="Slicer_weathersit">#N/A</definedName>
    <definedName name="Slicer_weekday">#N/A</definedName>
  </definedNames>
  <calcPr calcId="191029"/>
  <pivotCaches>
    <pivotCache cacheId="20" r:id="rId13"/>
    <pivotCache cacheId="5" r:id="rId14"/>
    <pivotCache cacheId="4"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11" i="4" l="1"/>
  <c r="O611" i="4"/>
  <c r="N611" i="4"/>
  <c r="M611" i="4"/>
  <c r="L611" i="4"/>
  <c r="K611" i="4"/>
  <c r="P610" i="4"/>
  <c r="O610" i="4"/>
  <c r="N610" i="4"/>
  <c r="M610" i="4"/>
  <c r="L610" i="4"/>
  <c r="K610" i="4"/>
  <c r="P609" i="4"/>
  <c r="O609" i="4"/>
  <c r="N609" i="4"/>
  <c r="M609" i="4"/>
  <c r="L609" i="4"/>
  <c r="K609" i="4"/>
  <c r="P608" i="4"/>
  <c r="O608" i="4"/>
  <c r="N608" i="4"/>
  <c r="M608" i="4"/>
  <c r="L608" i="4"/>
  <c r="K608" i="4"/>
  <c r="P607" i="4"/>
  <c r="O607" i="4"/>
  <c r="N607" i="4"/>
  <c r="M607" i="4"/>
  <c r="L607" i="4"/>
  <c r="K607" i="4"/>
  <c r="P606" i="4"/>
  <c r="O606" i="4"/>
  <c r="N606" i="4"/>
  <c r="M606" i="4"/>
  <c r="L606" i="4"/>
  <c r="K606" i="4"/>
  <c r="P605" i="4"/>
  <c r="O605" i="4"/>
  <c r="N605" i="4"/>
  <c r="M605" i="4"/>
  <c r="L605" i="4"/>
  <c r="K605" i="4"/>
  <c r="P604" i="4"/>
  <c r="O604" i="4"/>
  <c r="N604" i="4"/>
  <c r="M604" i="4"/>
  <c r="L604" i="4"/>
  <c r="K604" i="4"/>
  <c r="P603" i="4"/>
  <c r="O603" i="4"/>
  <c r="N603" i="4"/>
  <c r="M603" i="4"/>
  <c r="L603" i="4"/>
  <c r="K603" i="4"/>
  <c r="P602" i="4"/>
  <c r="O602" i="4"/>
  <c r="N602" i="4"/>
  <c r="M602" i="4"/>
  <c r="L602" i="4"/>
  <c r="K602" i="4"/>
  <c r="P601" i="4"/>
  <c r="O601" i="4"/>
  <c r="N601" i="4"/>
  <c r="M601" i="4"/>
  <c r="L601" i="4"/>
  <c r="K601" i="4"/>
  <c r="P600" i="4"/>
  <c r="O600" i="4"/>
  <c r="N600" i="4"/>
  <c r="M600" i="4"/>
  <c r="L600" i="4"/>
  <c r="K600" i="4"/>
  <c r="P599" i="4"/>
  <c r="O599" i="4"/>
  <c r="N599" i="4"/>
  <c r="M599" i="4"/>
  <c r="L599" i="4"/>
  <c r="K599" i="4"/>
  <c r="P598" i="4"/>
  <c r="O598" i="4"/>
  <c r="N598" i="4"/>
  <c r="M598" i="4"/>
  <c r="L598" i="4"/>
  <c r="K598" i="4"/>
  <c r="P597" i="4"/>
  <c r="O597" i="4"/>
  <c r="N597" i="4"/>
  <c r="M597" i="4"/>
  <c r="L597" i="4"/>
  <c r="K597" i="4"/>
  <c r="P596" i="4"/>
  <c r="O596" i="4"/>
  <c r="N596" i="4"/>
  <c r="M596" i="4"/>
  <c r="L596" i="4"/>
  <c r="K596" i="4"/>
  <c r="P595" i="4"/>
  <c r="O595" i="4"/>
  <c r="N595" i="4"/>
  <c r="M595" i="4"/>
  <c r="L595" i="4"/>
  <c r="K595" i="4"/>
  <c r="P594" i="4"/>
  <c r="O594" i="4"/>
  <c r="N594" i="4"/>
  <c r="M594" i="4"/>
  <c r="L594" i="4"/>
  <c r="K594" i="4"/>
  <c r="P593" i="4"/>
  <c r="O593" i="4"/>
  <c r="N593" i="4"/>
  <c r="M593" i="4"/>
  <c r="L593" i="4"/>
  <c r="K593" i="4"/>
  <c r="P592" i="4"/>
  <c r="O592" i="4"/>
  <c r="N592" i="4"/>
  <c r="M592" i="4"/>
  <c r="L592" i="4"/>
  <c r="K592" i="4"/>
  <c r="P591" i="4"/>
  <c r="O591" i="4"/>
  <c r="N591" i="4"/>
  <c r="M591" i="4"/>
  <c r="L591" i="4"/>
  <c r="K591" i="4"/>
  <c r="P590" i="4"/>
  <c r="O590" i="4"/>
  <c r="N590" i="4"/>
  <c r="M590" i="4"/>
  <c r="L590" i="4"/>
  <c r="K590" i="4"/>
  <c r="P589" i="4"/>
  <c r="O589" i="4"/>
  <c r="N589" i="4"/>
  <c r="M589" i="4"/>
  <c r="L589" i="4"/>
  <c r="K589" i="4"/>
  <c r="P588" i="4"/>
  <c r="O588" i="4"/>
  <c r="N588" i="4"/>
  <c r="M588" i="4"/>
  <c r="L588" i="4"/>
  <c r="K588" i="4"/>
  <c r="P587" i="4"/>
  <c r="O587" i="4"/>
  <c r="N587" i="4"/>
  <c r="M587" i="4"/>
  <c r="L587" i="4"/>
  <c r="K587" i="4"/>
  <c r="P586" i="4"/>
  <c r="O586" i="4"/>
  <c r="N586" i="4"/>
  <c r="M586" i="4"/>
  <c r="L586" i="4"/>
  <c r="K586" i="4"/>
  <c r="P585" i="4"/>
  <c r="O585" i="4"/>
  <c r="N585" i="4"/>
  <c r="M585" i="4"/>
  <c r="L585" i="4"/>
  <c r="K585" i="4"/>
  <c r="P584" i="4"/>
  <c r="O584" i="4"/>
  <c r="N584" i="4"/>
  <c r="M584" i="4"/>
  <c r="L584" i="4"/>
  <c r="K584" i="4"/>
  <c r="P583" i="4"/>
  <c r="O583" i="4"/>
  <c r="N583" i="4"/>
  <c r="M583" i="4"/>
  <c r="L583" i="4"/>
  <c r="K583" i="4"/>
  <c r="P582" i="4"/>
  <c r="O582" i="4"/>
  <c r="N582" i="4"/>
  <c r="M582" i="4"/>
  <c r="L582" i="4"/>
  <c r="K582" i="4"/>
  <c r="P581" i="4"/>
  <c r="O581" i="4"/>
  <c r="N581" i="4"/>
  <c r="M581" i="4"/>
  <c r="L581" i="4"/>
  <c r="K581" i="4"/>
  <c r="P580" i="4"/>
  <c r="O580" i="4"/>
  <c r="N580" i="4"/>
  <c r="M580" i="4"/>
  <c r="L580" i="4"/>
  <c r="K580" i="4"/>
  <c r="P579" i="4"/>
  <c r="O579" i="4"/>
  <c r="N579" i="4"/>
  <c r="M579" i="4"/>
  <c r="L579" i="4"/>
  <c r="K579" i="4"/>
  <c r="P578" i="4"/>
  <c r="O578" i="4"/>
  <c r="N578" i="4"/>
  <c r="M578" i="4"/>
  <c r="L578" i="4"/>
  <c r="K578" i="4"/>
  <c r="P577" i="4"/>
  <c r="O577" i="4"/>
  <c r="N577" i="4"/>
  <c r="M577" i="4"/>
  <c r="L577" i="4"/>
  <c r="K577" i="4"/>
  <c r="P576" i="4"/>
  <c r="O576" i="4"/>
  <c r="N576" i="4"/>
  <c r="M576" i="4"/>
  <c r="L576" i="4"/>
  <c r="K576" i="4"/>
  <c r="P575" i="4"/>
  <c r="O575" i="4"/>
  <c r="N575" i="4"/>
  <c r="M575" i="4"/>
  <c r="L575" i="4"/>
  <c r="K575" i="4"/>
  <c r="P574" i="4"/>
  <c r="O574" i="4"/>
  <c r="N574" i="4"/>
  <c r="M574" i="4"/>
  <c r="L574" i="4"/>
  <c r="K574" i="4"/>
  <c r="P573" i="4"/>
  <c r="O573" i="4"/>
  <c r="N573" i="4"/>
  <c r="M573" i="4"/>
  <c r="L573" i="4"/>
  <c r="K573" i="4"/>
  <c r="P572" i="4"/>
  <c r="O572" i="4"/>
  <c r="N572" i="4"/>
  <c r="M572" i="4"/>
  <c r="L572" i="4"/>
  <c r="K572" i="4"/>
  <c r="P571" i="4"/>
  <c r="O571" i="4"/>
  <c r="N571" i="4"/>
  <c r="M571" i="4"/>
  <c r="L571" i="4"/>
  <c r="K571" i="4"/>
  <c r="P570" i="4"/>
  <c r="O570" i="4"/>
  <c r="N570" i="4"/>
  <c r="M570" i="4"/>
  <c r="L570" i="4"/>
  <c r="K570" i="4"/>
  <c r="P569" i="4"/>
  <c r="O569" i="4"/>
  <c r="N569" i="4"/>
  <c r="M569" i="4"/>
  <c r="L569" i="4"/>
  <c r="K569" i="4"/>
  <c r="P568" i="4"/>
  <c r="O568" i="4"/>
  <c r="N568" i="4"/>
  <c r="M568" i="4"/>
  <c r="L568" i="4"/>
  <c r="K568" i="4"/>
  <c r="P567" i="4"/>
  <c r="O567" i="4"/>
  <c r="N567" i="4"/>
  <c r="M567" i="4"/>
  <c r="L567" i="4"/>
  <c r="K567" i="4"/>
  <c r="P566" i="4"/>
  <c r="O566" i="4"/>
  <c r="N566" i="4"/>
  <c r="M566" i="4"/>
  <c r="L566" i="4"/>
  <c r="K566" i="4"/>
  <c r="P565" i="4"/>
  <c r="O565" i="4"/>
  <c r="N565" i="4"/>
  <c r="M565" i="4"/>
  <c r="L565" i="4"/>
  <c r="K565" i="4"/>
  <c r="P564" i="4"/>
  <c r="O564" i="4"/>
  <c r="N564" i="4"/>
  <c r="M564" i="4"/>
  <c r="L564" i="4"/>
  <c r="K564" i="4"/>
  <c r="P563" i="4"/>
  <c r="O563" i="4"/>
  <c r="N563" i="4"/>
  <c r="M563" i="4"/>
  <c r="L563" i="4"/>
  <c r="K563" i="4"/>
  <c r="P562" i="4"/>
  <c r="O562" i="4"/>
  <c r="N562" i="4"/>
  <c r="M562" i="4"/>
  <c r="L562" i="4"/>
  <c r="K562" i="4"/>
  <c r="P561" i="4"/>
  <c r="O561" i="4"/>
  <c r="N561" i="4"/>
  <c r="M561" i="4"/>
  <c r="L561" i="4"/>
  <c r="K561" i="4"/>
  <c r="P560" i="4"/>
  <c r="O560" i="4"/>
  <c r="N560" i="4"/>
  <c r="M560" i="4"/>
  <c r="L560" i="4"/>
  <c r="K560" i="4"/>
  <c r="P559" i="4"/>
  <c r="O559" i="4"/>
  <c r="N559" i="4"/>
  <c r="M559" i="4"/>
  <c r="L559" i="4"/>
  <c r="K559" i="4"/>
  <c r="P558" i="4"/>
  <c r="O558" i="4"/>
  <c r="N558" i="4"/>
  <c r="M558" i="4"/>
  <c r="L558" i="4"/>
  <c r="K558" i="4"/>
  <c r="P557" i="4"/>
  <c r="O557" i="4"/>
  <c r="N557" i="4"/>
  <c r="M557" i="4"/>
  <c r="L557" i="4"/>
  <c r="K557" i="4"/>
  <c r="P556" i="4"/>
  <c r="O556" i="4"/>
  <c r="N556" i="4"/>
  <c r="M556" i="4"/>
  <c r="L556" i="4"/>
  <c r="K556" i="4"/>
  <c r="P555" i="4"/>
  <c r="O555" i="4"/>
  <c r="N555" i="4"/>
  <c r="M555" i="4"/>
  <c r="L555" i="4"/>
  <c r="K555" i="4"/>
  <c r="P554" i="4"/>
  <c r="O554" i="4"/>
  <c r="N554" i="4"/>
  <c r="M554" i="4"/>
  <c r="L554" i="4"/>
  <c r="K554" i="4"/>
  <c r="P553" i="4"/>
  <c r="O553" i="4"/>
  <c r="N553" i="4"/>
  <c r="M553" i="4"/>
  <c r="L553" i="4"/>
  <c r="K553" i="4"/>
  <c r="P552" i="4"/>
  <c r="O552" i="4"/>
  <c r="N552" i="4"/>
  <c r="M552" i="4"/>
  <c r="L552" i="4"/>
  <c r="K552" i="4"/>
  <c r="P551" i="4"/>
  <c r="O551" i="4"/>
  <c r="N551" i="4"/>
  <c r="M551" i="4"/>
  <c r="L551" i="4"/>
  <c r="K551" i="4"/>
  <c r="P550" i="4"/>
  <c r="O550" i="4"/>
  <c r="N550" i="4"/>
  <c r="M550" i="4"/>
  <c r="L550" i="4"/>
  <c r="K550" i="4"/>
  <c r="P549" i="4"/>
  <c r="O549" i="4"/>
  <c r="N549" i="4"/>
  <c r="M549" i="4"/>
  <c r="L549" i="4"/>
  <c r="K549" i="4"/>
  <c r="P548" i="4"/>
  <c r="O548" i="4"/>
  <c r="N548" i="4"/>
  <c r="M548" i="4"/>
  <c r="L548" i="4"/>
  <c r="K548" i="4"/>
  <c r="P547" i="4"/>
  <c r="O547" i="4"/>
  <c r="N547" i="4"/>
  <c r="M547" i="4"/>
  <c r="L547" i="4"/>
  <c r="K547" i="4"/>
  <c r="P546" i="4"/>
  <c r="O546" i="4"/>
  <c r="N546" i="4"/>
  <c r="M546" i="4"/>
  <c r="L546" i="4"/>
  <c r="K546" i="4"/>
  <c r="P545" i="4"/>
  <c r="O545" i="4"/>
  <c r="N545" i="4"/>
  <c r="M545" i="4"/>
  <c r="L545" i="4"/>
  <c r="K545" i="4"/>
  <c r="P544" i="4"/>
  <c r="O544" i="4"/>
  <c r="N544" i="4"/>
  <c r="M544" i="4"/>
  <c r="L544" i="4"/>
  <c r="K544" i="4"/>
  <c r="P543" i="4"/>
  <c r="O543" i="4"/>
  <c r="N543" i="4"/>
  <c r="M543" i="4"/>
  <c r="L543" i="4"/>
  <c r="K543" i="4"/>
  <c r="P542" i="4"/>
  <c r="O542" i="4"/>
  <c r="N542" i="4"/>
  <c r="M542" i="4"/>
  <c r="L542" i="4"/>
  <c r="K542" i="4"/>
  <c r="P541" i="4"/>
  <c r="O541" i="4"/>
  <c r="N541" i="4"/>
  <c r="M541" i="4"/>
  <c r="L541" i="4"/>
  <c r="K541" i="4"/>
  <c r="P540" i="4"/>
  <c r="O540" i="4"/>
  <c r="N540" i="4"/>
  <c r="M540" i="4"/>
  <c r="L540" i="4"/>
  <c r="K540" i="4"/>
  <c r="P539" i="4"/>
  <c r="O539" i="4"/>
  <c r="N539" i="4"/>
  <c r="M539" i="4"/>
  <c r="L539" i="4"/>
  <c r="K539" i="4"/>
  <c r="P538" i="4"/>
  <c r="O538" i="4"/>
  <c r="N538" i="4"/>
  <c r="M538" i="4"/>
  <c r="L538" i="4"/>
  <c r="K538" i="4"/>
  <c r="P537" i="4"/>
  <c r="O537" i="4"/>
  <c r="N537" i="4"/>
  <c r="M537" i="4"/>
  <c r="L537" i="4"/>
  <c r="K537" i="4"/>
  <c r="P536" i="4"/>
  <c r="O536" i="4"/>
  <c r="N536" i="4"/>
  <c r="M536" i="4"/>
  <c r="L536" i="4"/>
  <c r="K536" i="4"/>
  <c r="P535" i="4"/>
  <c r="O535" i="4"/>
  <c r="N535" i="4"/>
  <c r="M535" i="4"/>
  <c r="L535" i="4"/>
  <c r="K535" i="4"/>
  <c r="P534" i="4"/>
  <c r="O534" i="4"/>
  <c r="N534" i="4"/>
  <c r="M534" i="4"/>
  <c r="L534" i="4"/>
  <c r="K534" i="4"/>
  <c r="P533" i="4"/>
  <c r="O533" i="4"/>
  <c r="N533" i="4"/>
  <c r="M533" i="4"/>
  <c r="L533" i="4"/>
  <c r="K533" i="4"/>
  <c r="P532" i="4"/>
  <c r="O532" i="4"/>
  <c r="N532" i="4"/>
  <c r="M532" i="4"/>
  <c r="L532" i="4"/>
  <c r="K532" i="4"/>
  <c r="P531" i="4"/>
  <c r="O531" i="4"/>
  <c r="N531" i="4"/>
  <c r="M531" i="4"/>
  <c r="L531" i="4"/>
  <c r="K531" i="4"/>
  <c r="P530" i="4"/>
  <c r="O530" i="4"/>
  <c r="N530" i="4"/>
  <c r="M530" i="4"/>
  <c r="L530" i="4"/>
  <c r="K530" i="4"/>
  <c r="P529" i="4"/>
  <c r="O529" i="4"/>
  <c r="N529" i="4"/>
  <c r="M529" i="4"/>
  <c r="L529" i="4"/>
  <c r="K529" i="4"/>
  <c r="P528" i="4"/>
  <c r="O528" i="4"/>
  <c r="N528" i="4"/>
  <c r="M528" i="4"/>
  <c r="L528" i="4"/>
  <c r="K528" i="4"/>
  <c r="P527" i="4"/>
  <c r="O527" i="4"/>
  <c r="N527" i="4"/>
  <c r="M527" i="4"/>
  <c r="L527" i="4"/>
  <c r="K527" i="4"/>
  <c r="P526" i="4"/>
  <c r="O526" i="4"/>
  <c r="N526" i="4"/>
  <c r="M526" i="4"/>
  <c r="L526" i="4"/>
  <c r="K526" i="4"/>
  <c r="P525" i="4"/>
  <c r="O525" i="4"/>
  <c r="N525" i="4"/>
  <c r="M525" i="4"/>
  <c r="L525" i="4"/>
  <c r="K525" i="4"/>
  <c r="P524" i="4"/>
  <c r="O524" i="4"/>
  <c r="N524" i="4"/>
  <c r="M524" i="4"/>
  <c r="L524" i="4"/>
  <c r="K524" i="4"/>
  <c r="P523" i="4"/>
  <c r="O523" i="4"/>
  <c r="N523" i="4"/>
  <c r="M523" i="4"/>
  <c r="L523" i="4"/>
  <c r="K523" i="4"/>
  <c r="P522" i="4"/>
  <c r="O522" i="4"/>
  <c r="N522" i="4"/>
  <c r="M522" i="4"/>
  <c r="L522" i="4"/>
  <c r="K522" i="4"/>
  <c r="P521" i="4"/>
  <c r="O521" i="4"/>
  <c r="N521" i="4"/>
  <c r="M521" i="4"/>
  <c r="L521" i="4"/>
  <c r="K521" i="4"/>
  <c r="P520" i="4"/>
  <c r="O520" i="4"/>
  <c r="N520" i="4"/>
  <c r="M520" i="4"/>
  <c r="L520" i="4"/>
  <c r="K520" i="4"/>
  <c r="P519" i="4"/>
  <c r="O519" i="4"/>
  <c r="N519" i="4"/>
  <c r="M519" i="4"/>
  <c r="L519" i="4"/>
  <c r="K519" i="4"/>
  <c r="P518" i="4"/>
  <c r="O518" i="4"/>
  <c r="N518" i="4"/>
  <c r="M518" i="4"/>
  <c r="L518" i="4"/>
  <c r="K518" i="4"/>
  <c r="P517" i="4"/>
  <c r="O517" i="4"/>
  <c r="N517" i="4"/>
  <c r="M517" i="4"/>
  <c r="L517" i="4"/>
  <c r="K517" i="4"/>
  <c r="P516" i="4"/>
  <c r="O516" i="4"/>
  <c r="N516" i="4"/>
  <c r="M516" i="4"/>
  <c r="L516" i="4"/>
  <c r="K516" i="4"/>
  <c r="P515" i="4"/>
  <c r="O515" i="4"/>
  <c r="N515" i="4"/>
  <c r="M515" i="4"/>
  <c r="L515" i="4"/>
  <c r="K515" i="4"/>
  <c r="P514" i="4"/>
  <c r="O514" i="4"/>
  <c r="N514" i="4"/>
  <c r="M514" i="4"/>
  <c r="L514" i="4"/>
  <c r="K514" i="4"/>
  <c r="P513" i="4"/>
  <c r="O513" i="4"/>
  <c r="N513" i="4"/>
  <c r="M513" i="4"/>
  <c r="L513" i="4"/>
  <c r="K513" i="4"/>
  <c r="P512" i="4"/>
  <c r="O512" i="4"/>
  <c r="N512" i="4"/>
  <c r="M512" i="4"/>
  <c r="L512" i="4"/>
  <c r="K512" i="4"/>
  <c r="P511" i="4"/>
  <c r="O511" i="4"/>
  <c r="N511" i="4"/>
  <c r="M511" i="4"/>
  <c r="L511" i="4"/>
  <c r="K511" i="4"/>
  <c r="P510" i="4"/>
  <c r="O510" i="4"/>
  <c r="N510" i="4"/>
  <c r="M510" i="4"/>
  <c r="L510" i="4"/>
  <c r="K510" i="4"/>
  <c r="P509" i="4"/>
  <c r="O509" i="4"/>
  <c r="N509" i="4"/>
  <c r="M509" i="4"/>
  <c r="L509" i="4"/>
  <c r="K509" i="4"/>
  <c r="P508" i="4"/>
  <c r="O508" i="4"/>
  <c r="N508" i="4"/>
  <c r="M508" i="4"/>
  <c r="L508" i="4"/>
  <c r="K508" i="4"/>
  <c r="P507" i="4"/>
  <c r="O507" i="4"/>
  <c r="N507" i="4"/>
  <c r="M507" i="4"/>
  <c r="L507" i="4"/>
  <c r="K507" i="4"/>
  <c r="P506" i="4"/>
  <c r="O506" i="4"/>
  <c r="N506" i="4"/>
  <c r="M506" i="4"/>
  <c r="L506" i="4"/>
  <c r="K506" i="4"/>
  <c r="P505" i="4"/>
  <c r="O505" i="4"/>
  <c r="N505" i="4"/>
  <c r="M505" i="4"/>
  <c r="L505" i="4"/>
  <c r="K505" i="4"/>
  <c r="P504" i="4"/>
  <c r="O504" i="4"/>
  <c r="N504" i="4"/>
  <c r="M504" i="4"/>
  <c r="L504" i="4"/>
  <c r="K504" i="4"/>
  <c r="P503" i="4"/>
  <c r="O503" i="4"/>
  <c r="N503" i="4"/>
  <c r="M503" i="4"/>
  <c r="L503" i="4"/>
  <c r="K503" i="4"/>
  <c r="P502" i="4"/>
  <c r="O502" i="4"/>
  <c r="N502" i="4"/>
  <c r="M502" i="4"/>
  <c r="L502" i="4"/>
  <c r="K502" i="4"/>
  <c r="P501" i="4"/>
  <c r="O501" i="4"/>
  <c r="N501" i="4"/>
  <c r="M501" i="4"/>
  <c r="L501" i="4"/>
  <c r="K501" i="4"/>
  <c r="P500" i="4"/>
  <c r="O500" i="4"/>
  <c r="N500" i="4"/>
  <c r="M500" i="4"/>
  <c r="L500" i="4"/>
  <c r="K500" i="4"/>
  <c r="P499" i="4"/>
  <c r="O499" i="4"/>
  <c r="N499" i="4"/>
  <c r="M499" i="4"/>
  <c r="L499" i="4"/>
  <c r="K499" i="4"/>
  <c r="P498" i="4"/>
  <c r="O498" i="4"/>
  <c r="N498" i="4"/>
  <c r="M498" i="4"/>
  <c r="L498" i="4"/>
  <c r="K498" i="4"/>
  <c r="P497" i="4"/>
  <c r="O497" i="4"/>
  <c r="N497" i="4"/>
  <c r="M497" i="4"/>
  <c r="L497" i="4"/>
  <c r="K497" i="4"/>
  <c r="P496" i="4"/>
  <c r="O496" i="4"/>
  <c r="N496" i="4"/>
  <c r="M496" i="4"/>
  <c r="L496" i="4"/>
  <c r="K496" i="4"/>
  <c r="P495" i="4"/>
  <c r="O495" i="4"/>
  <c r="N495" i="4"/>
  <c r="M495" i="4"/>
  <c r="L495" i="4"/>
  <c r="K495" i="4"/>
  <c r="P494" i="4"/>
  <c r="O494" i="4"/>
  <c r="N494" i="4"/>
  <c r="M494" i="4"/>
  <c r="L494" i="4"/>
  <c r="K494" i="4"/>
  <c r="P493" i="4"/>
  <c r="O493" i="4"/>
  <c r="N493" i="4"/>
  <c r="M493" i="4"/>
  <c r="L493" i="4"/>
  <c r="K493" i="4"/>
  <c r="P492" i="4"/>
  <c r="O492" i="4"/>
  <c r="N492" i="4"/>
  <c r="M492" i="4"/>
  <c r="L492" i="4"/>
  <c r="K492" i="4"/>
  <c r="P491" i="4"/>
  <c r="O491" i="4"/>
  <c r="N491" i="4"/>
  <c r="M491" i="4"/>
  <c r="L491" i="4"/>
  <c r="K491" i="4"/>
  <c r="P490" i="4"/>
  <c r="O490" i="4"/>
  <c r="N490" i="4"/>
  <c r="M490" i="4"/>
  <c r="L490" i="4"/>
  <c r="K490" i="4"/>
  <c r="P489" i="4"/>
  <c r="O489" i="4"/>
  <c r="N489" i="4"/>
  <c r="M489" i="4"/>
  <c r="L489" i="4"/>
  <c r="K489" i="4"/>
  <c r="P488" i="4"/>
  <c r="O488" i="4"/>
  <c r="N488" i="4"/>
  <c r="M488" i="4"/>
  <c r="L488" i="4"/>
  <c r="K488" i="4"/>
  <c r="P487" i="4"/>
  <c r="O487" i="4"/>
  <c r="N487" i="4"/>
  <c r="M487" i="4"/>
  <c r="L487" i="4"/>
  <c r="K487" i="4"/>
  <c r="P486" i="4"/>
  <c r="O486" i="4"/>
  <c r="N486" i="4"/>
  <c r="M486" i="4"/>
  <c r="L486" i="4"/>
  <c r="K486" i="4"/>
  <c r="P485" i="4"/>
  <c r="O485" i="4"/>
  <c r="N485" i="4"/>
  <c r="M485" i="4"/>
  <c r="L485" i="4"/>
  <c r="K485" i="4"/>
  <c r="P484" i="4"/>
  <c r="O484" i="4"/>
  <c r="N484" i="4"/>
  <c r="M484" i="4"/>
  <c r="L484" i="4"/>
  <c r="K484" i="4"/>
  <c r="P483" i="4"/>
  <c r="O483" i="4"/>
  <c r="N483" i="4"/>
  <c r="M483" i="4"/>
  <c r="L483" i="4"/>
  <c r="K483" i="4"/>
  <c r="P482" i="4"/>
  <c r="O482" i="4"/>
  <c r="N482" i="4"/>
  <c r="M482" i="4"/>
  <c r="L482" i="4"/>
  <c r="K482" i="4"/>
  <c r="P481" i="4"/>
  <c r="O481" i="4"/>
  <c r="N481" i="4"/>
  <c r="M481" i="4"/>
  <c r="L481" i="4"/>
  <c r="K481" i="4"/>
  <c r="P480" i="4"/>
  <c r="O480" i="4"/>
  <c r="N480" i="4"/>
  <c r="M480" i="4"/>
  <c r="L480" i="4"/>
  <c r="K480" i="4"/>
  <c r="P479" i="4"/>
  <c r="O479" i="4"/>
  <c r="N479" i="4"/>
  <c r="M479" i="4"/>
  <c r="L479" i="4"/>
  <c r="K479" i="4"/>
  <c r="P478" i="4"/>
  <c r="O478" i="4"/>
  <c r="N478" i="4"/>
  <c r="M478" i="4"/>
  <c r="L478" i="4"/>
  <c r="K478" i="4"/>
  <c r="P477" i="4"/>
  <c r="O477" i="4"/>
  <c r="N477" i="4"/>
  <c r="M477" i="4"/>
  <c r="L477" i="4"/>
  <c r="K477" i="4"/>
  <c r="P476" i="4"/>
  <c r="O476" i="4"/>
  <c r="N476" i="4"/>
  <c r="M476" i="4"/>
  <c r="L476" i="4"/>
  <c r="K476" i="4"/>
  <c r="P475" i="4"/>
  <c r="O475" i="4"/>
  <c r="N475" i="4"/>
  <c r="M475" i="4"/>
  <c r="L475" i="4"/>
  <c r="K475" i="4"/>
  <c r="P474" i="4"/>
  <c r="O474" i="4"/>
  <c r="N474" i="4"/>
  <c r="M474" i="4"/>
  <c r="L474" i="4"/>
  <c r="K474" i="4"/>
  <c r="P473" i="4"/>
  <c r="O473" i="4"/>
  <c r="N473" i="4"/>
  <c r="M473" i="4"/>
  <c r="L473" i="4"/>
  <c r="K473" i="4"/>
  <c r="P472" i="4"/>
  <c r="O472" i="4"/>
  <c r="N472" i="4"/>
  <c r="M472" i="4"/>
  <c r="L472" i="4"/>
  <c r="K472" i="4"/>
  <c r="P471" i="4"/>
  <c r="O471" i="4"/>
  <c r="N471" i="4"/>
  <c r="M471" i="4"/>
  <c r="L471" i="4"/>
  <c r="K471" i="4"/>
  <c r="P470" i="4"/>
  <c r="O470" i="4"/>
  <c r="N470" i="4"/>
  <c r="M470" i="4"/>
  <c r="L470" i="4"/>
  <c r="K470" i="4"/>
  <c r="P469" i="4"/>
  <c r="O469" i="4"/>
  <c r="N469" i="4"/>
  <c r="M469" i="4"/>
  <c r="L469" i="4"/>
  <c r="K469" i="4"/>
  <c r="P468" i="4"/>
  <c r="O468" i="4"/>
  <c r="N468" i="4"/>
  <c r="M468" i="4"/>
  <c r="L468" i="4"/>
  <c r="K468" i="4"/>
  <c r="P467" i="4"/>
  <c r="O467" i="4"/>
  <c r="N467" i="4"/>
  <c r="M467" i="4"/>
  <c r="L467" i="4"/>
  <c r="K467" i="4"/>
  <c r="P466" i="4"/>
  <c r="O466" i="4"/>
  <c r="N466" i="4"/>
  <c r="M466" i="4"/>
  <c r="L466" i="4"/>
  <c r="K466" i="4"/>
  <c r="P465" i="4"/>
  <c r="O465" i="4"/>
  <c r="N465" i="4"/>
  <c r="M465" i="4"/>
  <c r="L465" i="4"/>
  <c r="K465" i="4"/>
  <c r="P464" i="4"/>
  <c r="O464" i="4"/>
  <c r="N464" i="4"/>
  <c r="M464" i="4"/>
  <c r="L464" i="4"/>
  <c r="K464" i="4"/>
  <c r="P463" i="4"/>
  <c r="O463" i="4"/>
  <c r="N463" i="4"/>
  <c r="M463" i="4"/>
  <c r="L463" i="4"/>
  <c r="K463" i="4"/>
  <c r="P462" i="4"/>
  <c r="O462" i="4"/>
  <c r="N462" i="4"/>
  <c r="M462" i="4"/>
  <c r="L462" i="4"/>
  <c r="K462" i="4"/>
  <c r="P461" i="4"/>
  <c r="O461" i="4"/>
  <c r="N461" i="4"/>
  <c r="M461" i="4"/>
  <c r="L461" i="4"/>
  <c r="K461" i="4"/>
  <c r="P460" i="4"/>
  <c r="O460" i="4"/>
  <c r="N460" i="4"/>
  <c r="M460" i="4"/>
  <c r="L460" i="4"/>
  <c r="K460" i="4"/>
  <c r="P459" i="4"/>
  <c r="O459" i="4"/>
  <c r="N459" i="4"/>
  <c r="M459" i="4"/>
  <c r="L459" i="4"/>
  <c r="K459" i="4"/>
  <c r="P458" i="4"/>
  <c r="O458" i="4"/>
  <c r="N458" i="4"/>
  <c r="M458" i="4"/>
  <c r="L458" i="4"/>
  <c r="K458" i="4"/>
  <c r="P457" i="4"/>
  <c r="O457" i="4"/>
  <c r="N457" i="4"/>
  <c r="M457" i="4"/>
  <c r="L457" i="4"/>
  <c r="K457" i="4"/>
  <c r="P456" i="4"/>
  <c r="O456" i="4"/>
  <c r="N456" i="4"/>
  <c r="M456" i="4"/>
  <c r="L456" i="4"/>
  <c r="K456" i="4"/>
  <c r="P455" i="4"/>
  <c r="O455" i="4"/>
  <c r="N455" i="4"/>
  <c r="M455" i="4"/>
  <c r="L455" i="4"/>
  <c r="K455" i="4"/>
  <c r="P454" i="4"/>
  <c r="O454" i="4"/>
  <c r="N454" i="4"/>
  <c r="M454" i="4"/>
  <c r="L454" i="4"/>
  <c r="K454" i="4"/>
  <c r="P453" i="4"/>
  <c r="O453" i="4"/>
  <c r="N453" i="4"/>
  <c r="M453" i="4"/>
  <c r="L453" i="4"/>
  <c r="K453" i="4"/>
  <c r="P452" i="4"/>
  <c r="O452" i="4"/>
  <c r="N452" i="4"/>
  <c r="M452" i="4"/>
  <c r="L452" i="4"/>
  <c r="K452" i="4"/>
  <c r="P451" i="4"/>
  <c r="O451" i="4"/>
  <c r="N451" i="4"/>
  <c r="M451" i="4"/>
  <c r="L451" i="4"/>
  <c r="K451" i="4"/>
  <c r="P450" i="4"/>
  <c r="O450" i="4"/>
  <c r="N450" i="4"/>
  <c r="M450" i="4"/>
  <c r="L450" i="4"/>
  <c r="K450" i="4"/>
  <c r="P449" i="4"/>
  <c r="O449" i="4"/>
  <c r="N449" i="4"/>
  <c r="M449" i="4"/>
  <c r="L449" i="4"/>
  <c r="K449" i="4"/>
  <c r="P448" i="4"/>
  <c r="O448" i="4"/>
  <c r="N448" i="4"/>
  <c r="M448" i="4"/>
  <c r="L448" i="4"/>
  <c r="K448" i="4"/>
  <c r="P447" i="4"/>
  <c r="O447" i="4"/>
  <c r="N447" i="4"/>
  <c r="M447" i="4"/>
  <c r="L447" i="4"/>
  <c r="K447" i="4"/>
  <c r="P446" i="4"/>
  <c r="O446" i="4"/>
  <c r="N446" i="4"/>
  <c r="M446" i="4"/>
  <c r="L446" i="4"/>
  <c r="K446" i="4"/>
  <c r="P445" i="4"/>
  <c r="O445" i="4"/>
  <c r="N445" i="4"/>
  <c r="M445" i="4"/>
  <c r="L445" i="4"/>
  <c r="K445" i="4"/>
  <c r="P444" i="4"/>
  <c r="O444" i="4"/>
  <c r="N444" i="4"/>
  <c r="M444" i="4"/>
  <c r="L444" i="4"/>
  <c r="K444" i="4"/>
  <c r="P443" i="4"/>
  <c r="O443" i="4"/>
  <c r="N443" i="4"/>
  <c r="M443" i="4"/>
  <c r="L443" i="4"/>
  <c r="K443" i="4"/>
  <c r="P442" i="4"/>
  <c r="O442" i="4"/>
  <c r="N442" i="4"/>
  <c r="M442" i="4"/>
  <c r="L442" i="4"/>
  <c r="K442" i="4"/>
  <c r="P441" i="4"/>
  <c r="O441" i="4"/>
  <c r="N441" i="4"/>
  <c r="M441" i="4"/>
  <c r="L441" i="4"/>
  <c r="K441" i="4"/>
  <c r="P440" i="4"/>
  <c r="O440" i="4"/>
  <c r="N440" i="4"/>
  <c r="M440" i="4"/>
  <c r="L440" i="4"/>
  <c r="K440" i="4"/>
  <c r="P439" i="4"/>
  <c r="O439" i="4"/>
  <c r="N439" i="4"/>
  <c r="M439" i="4"/>
  <c r="L439" i="4"/>
  <c r="K439" i="4"/>
  <c r="P438" i="4"/>
  <c r="O438" i="4"/>
  <c r="N438" i="4"/>
  <c r="M438" i="4"/>
  <c r="L438" i="4"/>
  <c r="K438" i="4"/>
  <c r="P437" i="4"/>
  <c r="O437" i="4"/>
  <c r="N437" i="4"/>
  <c r="M437" i="4"/>
  <c r="L437" i="4"/>
  <c r="K437" i="4"/>
  <c r="P436" i="4"/>
  <c r="O436" i="4"/>
  <c r="N436" i="4"/>
  <c r="M436" i="4"/>
  <c r="L436" i="4"/>
  <c r="K436" i="4"/>
  <c r="P435" i="4"/>
  <c r="O435" i="4"/>
  <c r="N435" i="4"/>
  <c r="M435" i="4"/>
  <c r="L435" i="4"/>
  <c r="K435" i="4"/>
  <c r="P434" i="4"/>
  <c r="O434" i="4"/>
  <c r="N434" i="4"/>
  <c r="M434" i="4"/>
  <c r="L434" i="4"/>
  <c r="K434" i="4"/>
  <c r="P433" i="4"/>
  <c r="O433" i="4"/>
  <c r="N433" i="4"/>
  <c r="M433" i="4"/>
  <c r="L433" i="4"/>
  <c r="K433" i="4"/>
  <c r="P432" i="4"/>
  <c r="O432" i="4"/>
  <c r="N432" i="4"/>
  <c r="M432" i="4"/>
  <c r="L432" i="4"/>
  <c r="K432" i="4"/>
  <c r="P431" i="4"/>
  <c r="O431" i="4"/>
  <c r="N431" i="4"/>
  <c r="M431" i="4"/>
  <c r="L431" i="4"/>
  <c r="K431" i="4"/>
  <c r="P430" i="4"/>
  <c r="O430" i="4"/>
  <c r="N430" i="4"/>
  <c r="M430" i="4"/>
  <c r="L430" i="4"/>
  <c r="K430" i="4"/>
  <c r="P429" i="4"/>
  <c r="O429" i="4"/>
  <c r="N429" i="4"/>
  <c r="M429" i="4"/>
  <c r="L429" i="4"/>
  <c r="K429" i="4"/>
  <c r="P428" i="4"/>
  <c r="O428" i="4"/>
  <c r="N428" i="4"/>
  <c r="M428" i="4"/>
  <c r="L428" i="4"/>
  <c r="K428" i="4"/>
  <c r="P427" i="4"/>
  <c r="O427" i="4"/>
  <c r="N427" i="4"/>
  <c r="M427" i="4"/>
  <c r="L427" i="4"/>
  <c r="K427" i="4"/>
  <c r="P426" i="4"/>
  <c r="O426" i="4"/>
  <c r="N426" i="4"/>
  <c r="M426" i="4"/>
  <c r="L426" i="4"/>
  <c r="K426" i="4"/>
  <c r="P425" i="4"/>
  <c r="O425" i="4"/>
  <c r="N425" i="4"/>
  <c r="M425" i="4"/>
  <c r="L425" i="4"/>
  <c r="K425" i="4"/>
  <c r="P424" i="4"/>
  <c r="O424" i="4"/>
  <c r="N424" i="4"/>
  <c r="M424" i="4"/>
  <c r="L424" i="4"/>
  <c r="K424" i="4"/>
  <c r="P423" i="4"/>
  <c r="O423" i="4"/>
  <c r="N423" i="4"/>
  <c r="M423" i="4"/>
  <c r="L423" i="4"/>
  <c r="K423" i="4"/>
  <c r="P422" i="4"/>
  <c r="O422" i="4"/>
  <c r="N422" i="4"/>
  <c r="M422" i="4"/>
  <c r="L422" i="4"/>
  <c r="K422" i="4"/>
  <c r="P421" i="4"/>
  <c r="O421" i="4"/>
  <c r="N421" i="4"/>
  <c r="M421" i="4"/>
  <c r="L421" i="4"/>
  <c r="K421" i="4"/>
  <c r="P420" i="4"/>
  <c r="O420" i="4"/>
  <c r="N420" i="4"/>
  <c r="M420" i="4"/>
  <c r="L420" i="4"/>
  <c r="K420" i="4"/>
  <c r="P419" i="4"/>
  <c r="O419" i="4"/>
  <c r="N419" i="4"/>
  <c r="M419" i="4"/>
  <c r="L419" i="4"/>
  <c r="K419" i="4"/>
  <c r="P418" i="4"/>
  <c r="O418" i="4"/>
  <c r="N418" i="4"/>
  <c r="M418" i="4"/>
  <c r="L418" i="4"/>
  <c r="K418" i="4"/>
  <c r="P417" i="4"/>
  <c r="O417" i="4"/>
  <c r="N417" i="4"/>
  <c r="M417" i="4"/>
  <c r="L417" i="4"/>
  <c r="K417" i="4"/>
  <c r="P416" i="4"/>
  <c r="O416" i="4"/>
  <c r="N416" i="4"/>
  <c r="M416" i="4"/>
  <c r="L416" i="4"/>
  <c r="K416" i="4"/>
  <c r="P415" i="4"/>
  <c r="O415" i="4"/>
  <c r="N415" i="4"/>
  <c r="M415" i="4"/>
  <c r="L415" i="4"/>
  <c r="K415" i="4"/>
  <c r="P414" i="4"/>
  <c r="O414" i="4"/>
  <c r="N414" i="4"/>
  <c r="M414" i="4"/>
  <c r="L414" i="4"/>
  <c r="K414" i="4"/>
  <c r="P413" i="4"/>
  <c r="O413" i="4"/>
  <c r="N413" i="4"/>
  <c r="M413" i="4"/>
  <c r="L413" i="4"/>
  <c r="K413" i="4"/>
  <c r="P412" i="4"/>
  <c r="O412" i="4"/>
  <c r="N412" i="4"/>
  <c r="M412" i="4"/>
  <c r="L412" i="4"/>
  <c r="K412" i="4"/>
  <c r="P411" i="4"/>
  <c r="O411" i="4"/>
  <c r="N411" i="4"/>
  <c r="M411" i="4"/>
  <c r="L411" i="4"/>
  <c r="K411" i="4"/>
  <c r="P410" i="4"/>
  <c r="O410" i="4"/>
  <c r="N410" i="4"/>
  <c r="M410" i="4"/>
  <c r="L410" i="4"/>
  <c r="K410" i="4"/>
  <c r="P409" i="4"/>
  <c r="O409" i="4"/>
  <c r="N409" i="4"/>
  <c r="M409" i="4"/>
  <c r="L409" i="4"/>
  <c r="K409" i="4"/>
  <c r="P408" i="4"/>
  <c r="O408" i="4"/>
  <c r="N408" i="4"/>
  <c r="M408" i="4"/>
  <c r="L408" i="4"/>
  <c r="K408" i="4"/>
  <c r="P407" i="4"/>
  <c r="O407" i="4"/>
  <c r="N407" i="4"/>
  <c r="M407" i="4"/>
  <c r="L407" i="4"/>
  <c r="K407" i="4"/>
  <c r="P406" i="4"/>
  <c r="O406" i="4"/>
  <c r="N406" i="4"/>
  <c r="M406" i="4"/>
  <c r="L406" i="4"/>
  <c r="K406" i="4"/>
  <c r="P405" i="4"/>
  <c r="O405" i="4"/>
  <c r="N405" i="4"/>
  <c r="M405" i="4"/>
  <c r="L405" i="4"/>
  <c r="K405" i="4"/>
  <c r="P404" i="4"/>
  <c r="O404" i="4"/>
  <c r="N404" i="4"/>
  <c r="M404" i="4"/>
  <c r="L404" i="4"/>
  <c r="K404" i="4"/>
  <c r="P403" i="4"/>
  <c r="O403" i="4"/>
  <c r="N403" i="4"/>
  <c r="M403" i="4"/>
  <c r="L403" i="4"/>
  <c r="K403" i="4"/>
  <c r="P402" i="4"/>
  <c r="O402" i="4"/>
  <c r="N402" i="4"/>
  <c r="M402" i="4"/>
  <c r="L402" i="4"/>
  <c r="K402" i="4"/>
  <c r="P401" i="4"/>
  <c r="O401" i="4"/>
  <c r="N401" i="4"/>
  <c r="M401" i="4"/>
  <c r="L401" i="4"/>
  <c r="K401" i="4"/>
  <c r="P400" i="4"/>
  <c r="O400" i="4"/>
  <c r="N400" i="4"/>
  <c r="M400" i="4"/>
  <c r="L400" i="4"/>
  <c r="K400" i="4"/>
  <c r="P399" i="4"/>
  <c r="O399" i="4"/>
  <c r="N399" i="4"/>
  <c r="M399" i="4"/>
  <c r="L399" i="4"/>
  <c r="K399" i="4"/>
  <c r="P398" i="4"/>
  <c r="O398" i="4"/>
  <c r="N398" i="4"/>
  <c r="M398" i="4"/>
  <c r="L398" i="4"/>
  <c r="K398" i="4"/>
  <c r="P397" i="4"/>
  <c r="O397" i="4"/>
  <c r="N397" i="4"/>
  <c r="M397" i="4"/>
  <c r="L397" i="4"/>
  <c r="K397" i="4"/>
  <c r="P396" i="4"/>
  <c r="O396" i="4"/>
  <c r="N396" i="4"/>
  <c r="M396" i="4"/>
  <c r="L396" i="4"/>
  <c r="K396" i="4"/>
  <c r="P395" i="4"/>
  <c r="O395" i="4"/>
  <c r="N395" i="4"/>
  <c r="M395" i="4"/>
  <c r="L395" i="4"/>
  <c r="K395" i="4"/>
  <c r="P394" i="4"/>
  <c r="O394" i="4"/>
  <c r="N394" i="4"/>
  <c r="M394" i="4"/>
  <c r="L394" i="4"/>
  <c r="K394" i="4"/>
  <c r="P393" i="4"/>
  <c r="O393" i="4"/>
  <c r="N393" i="4"/>
  <c r="M393" i="4"/>
  <c r="L393" i="4"/>
  <c r="K393" i="4"/>
  <c r="P392" i="4"/>
  <c r="O392" i="4"/>
  <c r="N392" i="4"/>
  <c r="M392" i="4"/>
  <c r="L392" i="4"/>
  <c r="K392" i="4"/>
  <c r="P391" i="4"/>
  <c r="O391" i="4"/>
  <c r="N391" i="4"/>
  <c r="M391" i="4"/>
  <c r="L391" i="4"/>
  <c r="K391" i="4"/>
  <c r="P390" i="4"/>
  <c r="O390" i="4"/>
  <c r="N390" i="4"/>
  <c r="M390" i="4"/>
  <c r="L390" i="4"/>
  <c r="K390" i="4"/>
  <c r="P389" i="4"/>
  <c r="O389" i="4"/>
  <c r="N389" i="4"/>
  <c r="M389" i="4"/>
  <c r="L389" i="4"/>
  <c r="K389" i="4"/>
  <c r="P388" i="4"/>
  <c r="O388" i="4"/>
  <c r="N388" i="4"/>
  <c r="M388" i="4"/>
  <c r="L388" i="4"/>
  <c r="K388" i="4"/>
  <c r="P387" i="4"/>
  <c r="O387" i="4"/>
  <c r="N387" i="4"/>
  <c r="M387" i="4"/>
  <c r="L387" i="4"/>
  <c r="K387" i="4"/>
  <c r="P386" i="4"/>
  <c r="O386" i="4"/>
  <c r="N386" i="4"/>
  <c r="M386" i="4"/>
  <c r="L386" i="4"/>
  <c r="K386" i="4"/>
  <c r="P385" i="4"/>
  <c r="O385" i="4"/>
  <c r="N385" i="4"/>
  <c r="M385" i="4"/>
  <c r="L385" i="4"/>
  <c r="K385" i="4"/>
  <c r="P384" i="4"/>
  <c r="O384" i="4"/>
  <c r="N384" i="4"/>
  <c r="M384" i="4"/>
  <c r="L384" i="4"/>
  <c r="K384" i="4"/>
  <c r="P383" i="4"/>
  <c r="O383" i="4"/>
  <c r="N383" i="4"/>
  <c r="M383" i="4"/>
  <c r="L383" i="4"/>
  <c r="K383" i="4"/>
  <c r="P382" i="4"/>
  <c r="O382" i="4"/>
  <c r="N382" i="4"/>
  <c r="M382" i="4"/>
  <c r="L382" i="4"/>
  <c r="K382" i="4"/>
  <c r="P381" i="4"/>
  <c r="O381" i="4"/>
  <c r="N381" i="4"/>
  <c r="M381" i="4"/>
  <c r="L381" i="4"/>
  <c r="K381" i="4"/>
  <c r="P380" i="4"/>
  <c r="O380" i="4"/>
  <c r="N380" i="4"/>
  <c r="M380" i="4"/>
  <c r="L380" i="4"/>
  <c r="K380" i="4"/>
  <c r="P379" i="4"/>
  <c r="O379" i="4"/>
  <c r="N379" i="4"/>
  <c r="M379" i="4"/>
  <c r="L379" i="4"/>
  <c r="K379" i="4"/>
  <c r="P378" i="4"/>
  <c r="O378" i="4"/>
  <c r="N378" i="4"/>
  <c r="M378" i="4"/>
  <c r="L378" i="4"/>
  <c r="K378" i="4"/>
  <c r="P377" i="4"/>
  <c r="O377" i="4"/>
  <c r="N377" i="4"/>
  <c r="M377" i="4"/>
  <c r="L377" i="4"/>
  <c r="K377" i="4"/>
  <c r="P376" i="4"/>
  <c r="O376" i="4"/>
  <c r="N376" i="4"/>
  <c r="M376" i="4"/>
  <c r="L376" i="4"/>
  <c r="K376" i="4"/>
  <c r="P375" i="4"/>
  <c r="O375" i="4"/>
  <c r="N375" i="4"/>
  <c r="M375" i="4"/>
  <c r="L375" i="4"/>
  <c r="K375" i="4"/>
  <c r="P374" i="4"/>
  <c r="O374" i="4"/>
  <c r="N374" i="4"/>
  <c r="M374" i="4"/>
  <c r="L374" i="4"/>
  <c r="K374" i="4"/>
  <c r="P373" i="4"/>
  <c r="O373" i="4"/>
  <c r="N373" i="4"/>
  <c r="M373" i="4"/>
  <c r="L373" i="4"/>
  <c r="K373" i="4"/>
  <c r="P372" i="4"/>
  <c r="O372" i="4"/>
  <c r="N372" i="4"/>
  <c r="M372" i="4"/>
  <c r="L372" i="4"/>
  <c r="K372" i="4"/>
  <c r="P371" i="4"/>
  <c r="O371" i="4"/>
  <c r="N371" i="4"/>
  <c r="M371" i="4"/>
  <c r="L371" i="4"/>
  <c r="K371" i="4"/>
  <c r="P370" i="4"/>
  <c r="O370" i="4"/>
  <c r="N370" i="4"/>
  <c r="M370" i="4"/>
  <c r="L370" i="4"/>
  <c r="K370" i="4"/>
  <c r="P369" i="4"/>
  <c r="O369" i="4"/>
  <c r="N369" i="4"/>
  <c r="M369" i="4"/>
  <c r="L369" i="4"/>
  <c r="K369" i="4"/>
  <c r="P368" i="4"/>
  <c r="O368" i="4"/>
  <c r="N368" i="4"/>
  <c r="M368" i="4"/>
  <c r="L368" i="4"/>
  <c r="K368" i="4"/>
  <c r="P367" i="4"/>
  <c r="O367" i="4"/>
  <c r="N367" i="4"/>
  <c r="M367" i="4"/>
  <c r="L367" i="4"/>
  <c r="K367" i="4"/>
  <c r="P366" i="4"/>
  <c r="O366" i="4"/>
  <c r="N366" i="4"/>
  <c r="M366" i="4"/>
  <c r="L366" i="4"/>
  <c r="K366" i="4"/>
  <c r="P365" i="4"/>
  <c r="O365" i="4"/>
  <c r="N365" i="4"/>
  <c r="M365" i="4"/>
  <c r="L365" i="4"/>
  <c r="K365" i="4"/>
  <c r="P364" i="4"/>
  <c r="O364" i="4"/>
  <c r="N364" i="4"/>
  <c r="M364" i="4"/>
  <c r="L364" i="4"/>
  <c r="K364" i="4"/>
  <c r="P363" i="4"/>
  <c r="O363" i="4"/>
  <c r="N363" i="4"/>
  <c r="M363" i="4"/>
  <c r="L363" i="4"/>
  <c r="K363" i="4"/>
  <c r="P362" i="4"/>
  <c r="O362" i="4"/>
  <c r="N362" i="4"/>
  <c r="M362" i="4"/>
  <c r="L362" i="4"/>
  <c r="K362" i="4"/>
  <c r="P361" i="4"/>
  <c r="O361" i="4"/>
  <c r="N361" i="4"/>
  <c r="M361" i="4"/>
  <c r="L361" i="4"/>
  <c r="K361" i="4"/>
  <c r="P360" i="4"/>
  <c r="O360" i="4"/>
  <c r="N360" i="4"/>
  <c r="M360" i="4"/>
  <c r="L360" i="4"/>
  <c r="K360" i="4"/>
  <c r="P359" i="4"/>
  <c r="O359" i="4"/>
  <c r="N359" i="4"/>
  <c r="M359" i="4"/>
  <c r="L359" i="4"/>
  <c r="K359" i="4"/>
  <c r="P358" i="4"/>
  <c r="O358" i="4"/>
  <c r="N358" i="4"/>
  <c r="M358" i="4"/>
  <c r="L358" i="4"/>
  <c r="K358" i="4"/>
  <c r="P357" i="4"/>
  <c r="O357" i="4"/>
  <c r="N357" i="4"/>
  <c r="M357" i="4"/>
  <c r="L357" i="4"/>
  <c r="K357" i="4"/>
  <c r="P356" i="4"/>
  <c r="O356" i="4"/>
  <c r="N356" i="4"/>
  <c r="M356" i="4"/>
  <c r="L356" i="4"/>
  <c r="K356" i="4"/>
  <c r="P355" i="4"/>
  <c r="O355" i="4"/>
  <c r="N355" i="4"/>
  <c r="M355" i="4"/>
  <c r="L355" i="4"/>
  <c r="K355" i="4"/>
  <c r="P354" i="4"/>
  <c r="O354" i="4"/>
  <c r="N354" i="4"/>
  <c r="M354" i="4"/>
  <c r="L354" i="4"/>
  <c r="K354" i="4"/>
  <c r="P353" i="4"/>
  <c r="O353" i="4"/>
  <c r="N353" i="4"/>
  <c r="M353" i="4"/>
  <c r="L353" i="4"/>
  <c r="K353" i="4"/>
  <c r="P352" i="4"/>
  <c r="O352" i="4"/>
  <c r="N352" i="4"/>
  <c r="M352" i="4"/>
  <c r="L352" i="4"/>
  <c r="K352" i="4"/>
  <c r="P351" i="4"/>
  <c r="O351" i="4"/>
  <c r="N351" i="4"/>
  <c r="M351" i="4"/>
  <c r="L351" i="4"/>
  <c r="K351" i="4"/>
  <c r="P350" i="4"/>
  <c r="O350" i="4"/>
  <c r="N350" i="4"/>
  <c r="M350" i="4"/>
  <c r="L350" i="4"/>
  <c r="K350" i="4"/>
  <c r="P349" i="4"/>
  <c r="O349" i="4"/>
  <c r="N349" i="4"/>
  <c r="M349" i="4"/>
  <c r="L349" i="4"/>
  <c r="K349" i="4"/>
  <c r="P348" i="4"/>
  <c r="O348" i="4"/>
  <c r="N348" i="4"/>
  <c r="M348" i="4"/>
  <c r="L348" i="4"/>
  <c r="K348" i="4"/>
  <c r="P347" i="4"/>
  <c r="O347" i="4"/>
  <c r="N347" i="4"/>
  <c r="M347" i="4"/>
  <c r="L347" i="4"/>
  <c r="K347" i="4"/>
  <c r="P346" i="4"/>
  <c r="O346" i="4"/>
  <c r="N346" i="4"/>
  <c r="M346" i="4"/>
  <c r="L346" i="4"/>
  <c r="K346" i="4"/>
  <c r="P345" i="4"/>
  <c r="O345" i="4"/>
  <c r="N345" i="4"/>
  <c r="M345" i="4"/>
  <c r="L345" i="4"/>
  <c r="K345" i="4"/>
  <c r="P344" i="4"/>
  <c r="O344" i="4"/>
  <c r="N344" i="4"/>
  <c r="M344" i="4"/>
  <c r="L344" i="4"/>
  <c r="K344" i="4"/>
  <c r="P343" i="4"/>
  <c r="O343" i="4"/>
  <c r="N343" i="4"/>
  <c r="M343" i="4"/>
  <c r="L343" i="4"/>
  <c r="K343" i="4"/>
  <c r="P342" i="4"/>
  <c r="O342" i="4"/>
  <c r="N342" i="4"/>
  <c r="M342" i="4"/>
  <c r="L342" i="4"/>
  <c r="K342" i="4"/>
  <c r="P341" i="4"/>
  <c r="O341" i="4"/>
  <c r="N341" i="4"/>
  <c r="M341" i="4"/>
  <c r="L341" i="4"/>
  <c r="K341" i="4"/>
  <c r="P340" i="4"/>
  <c r="O340" i="4"/>
  <c r="N340" i="4"/>
  <c r="M340" i="4"/>
  <c r="L340" i="4"/>
  <c r="K340" i="4"/>
  <c r="P339" i="4"/>
  <c r="O339" i="4"/>
  <c r="N339" i="4"/>
  <c r="M339" i="4"/>
  <c r="L339" i="4"/>
  <c r="K339" i="4"/>
  <c r="P338" i="4"/>
  <c r="O338" i="4"/>
  <c r="N338" i="4"/>
  <c r="M338" i="4"/>
  <c r="L338" i="4"/>
  <c r="K338" i="4"/>
  <c r="P337" i="4"/>
  <c r="O337" i="4"/>
  <c r="N337" i="4"/>
  <c r="M337" i="4"/>
  <c r="L337" i="4"/>
  <c r="K337" i="4"/>
  <c r="P336" i="4"/>
  <c r="O336" i="4"/>
  <c r="N336" i="4"/>
  <c r="M336" i="4"/>
  <c r="L336" i="4"/>
  <c r="K336" i="4"/>
  <c r="P335" i="4"/>
  <c r="O335" i="4"/>
  <c r="N335" i="4"/>
  <c r="M335" i="4"/>
  <c r="L335" i="4"/>
  <c r="K335" i="4"/>
  <c r="P334" i="4"/>
  <c r="O334" i="4"/>
  <c r="N334" i="4"/>
  <c r="M334" i="4"/>
  <c r="L334" i="4"/>
  <c r="K334" i="4"/>
  <c r="P333" i="4"/>
  <c r="O333" i="4"/>
  <c r="N333" i="4"/>
  <c r="M333" i="4"/>
  <c r="L333" i="4"/>
  <c r="K333" i="4"/>
  <c r="P332" i="4"/>
  <c r="O332" i="4"/>
  <c r="N332" i="4"/>
  <c r="M332" i="4"/>
  <c r="L332" i="4"/>
  <c r="K332" i="4"/>
  <c r="P331" i="4"/>
  <c r="O331" i="4"/>
  <c r="N331" i="4"/>
  <c r="M331" i="4"/>
  <c r="L331" i="4"/>
  <c r="K331" i="4"/>
  <c r="P330" i="4"/>
  <c r="O330" i="4"/>
  <c r="N330" i="4"/>
  <c r="M330" i="4"/>
  <c r="L330" i="4"/>
  <c r="K330" i="4"/>
  <c r="P329" i="4"/>
  <c r="O329" i="4"/>
  <c r="N329" i="4"/>
  <c r="M329" i="4"/>
  <c r="L329" i="4"/>
  <c r="K329" i="4"/>
  <c r="P328" i="4"/>
  <c r="O328" i="4"/>
  <c r="N328" i="4"/>
  <c r="M328" i="4"/>
  <c r="L328" i="4"/>
  <c r="K328" i="4"/>
  <c r="P327" i="4"/>
  <c r="O327" i="4"/>
  <c r="N327" i="4"/>
  <c r="M327" i="4"/>
  <c r="L327" i="4"/>
  <c r="K327" i="4"/>
  <c r="P326" i="4"/>
  <c r="O326" i="4"/>
  <c r="N326" i="4"/>
  <c r="M326" i="4"/>
  <c r="L326" i="4"/>
  <c r="K326" i="4"/>
  <c r="P325" i="4"/>
  <c r="O325" i="4"/>
  <c r="N325" i="4"/>
  <c r="M325" i="4"/>
  <c r="L325" i="4"/>
  <c r="K325" i="4"/>
  <c r="P324" i="4"/>
  <c r="O324" i="4"/>
  <c r="N324" i="4"/>
  <c r="M324" i="4"/>
  <c r="L324" i="4"/>
  <c r="K324" i="4"/>
  <c r="P323" i="4"/>
  <c r="O323" i="4"/>
  <c r="N323" i="4"/>
  <c r="M323" i="4"/>
  <c r="L323" i="4"/>
  <c r="K323" i="4"/>
  <c r="P322" i="4"/>
  <c r="O322" i="4"/>
  <c r="N322" i="4"/>
  <c r="M322" i="4"/>
  <c r="L322" i="4"/>
  <c r="K322" i="4"/>
  <c r="P321" i="4"/>
  <c r="O321" i="4"/>
  <c r="N321" i="4"/>
  <c r="M321" i="4"/>
  <c r="L321" i="4"/>
  <c r="K321" i="4"/>
  <c r="P320" i="4"/>
  <c r="O320" i="4"/>
  <c r="N320" i="4"/>
  <c r="M320" i="4"/>
  <c r="L320" i="4"/>
  <c r="K320" i="4"/>
  <c r="P319" i="4"/>
  <c r="O319" i="4"/>
  <c r="N319" i="4"/>
  <c r="M319" i="4"/>
  <c r="L319" i="4"/>
  <c r="K319" i="4"/>
  <c r="P318" i="4"/>
  <c r="O318" i="4"/>
  <c r="N318" i="4"/>
  <c r="M318" i="4"/>
  <c r="L318" i="4"/>
  <c r="K318" i="4"/>
  <c r="P317" i="4"/>
  <c r="O317" i="4"/>
  <c r="N317" i="4"/>
  <c r="M317" i="4"/>
  <c r="L317" i="4"/>
  <c r="K317" i="4"/>
  <c r="P316" i="4"/>
  <c r="O316" i="4"/>
  <c r="N316" i="4"/>
  <c r="M316" i="4"/>
  <c r="L316" i="4"/>
  <c r="K316" i="4"/>
  <c r="P315" i="4"/>
  <c r="O315" i="4"/>
  <c r="N315" i="4"/>
  <c r="M315" i="4"/>
  <c r="L315" i="4"/>
  <c r="K315" i="4"/>
  <c r="P314" i="4"/>
  <c r="O314" i="4"/>
  <c r="N314" i="4"/>
  <c r="M314" i="4"/>
  <c r="L314" i="4"/>
  <c r="K314" i="4"/>
  <c r="P313" i="4"/>
  <c r="O313" i="4"/>
  <c r="N313" i="4"/>
  <c r="M313" i="4"/>
  <c r="L313" i="4"/>
  <c r="K313" i="4"/>
  <c r="P312" i="4"/>
  <c r="O312" i="4"/>
  <c r="N312" i="4"/>
  <c r="M312" i="4"/>
  <c r="L312" i="4"/>
  <c r="K312" i="4"/>
  <c r="P311" i="4"/>
  <c r="O311" i="4"/>
  <c r="N311" i="4"/>
  <c r="M311" i="4"/>
  <c r="L311" i="4"/>
  <c r="K311" i="4"/>
  <c r="P310" i="4"/>
  <c r="O310" i="4"/>
  <c r="N310" i="4"/>
  <c r="M310" i="4"/>
  <c r="L310" i="4"/>
  <c r="K310" i="4"/>
  <c r="P309" i="4"/>
  <c r="O309" i="4"/>
  <c r="N309" i="4"/>
  <c r="M309" i="4"/>
  <c r="L309" i="4"/>
  <c r="K309" i="4"/>
  <c r="P308" i="4"/>
  <c r="O308" i="4"/>
  <c r="N308" i="4"/>
  <c r="M308" i="4"/>
  <c r="L308" i="4"/>
  <c r="K308" i="4"/>
  <c r="P307" i="4"/>
  <c r="O307" i="4"/>
  <c r="N307" i="4"/>
  <c r="M307" i="4"/>
  <c r="L307" i="4"/>
  <c r="K307" i="4"/>
  <c r="P306" i="4"/>
  <c r="O306" i="4"/>
  <c r="N306" i="4"/>
  <c r="M306" i="4"/>
  <c r="L306" i="4"/>
  <c r="K306" i="4"/>
  <c r="P305" i="4"/>
  <c r="O305" i="4"/>
  <c r="N305" i="4"/>
  <c r="M305" i="4"/>
  <c r="L305" i="4"/>
  <c r="K305" i="4"/>
  <c r="P304" i="4"/>
  <c r="O304" i="4"/>
  <c r="N304" i="4"/>
  <c r="M304" i="4"/>
  <c r="L304" i="4"/>
  <c r="K304" i="4"/>
  <c r="P303" i="4"/>
  <c r="O303" i="4"/>
  <c r="N303" i="4"/>
  <c r="M303" i="4"/>
  <c r="L303" i="4"/>
  <c r="K303" i="4"/>
  <c r="P302" i="4"/>
  <c r="O302" i="4"/>
  <c r="N302" i="4"/>
  <c r="M302" i="4"/>
  <c r="L302" i="4"/>
  <c r="K302" i="4"/>
  <c r="P301" i="4"/>
  <c r="O301" i="4"/>
  <c r="N301" i="4"/>
  <c r="M301" i="4"/>
  <c r="L301" i="4"/>
  <c r="K301" i="4"/>
  <c r="P300" i="4"/>
  <c r="O300" i="4"/>
  <c r="N300" i="4"/>
  <c r="M300" i="4"/>
  <c r="L300" i="4"/>
  <c r="K300" i="4"/>
  <c r="P299" i="4"/>
  <c r="O299" i="4"/>
  <c r="N299" i="4"/>
  <c r="M299" i="4"/>
  <c r="L299" i="4"/>
  <c r="K299" i="4"/>
  <c r="P298" i="4"/>
  <c r="O298" i="4"/>
  <c r="N298" i="4"/>
  <c r="M298" i="4"/>
  <c r="L298" i="4"/>
  <c r="K298" i="4"/>
  <c r="P297" i="4"/>
  <c r="O297" i="4"/>
  <c r="N297" i="4"/>
  <c r="M297" i="4"/>
  <c r="L297" i="4"/>
  <c r="K297" i="4"/>
  <c r="P296" i="4"/>
  <c r="O296" i="4"/>
  <c r="N296" i="4"/>
  <c r="M296" i="4"/>
  <c r="L296" i="4"/>
  <c r="K296" i="4"/>
  <c r="P295" i="4"/>
  <c r="O295" i="4"/>
  <c r="N295" i="4"/>
  <c r="M295" i="4"/>
  <c r="L295" i="4"/>
  <c r="K295" i="4"/>
  <c r="P294" i="4"/>
  <c r="O294" i="4"/>
  <c r="N294" i="4"/>
  <c r="M294" i="4"/>
  <c r="L294" i="4"/>
  <c r="K294" i="4"/>
  <c r="P293" i="4"/>
  <c r="O293" i="4"/>
  <c r="N293" i="4"/>
  <c r="M293" i="4"/>
  <c r="L293" i="4"/>
  <c r="K293" i="4"/>
  <c r="P292" i="4"/>
  <c r="O292" i="4"/>
  <c r="N292" i="4"/>
  <c r="M292" i="4"/>
  <c r="L292" i="4"/>
  <c r="K292" i="4"/>
  <c r="P291" i="4"/>
  <c r="O291" i="4"/>
  <c r="N291" i="4"/>
  <c r="M291" i="4"/>
  <c r="L291" i="4"/>
  <c r="K291" i="4"/>
  <c r="P290" i="4"/>
  <c r="O290" i="4"/>
  <c r="N290" i="4"/>
  <c r="M290" i="4"/>
  <c r="L290" i="4"/>
  <c r="K290" i="4"/>
  <c r="P289" i="4"/>
  <c r="O289" i="4"/>
  <c r="N289" i="4"/>
  <c r="M289" i="4"/>
  <c r="L289" i="4"/>
  <c r="K289" i="4"/>
  <c r="P288" i="4"/>
  <c r="O288" i="4"/>
  <c r="N288" i="4"/>
  <c r="M288" i="4"/>
  <c r="L288" i="4"/>
  <c r="K288" i="4"/>
  <c r="P287" i="4"/>
  <c r="O287" i="4"/>
  <c r="N287" i="4"/>
  <c r="M287" i="4"/>
  <c r="L287" i="4"/>
  <c r="K287" i="4"/>
  <c r="P286" i="4"/>
  <c r="O286" i="4"/>
  <c r="N286" i="4"/>
  <c r="M286" i="4"/>
  <c r="L286" i="4"/>
  <c r="K286" i="4"/>
  <c r="P285" i="4"/>
  <c r="O285" i="4"/>
  <c r="N285" i="4"/>
  <c r="M285" i="4"/>
  <c r="L285" i="4"/>
  <c r="K285" i="4"/>
  <c r="P284" i="4"/>
  <c r="O284" i="4"/>
  <c r="N284" i="4"/>
  <c r="M284" i="4"/>
  <c r="L284" i="4"/>
  <c r="K284" i="4"/>
  <c r="P283" i="4"/>
  <c r="O283" i="4"/>
  <c r="N283" i="4"/>
  <c r="M283" i="4"/>
  <c r="L283" i="4"/>
  <c r="K283" i="4"/>
  <c r="P282" i="4"/>
  <c r="O282" i="4"/>
  <c r="N282" i="4"/>
  <c r="M282" i="4"/>
  <c r="L282" i="4"/>
  <c r="K282" i="4"/>
  <c r="P281" i="4"/>
  <c r="O281" i="4"/>
  <c r="N281" i="4"/>
  <c r="M281" i="4"/>
  <c r="L281" i="4"/>
  <c r="K281" i="4"/>
  <c r="P280" i="4"/>
  <c r="O280" i="4"/>
  <c r="N280" i="4"/>
  <c r="M280" i="4"/>
  <c r="L280" i="4"/>
  <c r="K280" i="4"/>
  <c r="P279" i="4"/>
  <c r="O279" i="4"/>
  <c r="N279" i="4"/>
  <c r="M279" i="4"/>
  <c r="L279" i="4"/>
  <c r="K279" i="4"/>
  <c r="P278" i="4"/>
  <c r="O278" i="4"/>
  <c r="N278" i="4"/>
  <c r="M278" i="4"/>
  <c r="L278" i="4"/>
  <c r="K278" i="4"/>
  <c r="P277" i="4"/>
  <c r="O277" i="4"/>
  <c r="N277" i="4"/>
  <c r="M277" i="4"/>
  <c r="L277" i="4"/>
  <c r="K277" i="4"/>
  <c r="P276" i="4"/>
  <c r="O276" i="4"/>
  <c r="N276" i="4"/>
  <c r="M276" i="4"/>
  <c r="L276" i="4"/>
  <c r="K276" i="4"/>
  <c r="P275" i="4"/>
  <c r="O275" i="4"/>
  <c r="N275" i="4"/>
  <c r="M275" i="4"/>
  <c r="L275" i="4"/>
  <c r="K275" i="4"/>
  <c r="P274" i="4"/>
  <c r="O274" i="4"/>
  <c r="N274" i="4"/>
  <c r="M274" i="4"/>
  <c r="L274" i="4"/>
  <c r="K274" i="4"/>
  <c r="P273" i="4"/>
  <c r="O273" i="4"/>
  <c r="N273" i="4"/>
  <c r="M273" i="4"/>
  <c r="L273" i="4"/>
  <c r="K273" i="4"/>
  <c r="P272" i="4"/>
  <c r="O272" i="4"/>
  <c r="N272" i="4"/>
  <c r="M272" i="4"/>
  <c r="L272" i="4"/>
  <c r="K272" i="4"/>
  <c r="P271" i="4"/>
  <c r="O271" i="4"/>
  <c r="N271" i="4"/>
  <c r="M271" i="4"/>
  <c r="L271" i="4"/>
  <c r="K271" i="4"/>
  <c r="P270" i="4"/>
  <c r="O270" i="4"/>
  <c r="N270" i="4"/>
  <c r="M270" i="4"/>
  <c r="L270" i="4"/>
  <c r="K270" i="4"/>
  <c r="P269" i="4"/>
  <c r="O269" i="4"/>
  <c r="N269" i="4"/>
  <c r="M269" i="4"/>
  <c r="L269" i="4"/>
  <c r="K269" i="4"/>
  <c r="P268" i="4"/>
  <c r="O268" i="4"/>
  <c r="N268" i="4"/>
  <c r="M268" i="4"/>
  <c r="L268" i="4"/>
  <c r="K268" i="4"/>
  <c r="P267" i="4"/>
  <c r="O267" i="4"/>
  <c r="N267" i="4"/>
  <c r="M267" i="4"/>
  <c r="L267" i="4"/>
  <c r="K267" i="4"/>
  <c r="P266" i="4"/>
  <c r="O266" i="4"/>
  <c r="N266" i="4"/>
  <c r="M266" i="4"/>
  <c r="L266" i="4"/>
  <c r="K266" i="4"/>
  <c r="P265" i="4"/>
  <c r="O265" i="4"/>
  <c r="N265" i="4"/>
  <c r="M265" i="4"/>
  <c r="L265" i="4"/>
  <c r="K265" i="4"/>
  <c r="P264" i="4"/>
  <c r="O264" i="4"/>
  <c r="N264" i="4"/>
  <c r="M264" i="4"/>
  <c r="L264" i="4"/>
  <c r="K264" i="4"/>
  <c r="P263" i="4"/>
  <c r="O263" i="4"/>
  <c r="N263" i="4"/>
  <c r="M263" i="4"/>
  <c r="L263" i="4"/>
  <c r="K263" i="4"/>
  <c r="P262" i="4"/>
  <c r="O262" i="4"/>
  <c r="N262" i="4"/>
  <c r="M262" i="4"/>
  <c r="L262" i="4"/>
  <c r="K262" i="4"/>
  <c r="P261" i="4"/>
  <c r="O261" i="4"/>
  <c r="N261" i="4"/>
  <c r="M261" i="4"/>
  <c r="L261" i="4"/>
  <c r="K261" i="4"/>
  <c r="P260" i="4"/>
  <c r="O260" i="4"/>
  <c r="N260" i="4"/>
  <c r="M260" i="4"/>
  <c r="L260" i="4"/>
  <c r="K260" i="4"/>
  <c r="P259" i="4"/>
  <c r="O259" i="4"/>
  <c r="N259" i="4"/>
  <c r="M259" i="4"/>
  <c r="L259" i="4"/>
  <c r="K259" i="4"/>
  <c r="P258" i="4"/>
  <c r="O258" i="4"/>
  <c r="N258" i="4"/>
  <c r="M258" i="4"/>
  <c r="L258" i="4"/>
  <c r="K258" i="4"/>
  <c r="P257" i="4"/>
  <c r="O257" i="4"/>
  <c r="N257" i="4"/>
  <c r="M257" i="4"/>
  <c r="L257" i="4"/>
  <c r="K257" i="4"/>
  <c r="P256" i="4"/>
  <c r="O256" i="4"/>
  <c r="N256" i="4"/>
  <c r="M256" i="4"/>
  <c r="L256" i="4"/>
  <c r="K256" i="4"/>
  <c r="P255" i="4"/>
  <c r="O255" i="4"/>
  <c r="N255" i="4"/>
  <c r="M255" i="4"/>
  <c r="L255" i="4"/>
  <c r="K255" i="4"/>
  <c r="P254" i="4"/>
  <c r="O254" i="4"/>
  <c r="N254" i="4"/>
  <c r="M254" i="4"/>
  <c r="L254" i="4"/>
  <c r="K254" i="4"/>
  <c r="P253" i="4"/>
  <c r="O253" i="4"/>
  <c r="N253" i="4"/>
  <c r="M253" i="4"/>
  <c r="L253" i="4"/>
  <c r="K253" i="4"/>
  <c r="P252" i="4"/>
  <c r="O252" i="4"/>
  <c r="N252" i="4"/>
  <c r="M252" i="4"/>
  <c r="L252" i="4"/>
  <c r="K252" i="4"/>
  <c r="P251" i="4"/>
  <c r="O251" i="4"/>
  <c r="N251" i="4"/>
  <c r="M251" i="4"/>
  <c r="L251" i="4"/>
  <c r="K251" i="4"/>
  <c r="P250" i="4"/>
  <c r="O250" i="4"/>
  <c r="N250" i="4"/>
  <c r="M250" i="4"/>
  <c r="L250" i="4"/>
  <c r="K250" i="4"/>
  <c r="P249" i="4"/>
  <c r="O249" i="4"/>
  <c r="N249" i="4"/>
  <c r="M249" i="4"/>
  <c r="L249" i="4"/>
  <c r="K249" i="4"/>
  <c r="P248" i="4"/>
  <c r="O248" i="4"/>
  <c r="N248" i="4"/>
  <c r="M248" i="4"/>
  <c r="L248" i="4"/>
  <c r="K248" i="4"/>
  <c r="P247" i="4"/>
  <c r="O247" i="4"/>
  <c r="N247" i="4"/>
  <c r="M247" i="4"/>
  <c r="L247" i="4"/>
  <c r="K247" i="4"/>
  <c r="P246" i="4"/>
  <c r="O246" i="4"/>
  <c r="N246" i="4"/>
  <c r="M246" i="4"/>
  <c r="L246" i="4"/>
  <c r="K246" i="4"/>
  <c r="P245" i="4"/>
  <c r="O245" i="4"/>
  <c r="N245" i="4"/>
  <c r="M245" i="4"/>
  <c r="L245" i="4"/>
  <c r="K245" i="4"/>
  <c r="P244" i="4"/>
  <c r="O244" i="4"/>
  <c r="N244" i="4"/>
  <c r="M244" i="4"/>
  <c r="L244" i="4"/>
  <c r="K244" i="4"/>
  <c r="P243" i="4"/>
  <c r="O243" i="4"/>
  <c r="N243" i="4"/>
  <c r="M243" i="4"/>
  <c r="L243" i="4"/>
  <c r="K243" i="4"/>
  <c r="P242" i="4"/>
  <c r="O242" i="4"/>
  <c r="N242" i="4"/>
  <c r="M242" i="4"/>
  <c r="L242" i="4"/>
  <c r="K242" i="4"/>
  <c r="P241" i="4"/>
  <c r="O241" i="4"/>
  <c r="N241" i="4"/>
  <c r="M241" i="4"/>
  <c r="L241" i="4"/>
  <c r="K241" i="4"/>
  <c r="P240" i="4"/>
  <c r="O240" i="4"/>
  <c r="N240" i="4"/>
  <c r="M240" i="4"/>
  <c r="L240" i="4"/>
  <c r="K240" i="4"/>
  <c r="P239" i="4"/>
  <c r="O239" i="4"/>
  <c r="N239" i="4"/>
  <c r="M239" i="4"/>
  <c r="L239" i="4"/>
  <c r="K239" i="4"/>
  <c r="P238" i="4"/>
  <c r="O238" i="4"/>
  <c r="N238" i="4"/>
  <c r="M238" i="4"/>
  <c r="L238" i="4"/>
  <c r="K238" i="4"/>
  <c r="P237" i="4"/>
  <c r="O237" i="4"/>
  <c r="N237" i="4"/>
  <c r="M237" i="4"/>
  <c r="L237" i="4"/>
  <c r="K237" i="4"/>
  <c r="P236" i="4"/>
  <c r="O236" i="4"/>
  <c r="N236" i="4"/>
  <c r="M236" i="4"/>
  <c r="L236" i="4"/>
  <c r="K236" i="4"/>
  <c r="P235" i="4"/>
  <c r="O235" i="4"/>
  <c r="N235" i="4"/>
  <c r="M235" i="4"/>
  <c r="L235" i="4"/>
  <c r="K235" i="4"/>
  <c r="P234" i="4"/>
  <c r="O234" i="4"/>
  <c r="N234" i="4"/>
  <c r="M234" i="4"/>
  <c r="L234" i="4"/>
  <c r="K234" i="4"/>
  <c r="P233" i="4"/>
  <c r="O233" i="4"/>
  <c r="N233" i="4"/>
  <c r="M233" i="4"/>
  <c r="L233" i="4"/>
  <c r="K233" i="4"/>
  <c r="P232" i="4"/>
  <c r="O232" i="4"/>
  <c r="N232" i="4"/>
  <c r="M232" i="4"/>
  <c r="L232" i="4"/>
  <c r="K232" i="4"/>
  <c r="P231" i="4"/>
  <c r="O231" i="4"/>
  <c r="N231" i="4"/>
  <c r="M231" i="4"/>
  <c r="L231" i="4"/>
  <c r="K231" i="4"/>
  <c r="P230" i="4"/>
  <c r="O230" i="4"/>
  <c r="N230" i="4"/>
  <c r="M230" i="4"/>
  <c r="L230" i="4"/>
  <c r="K230" i="4"/>
  <c r="P229" i="4"/>
  <c r="O229" i="4"/>
  <c r="N229" i="4"/>
  <c r="M229" i="4"/>
  <c r="L229" i="4"/>
  <c r="K229" i="4"/>
  <c r="P228" i="4"/>
  <c r="O228" i="4"/>
  <c r="N228" i="4"/>
  <c r="M228" i="4"/>
  <c r="L228" i="4"/>
  <c r="K228" i="4"/>
  <c r="P227" i="4"/>
  <c r="O227" i="4"/>
  <c r="N227" i="4"/>
  <c r="M227" i="4"/>
  <c r="L227" i="4"/>
  <c r="K227" i="4"/>
  <c r="P226" i="4"/>
  <c r="O226" i="4"/>
  <c r="N226" i="4"/>
  <c r="M226" i="4"/>
  <c r="L226" i="4"/>
  <c r="K226" i="4"/>
  <c r="P225" i="4"/>
  <c r="O225" i="4"/>
  <c r="N225" i="4"/>
  <c r="M225" i="4"/>
  <c r="L225" i="4"/>
  <c r="K225" i="4"/>
  <c r="P224" i="4"/>
  <c r="O224" i="4"/>
  <c r="N224" i="4"/>
  <c r="M224" i="4"/>
  <c r="L224" i="4"/>
  <c r="K224" i="4"/>
  <c r="P223" i="4"/>
  <c r="O223" i="4"/>
  <c r="N223" i="4"/>
  <c r="M223" i="4"/>
  <c r="L223" i="4"/>
  <c r="K223" i="4"/>
  <c r="P222" i="4"/>
  <c r="O222" i="4"/>
  <c r="N222" i="4"/>
  <c r="M222" i="4"/>
  <c r="L222" i="4"/>
  <c r="K222" i="4"/>
  <c r="P221" i="4"/>
  <c r="O221" i="4"/>
  <c r="N221" i="4"/>
  <c r="M221" i="4"/>
  <c r="L221" i="4"/>
  <c r="K221" i="4"/>
  <c r="P220" i="4"/>
  <c r="O220" i="4"/>
  <c r="N220" i="4"/>
  <c r="M220" i="4"/>
  <c r="L220" i="4"/>
  <c r="K220" i="4"/>
  <c r="P219" i="4"/>
  <c r="O219" i="4"/>
  <c r="N219" i="4"/>
  <c r="M219" i="4"/>
  <c r="L219" i="4"/>
  <c r="K219" i="4"/>
  <c r="P218" i="4"/>
  <c r="O218" i="4"/>
  <c r="N218" i="4"/>
  <c r="M218" i="4"/>
  <c r="L218" i="4"/>
  <c r="K218" i="4"/>
  <c r="P217" i="4"/>
  <c r="O217" i="4"/>
  <c r="N217" i="4"/>
  <c r="M217" i="4"/>
  <c r="L217" i="4"/>
  <c r="K217" i="4"/>
  <c r="P216" i="4"/>
  <c r="O216" i="4"/>
  <c r="N216" i="4"/>
  <c r="M216" i="4"/>
  <c r="L216" i="4"/>
  <c r="K216" i="4"/>
  <c r="P215" i="4"/>
  <c r="O215" i="4"/>
  <c r="N215" i="4"/>
  <c r="M215" i="4"/>
  <c r="L215" i="4"/>
  <c r="K215" i="4"/>
  <c r="P214" i="4"/>
  <c r="O214" i="4"/>
  <c r="N214" i="4"/>
  <c r="M214" i="4"/>
  <c r="L214" i="4"/>
  <c r="K214" i="4"/>
  <c r="P213" i="4"/>
  <c r="O213" i="4"/>
  <c r="N213" i="4"/>
  <c r="M213" i="4"/>
  <c r="L213" i="4"/>
  <c r="K213" i="4"/>
  <c r="P212" i="4"/>
  <c r="O212" i="4"/>
  <c r="N212" i="4"/>
  <c r="M212" i="4"/>
  <c r="L212" i="4"/>
  <c r="K212" i="4"/>
  <c r="P211" i="4"/>
  <c r="O211" i="4"/>
  <c r="N211" i="4"/>
  <c r="M211" i="4"/>
  <c r="L211" i="4"/>
  <c r="K211" i="4"/>
  <c r="P210" i="4"/>
  <c r="O210" i="4"/>
  <c r="N210" i="4"/>
  <c r="M210" i="4"/>
  <c r="L210" i="4"/>
  <c r="K210" i="4"/>
  <c r="P209" i="4"/>
  <c r="O209" i="4"/>
  <c r="N209" i="4"/>
  <c r="M209" i="4"/>
  <c r="L209" i="4"/>
  <c r="K209" i="4"/>
  <c r="P208" i="4"/>
  <c r="O208" i="4"/>
  <c r="N208" i="4"/>
  <c r="M208" i="4"/>
  <c r="L208" i="4"/>
  <c r="K208" i="4"/>
  <c r="P207" i="4"/>
  <c r="O207" i="4"/>
  <c r="N207" i="4"/>
  <c r="M207" i="4"/>
  <c r="L207" i="4"/>
  <c r="K207" i="4"/>
  <c r="P206" i="4"/>
  <c r="O206" i="4"/>
  <c r="N206" i="4"/>
  <c r="M206" i="4"/>
  <c r="L206" i="4"/>
  <c r="K206" i="4"/>
  <c r="P205" i="4"/>
  <c r="O205" i="4"/>
  <c r="N205" i="4"/>
  <c r="M205" i="4"/>
  <c r="L205" i="4"/>
  <c r="K205" i="4"/>
  <c r="P204" i="4"/>
  <c r="O204" i="4"/>
  <c r="N204" i="4"/>
  <c r="M204" i="4"/>
  <c r="L204" i="4"/>
  <c r="K204" i="4"/>
  <c r="P203" i="4"/>
  <c r="O203" i="4"/>
  <c r="N203" i="4"/>
  <c r="M203" i="4"/>
  <c r="L203" i="4"/>
  <c r="K203" i="4"/>
  <c r="P202" i="4"/>
  <c r="O202" i="4"/>
  <c r="N202" i="4"/>
  <c r="M202" i="4"/>
  <c r="L202" i="4"/>
  <c r="K202" i="4"/>
  <c r="P201" i="4"/>
  <c r="O201" i="4"/>
  <c r="N201" i="4"/>
  <c r="M201" i="4"/>
  <c r="L201" i="4"/>
  <c r="K201" i="4"/>
  <c r="P200" i="4"/>
  <c r="O200" i="4"/>
  <c r="N200" i="4"/>
  <c r="M200" i="4"/>
  <c r="L200" i="4"/>
  <c r="K200" i="4"/>
  <c r="P199" i="4"/>
  <c r="O199" i="4"/>
  <c r="N199" i="4"/>
  <c r="M199" i="4"/>
  <c r="L199" i="4"/>
  <c r="K199" i="4"/>
  <c r="P198" i="4"/>
  <c r="O198" i="4"/>
  <c r="N198" i="4"/>
  <c r="M198" i="4"/>
  <c r="L198" i="4"/>
  <c r="K198" i="4"/>
  <c r="P197" i="4"/>
  <c r="O197" i="4"/>
  <c r="N197" i="4"/>
  <c r="M197" i="4"/>
  <c r="L197" i="4"/>
  <c r="K197" i="4"/>
  <c r="P196" i="4"/>
  <c r="O196" i="4"/>
  <c r="N196" i="4"/>
  <c r="M196" i="4"/>
  <c r="L196" i="4"/>
  <c r="K196" i="4"/>
  <c r="P195" i="4"/>
  <c r="O195" i="4"/>
  <c r="N195" i="4"/>
  <c r="M195" i="4"/>
  <c r="L195" i="4"/>
  <c r="K195" i="4"/>
  <c r="P194" i="4"/>
  <c r="O194" i="4"/>
  <c r="N194" i="4"/>
  <c r="M194" i="4"/>
  <c r="L194" i="4"/>
  <c r="K194" i="4"/>
  <c r="P193" i="4"/>
  <c r="O193" i="4"/>
  <c r="N193" i="4"/>
  <c r="M193" i="4"/>
  <c r="L193" i="4"/>
  <c r="K193" i="4"/>
  <c r="P192" i="4"/>
  <c r="O192" i="4"/>
  <c r="N192" i="4"/>
  <c r="M192" i="4"/>
  <c r="L192" i="4"/>
  <c r="K192" i="4"/>
  <c r="P191" i="4"/>
  <c r="O191" i="4"/>
  <c r="N191" i="4"/>
  <c r="M191" i="4"/>
  <c r="L191" i="4"/>
  <c r="K191" i="4"/>
  <c r="P190" i="4"/>
  <c r="O190" i="4"/>
  <c r="N190" i="4"/>
  <c r="M190" i="4"/>
  <c r="L190" i="4"/>
  <c r="K190" i="4"/>
  <c r="P189" i="4"/>
  <c r="O189" i="4"/>
  <c r="N189" i="4"/>
  <c r="M189" i="4"/>
  <c r="L189" i="4"/>
  <c r="K189" i="4"/>
  <c r="P188" i="4"/>
  <c r="O188" i="4"/>
  <c r="N188" i="4"/>
  <c r="M188" i="4"/>
  <c r="L188" i="4"/>
  <c r="K188" i="4"/>
  <c r="P187" i="4"/>
  <c r="O187" i="4"/>
  <c r="N187" i="4"/>
  <c r="M187" i="4"/>
  <c r="L187" i="4"/>
  <c r="K187" i="4"/>
  <c r="P186" i="4"/>
  <c r="O186" i="4"/>
  <c r="N186" i="4"/>
  <c r="M186" i="4"/>
  <c r="L186" i="4"/>
  <c r="K186" i="4"/>
  <c r="P185" i="4"/>
  <c r="O185" i="4"/>
  <c r="N185" i="4"/>
  <c r="M185" i="4"/>
  <c r="L185" i="4"/>
  <c r="K185" i="4"/>
  <c r="P184" i="4"/>
  <c r="O184" i="4"/>
  <c r="N184" i="4"/>
  <c r="M184" i="4"/>
  <c r="L184" i="4"/>
  <c r="K184" i="4"/>
  <c r="P183" i="4"/>
  <c r="O183" i="4"/>
  <c r="N183" i="4"/>
  <c r="M183" i="4"/>
  <c r="L183" i="4"/>
  <c r="K183" i="4"/>
  <c r="P182" i="4"/>
  <c r="O182" i="4"/>
  <c r="N182" i="4"/>
  <c r="M182" i="4"/>
  <c r="L182" i="4"/>
  <c r="K182" i="4"/>
  <c r="P181" i="4"/>
  <c r="O181" i="4"/>
  <c r="N181" i="4"/>
  <c r="M181" i="4"/>
  <c r="L181" i="4"/>
  <c r="K181" i="4"/>
  <c r="P180" i="4"/>
  <c r="O180" i="4"/>
  <c r="N180" i="4"/>
  <c r="M180" i="4"/>
  <c r="L180" i="4"/>
  <c r="K180" i="4"/>
  <c r="P179" i="4"/>
  <c r="O179" i="4"/>
  <c r="N179" i="4"/>
  <c r="M179" i="4"/>
  <c r="L179" i="4"/>
  <c r="K179" i="4"/>
  <c r="P178" i="4"/>
  <c r="O178" i="4"/>
  <c r="N178" i="4"/>
  <c r="M178" i="4"/>
  <c r="L178" i="4"/>
  <c r="K178" i="4"/>
  <c r="P177" i="4"/>
  <c r="O177" i="4"/>
  <c r="N177" i="4"/>
  <c r="M177" i="4"/>
  <c r="L177" i="4"/>
  <c r="K177" i="4"/>
  <c r="P176" i="4"/>
  <c r="O176" i="4"/>
  <c r="N176" i="4"/>
  <c r="M176" i="4"/>
  <c r="L176" i="4"/>
  <c r="K176" i="4"/>
  <c r="P175" i="4"/>
  <c r="O175" i="4"/>
  <c r="N175" i="4"/>
  <c r="M175" i="4"/>
  <c r="L175" i="4"/>
  <c r="K175" i="4"/>
  <c r="P174" i="4"/>
  <c r="O174" i="4"/>
  <c r="N174" i="4"/>
  <c r="M174" i="4"/>
  <c r="L174" i="4"/>
  <c r="K174" i="4"/>
  <c r="P173" i="4"/>
  <c r="O173" i="4"/>
  <c r="N173" i="4"/>
  <c r="M173" i="4"/>
  <c r="L173" i="4"/>
  <c r="K173" i="4"/>
  <c r="P172" i="4"/>
  <c r="O172" i="4"/>
  <c r="N172" i="4"/>
  <c r="M172" i="4"/>
  <c r="L172" i="4"/>
  <c r="K172" i="4"/>
  <c r="P171" i="4"/>
  <c r="O171" i="4"/>
  <c r="N171" i="4"/>
  <c r="M171" i="4"/>
  <c r="L171" i="4"/>
  <c r="K171" i="4"/>
  <c r="P170" i="4"/>
  <c r="O170" i="4"/>
  <c r="N170" i="4"/>
  <c r="M170" i="4"/>
  <c r="L170" i="4"/>
  <c r="K170" i="4"/>
  <c r="P169" i="4"/>
  <c r="O169" i="4"/>
  <c r="N169" i="4"/>
  <c r="M169" i="4"/>
  <c r="L169" i="4"/>
  <c r="K169" i="4"/>
  <c r="P168" i="4"/>
  <c r="O168" i="4"/>
  <c r="N168" i="4"/>
  <c r="M168" i="4"/>
  <c r="L168" i="4"/>
  <c r="K168" i="4"/>
  <c r="P167" i="4"/>
  <c r="O167" i="4"/>
  <c r="N167" i="4"/>
  <c r="M167" i="4"/>
  <c r="L167" i="4"/>
  <c r="K167" i="4"/>
  <c r="P166" i="4"/>
  <c r="O166" i="4"/>
  <c r="N166" i="4"/>
  <c r="M166" i="4"/>
  <c r="L166" i="4"/>
  <c r="K166" i="4"/>
  <c r="P165" i="4"/>
  <c r="O165" i="4"/>
  <c r="N165" i="4"/>
  <c r="M165" i="4"/>
  <c r="L165" i="4"/>
  <c r="K165" i="4"/>
  <c r="P164" i="4"/>
  <c r="O164" i="4"/>
  <c r="N164" i="4"/>
  <c r="M164" i="4"/>
  <c r="L164" i="4"/>
  <c r="K164" i="4"/>
  <c r="P163" i="4"/>
  <c r="O163" i="4"/>
  <c r="N163" i="4"/>
  <c r="M163" i="4"/>
  <c r="L163" i="4"/>
  <c r="K163" i="4"/>
  <c r="P162" i="4"/>
  <c r="O162" i="4"/>
  <c r="N162" i="4"/>
  <c r="M162" i="4"/>
  <c r="L162" i="4"/>
  <c r="K162" i="4"/>
  <c r="P161" i="4"/>
  <c r="O161" i="4"/>
  <c r="N161" i="4"/>
  <c r="M161" i="4"/>
  <c r="L161" i="4"/>
  <c r="K161" i="4"/>
  <c r="P160" i="4"/>
  <c r="O160" i="4"/>
  <c r="N160" i="4"/>
  <c r="M160" i="4"/>
  <c r="L160" i="4"/>
  <c r="K160" i="4"/>
  <c r="P159" i="4"/>
  <c r="O159" i="4"/>
  <c r="N159" i="4"/>
  <c r="M159" i="4"/>
  <c r="L159" i="4"/>
  <c r="K159" i="4"/>
  <c r="P158" i="4"/>
  <c r="O158" i="4"/>
  <c r="N158" i="4"/>
  <c r="M158" i="4"/>
  <c r="L158" i="4"/>
  <c r="K158" i="4"/>
  <c r="P157" i="4"/>
  <c r="O157" i="4"/>
  <c r="N157" i="4"/>
  <c r="M157" i="4"/>
  <c r="L157" i="4"/>
  <c r="K157" i="4"/>
  <c r="P156" i="4"/>
  <c r="O156" i="4"/>
  <c r="N156" i="4"/>
  <c r="M156" i="4"/>
  <c r="L156" i="4"/>
  <c r="K156" i="4"/>
  <c r="P155" i="4"/>
  <c r="O155" i="4"/>
  <c r="N155" i="4"/>
  <c r="M155" i="4"/>
  <c r="L155" i="4"/>
  <c r="K155" i="4"/>
  <c r="P154" i="4"/>
  <c r="O154" i="4"/>
  <c r="N154" i="4"/>
  <c r="M154" i="4"/>
  <c r="L154" i="4"/>
  <c r="K154" i="4"/>
  <c r="P153" i="4"/>
  <c r="O153" i="4"/>
  <c r="N153" i="4"/>
  <c r="M153" i="4"/>
  <c r="L153" i="4"/>
  <c r="K153" i="4"/>
  <c r="P152" i="4"/>
  <c r="O152" i="4"/>
  <c r="N152" i="4"/>
  <c r="M152" i="4"/>
  <c r="L152" i="4"/>
  <c r="K152" i="4"/>
  <c r="P151" i="4"/>
  <c r="O151" i="4"/>
  <c r="N151" i="4"/>
  <c r="M151" i="4"/>
  <c r="L151" i="4"/>
  <c r="K151" i="4"/>
  <c r="P150" i="4"/>
  <c r="O150" i="4"/>
  <c r="N150" i="4"/>
  <c r="M150" i="4"/>
  <c r="L150" i="4"/>
  <c r="K150" i="4"/>
  <c r="P149" i="4"/>
  <c r="O149" i="4"/>
  <c r="N149" i="4"/>
  <c r="M149" i="4"/>
  <c r="L149" i="4"/>
  <c r="K149" i="4"/>
  <c r="P148" i="4"/>
  <c r="O148" i="4"/>
  <c r="N148" i="4"/>
  <c r="M148" i="4"/>
  <c r="L148" i="4"/>
  <c r="K148" i="4"/>
  <c r="P147" i="4"/>
  <c r="O147" i="4"/>
  <c r="N147" i="4"/>
  <c r="M147" i="4"/>
  <c r="L147" i="4"/>
  <c r="K147" i="4"/>
  <c r="P146" i="4"/>
  <c r="O146" i="4"/>
  <c r="N146" i="4"/>
  <c r="M146" i="4"/>
  <c r="L146" i="4"/>
  <c r="K146" i="4"/>
  <c r="P145" i="4"/>
  <c r="O145" i="4"/>
  <c r="N145" i="4"/>
  <c r="M145" i="4"/>
  <c r="L145" i="4"/>
  <c r="K145" i="4"/>
  <c r="P144" i="4"/>
  <c r="O144" i="4"/>
  <c r="N144" i="4"/>
  <c r="M144" i="4"/>
  <c r="L144" i="4"/>
  <c r="K144" i="4"/>
  <c r="P143" i="4"/>
  <c r="O143" i="4"/>
  <c r="N143" i="4"/>
  <c r="M143" i="4"/>
  <c r="L143" i="4"/>
  <c r="K143" i="4"/>
  <c r="P142" i="4"/>
  <c r="O142" i="4"/>
  <c r="N142" i="4"/>
  <c r="M142" i="4"/>
  <c r="L142" i="4"/>
  <c r="K142" i="4"/>
  <c r="P141" i="4"/>
  <c r="O141" i="4"/>
  <c r="N141" i="4"/>
  <c r="M141" i="4"/>
  <c r="L141" i="4"/>
  <c r="K141" i="4"/>
  <c r="P140" i="4"/>
  <c r="O140" i="4"/>
  <c r="N140" i="4"/>
  <c r="M140" i="4"/>
  <c r="L140" i="4"/>
  <c r="K140" i="4"/>
  <c r="P139" i="4"/>
  <c r="O139" i="4"/>
  <c r="N139" i="4"/>
  <c r="M139" i="4"/>
  <c r="L139" i="4"/>
  <c r="K139" i="4"/>
  <c r="P138" i="4"/>
  <c r="O138" i="4"/>
  <c r="N138" i="4"/>
  <c r="M138" i="4"/>
  <c r="L138" i="4"/>
  <c r="K138" i="4"/>
  <c r="P137" i="4"/>
  <c r="O137" i="4"/>
  <c r="N137" i="4"/>
  <c r="M137" i="4"/>
  <c r="L137" i="4"/>
  <c r="K137" i="4"/>
  <c r="P136" i="4"/>
  <c r="O136" i="4"/>
  <c r="N136" i="4"/>
  <c r="M136" i="4"/>
  <c r="L136" i="4"/>
  <c r="K136" i="4"/>
  <c r="P135" i="4"/>
  <c r="O135" i="4"/>
  <c r="N135" i="4"/>
  <c r="M135" i="4"/>
  <c r="L135" i="4"/>
  <c r="K135" i="4"/>
  <c r="P134" i="4"/>
  <c r="O134" i="4"/>
  <c r="N134" i="4"/>
  <c r="M134" i="4"/>
  <c r="L134" i="4"/>
  <c r="K134" i="4"/>
  <c r="P133" i="4"/>
  <c r="O133" i="4"/>
  <c r="N133" i="4"/>
  <c r="M133" i="4"/>
  <c r="L133" i="4"/>
  <c r="K133" i="4"/>
  <c r="P132" i="4"/>
  <c r="O132" i="4"/>
  <c r="N132" i="4"/>
  <c r="M132" i="4"/>
  <c r="L132" i="4"/>
  <c r="K132" i="4"/>
  <c r="P131" i="4"/>
  <c r="O131" i="4"/>
  <c r="N131" i="4"/>
  <c r="M131" i="4"/>
  <c r="L131" i="4"/>
  <c r="K131" i="4"/>
  <c r="P130" i="4"/>
  <c r="O130" i="4"/>
  <c r="N130" i="4"/>
  <c r="M130" i="4"/>
  <c r="L130" i="4"/>
  <c r="K130" i="4"/>
  <c r="P129" i="4"/>
  <c r="O129" i="4"/>
  <c r="N129" i="4"/>
  <c r="M129" i="4"/>
  <c r="L129" i="4"/>
  <c r="K129" i="4"/>
  <c r="P128" i="4"/>
  <c r="O128" i="4"/>
  <c r="N128" i="4"/>
  <c r="M128" i="4"/>
  <c r="L128" i="4"/>
  <c r="K128" i="4"/>
  <c r="P127" i="4"/>
  <c r="O127" i="4"/>
  <c r="N127" i="4"/>
  <c r="M127" i="4"/>
  <c r="L127" i="4"/>
  <c r="K127" i="4"/>
  <c r="P126" i="4"/>
  <c r="O126" i="4"/>
  <c r="N126" i="4"/>
  <c r="M126" i="4"/>
  <c r="L126" i="4"/>
  <c r="K126" i="4"/>
  <c r="P125" i="4"/>
  <c r="O125" i="4"/>
  <c r="N125" i="4"/>
  <c r="M125" i="4"/>
  <c r="L125" i="4"/>
  <c r="K125" i="4"/>
  <c r="P124" i="4"/>
  <c r="O124" i="4"/>
  <c r="N124" i="4"/>
  <c r="M124" i="4"/>
  <c r="L124" i="4"/>
  <c r="K124" i="4"/>
  <c r="P123" i="4"/>
  <c r="O123" i="4"/>
  <c r="N123" i="4"/>
  <c r="M123" i="4"/>
  <c r="L123" i="4"/>
  <c r="K123" i="4"/>
  <c r="P122" i="4"/>
  <c r="O122" i="4"/>
  <c r="N122" i="4"/>
  <c r="M122" i="4"/>
  <c r="L122" i="4"/>
  <c r="K122" i="4"/>
  <c r="P121" i="4"/>
  <c r="O121" i="4"/>
  <c r="N121" i="4"/>
  <c r="M121" i="4"/>
  <c r="L121" i="4"/>
  <c r="K121" i="4"/>
  <c r="P120" i="4"/>
  <c r="O120" i="4"/>
  <c r="N120" i="4"/>
  <c r="M120" i="4"/>
  <c r="L120" i="4"/>
  <c r="K120" i="4"/>
  <c r="P119" i="4"/>
  <c r="O119" i="4"/>
  <c r="N119" i="4"/>
  <c r="M119" i="4"/>
  <c r="L119" i="4"/>
  <c r="K119" i="4"/>
  <c r="P118" i="4"/>
  <c r="O118" i="4"/>
  <c r="N118" i="4"/>
  <c r="M118" i="4"/>
  <c r="L118" i="4"/>
  <c r="K118" i="4"/>
  <c r="P117" i="4"/>
  <c r="O117" i="4"/>
  <c r="N117" i="4"/>
  <c r="M117" i="4"/>
  <c r="L117" i="4"/>
  <c r="K117" i="4"/>
  <c r="P116" i="4"/>
  <c r="O116" i="4"/>
  <c r="N116" i="4"/>
  <c r="M116" i="4"/>
  <c r="L116" i="4"/>
  <c r="K116" i="4"/>
  <c r="P115" i="4"/>
  <c r="O115" i="4"/>
  <c r="N115" i="4"/>
  <c r="M115" i="4"/>
  <c r="L115" i="4"/>
  <c r="K115" i="4"/>
  <c r="P114" i="4"/>
  <c r="O114" i="4"/>
  <c r="N114" i="4"/>
  <c r="M114" i="4"/>
  <c r="L114" i="4"/>
  <c r="K114" i="4"/>
  <c r="P113" i="4"/>
  <c r="O113" i="4"/>
  <c r="N113" i="4"/>
  <c r="M113" i="4"/>
  <c r="L113" i="4"/>
  <c r="K113" i="4"/>
  <c r="P112" i="4"/>
  <c r="O112" i="4"/>
  <c r="N112" i="4"/>
  <c r="M112" i="4"/>
  <c r="L112" i="4"/>
  <c r="K112" i="4"/>
  <c r="P111" i="4"/>
  <c r="O111" i="4"/>
  <c r="N111" i="4"/>
  <c r="M111" i="4"/>
  <c r="L111" i="4"/>
  <c r="K111" i="4"/>
  <c r="P110" i="4"/>
  <c r="O110" i="4"/>
  <c r="N110" i="4"/>
  <c r="M110" i="4"/>
  <c r="L110" i="4"/>
  <c r="K110" i="4"/>
  <c r="P109" i="4"/>
  <c r="O109" i="4"/>
  <c r="N109" i="4"/>
  <c r="M109" i="4"/>
  <c r="L109" i="4"/>
  <c r="K109" i="4"/>
  <c r="P108" i="4"/>
  <c r="O108" i="4"/>
  <c r="N108" i="4"/>
  <c r="M108" i="4"/>
  <c r="L108" i="4"/>
  <c r="K108" i="4"/>
  <c r="P107" i="4"/>
  <c r="O107" i="4"/>
  <c r="N107" i="4"/>
  <c r="M107" i="4"/>
  <c r="L107" i="4"/>
  <c r="K107" i="4"/>
  <c r="P106" i="4"/>
  <c r="O106" i="4"/>
  <c r="N106" i="4"/>
  <c r="M106" i="4"/>
  <c r="L106" i="4"/>
  <c r="K106" i="4"/>
  <c r="P105" i="4"/>
  <c r="O105" i="4"/>
  <c r="N105" i="4"/>
  <c r="M105" i="4"/>
  <c r="L105" i="4"/>
  <c r="K105" i="4"/>
  <c r="P104" i="4"/>
  <c r="O104" i="4"/>
  <c r="N104" i="4"/>
  <c r="M104" i="4"/>
  <c r="L104" i="4"/>
  <c r="K104" i="4"/>
  <c r="P103" i="4"/>
  <c r="O103" i="4"/>
  <c r="N103" i="4"/>
  <c r="M103" i="4"/>
  <c r="L103" i="4"/>
  <c r="K103" i="4"/>
  <c r="P102" i="4"/>
  <c r="O102" i="4"/>
  <c r="N102" i="4"/>
  <c r="M102" i="4"/>
  <c r="L102" i="4"/>
  <c r="K102" i="4"/>
  <c r="P101" i="4"/>
  <c r="O101" i="4"/>
  <c r="N101" i="4"/>
  <c r="M101" i="4"/>
  <c r="L101" i="4"/>
  <c r="K101" i="4"/>
  <c r="P100" i="4"/>
  <c r="O100" i="4"/>
  <c r="N100" i="4"/>
  <c r="M100" i="4"/>
  <c r="L100" i="4"/>
  <c r="K100" i="4"/>
  <c r="P99" i="4"/>
  <c r="O99" i="4"/>
  <c r="N99" i="4"/>
  <c r="M99" i="4"/>
  <c r="L99" i="4"/>
  <c r="K99" i="4"/>
  <c r="P98" i="4"/>
  <c r="O98" i="4"/>
  <c r="N98" i="4"/>
  <c r="M98" i="4"/>
  <c r="L98" i="4"/>
  <c r="K98" i="4"/>
  <c r="P97" i="4"/>
  <c r="O97" i="4"/>
  <c r="N97" i="4"/>
  <c r="M97" i="4"/>
  <c r="L97" i="4"/>
  <c r="K97" i="4"/>
  <c r="P96" i="4"/>
  <c r="O96" i="4"/>
  <c r="N96" i="4"/>
  <c r="M96" i="4"/>
  <c r="L96" i="4"/>
  <c r="K96" i="4"/>
  <c r="P95" i="4"/>
  <c r="O95" i="4"/>
  <c r="N95" i="4"/>
  <c r="M95" i="4"/>
  <c r="L95" i="4"/>
  <c r="K95" i="4"/>
  <c r="P94" i="4"/>
  <c r="O94" i="4"/>
  <c r="N94" i="4"/>
  <c r="M94" i="4"/>
  <c r="L94" i="4"/>
  <c r="K94" i="4"/>
  <c r="P93" i="4"/>
  <c r="O93" i="4"/>
  <c r="N93" i="4"/>
  <c r="M93" i="4"/>
  <c r="L93" i="4"/>
  <c r="K93" i="4"/>
  <c r="P92" i="4"/>
  <c r="O92" i="4"/>
  <c r="N92" i="4"/>
  <c r="M92" i="4"/>
  <c r="L92" i="4"/>
  <c r="K92" i="4"/>
  <c r="P91" i="4"/>
  <c r="O91" i="4"/>
  <c r="N91" i="4"/>
  <c r="M91" i="4"/>
  <c r="L91" i="4"/>
  <c r="K91" i="4"/>
  <c r="P90" i="4"/>
  <c r="O90" i="4"/>
  <c r="N90" i="4"/>
  <c r="M90" i="4"/>
  <c r="L90" i="4"/>
  <c r="K90" i="4"/>
  <c r="P89" i="4"/>
  <c r="O89" i="4"/>
  <c r="N89" i="4"/>
  <c r="M89" i="4"/>
  <c r="L89" i="4"/>
  <c r="K89" i="4"/>
  <c r="P88" i="4"/>
  <c r="O88" i="4"/>
  <c r="N88" i="4"/>
  <c r="M88" i="4"/>
  <c r="L88" i="4"/>
  <c r="K88" i="4"/>
  <c r="P87" i="4"/>
  <c r="O87" i="4"/>
  <c r="N87" i="4"/>
  <c r="M87" i="4"/>
  <c r="L87" i="4"/>
  <c r="K87" i="4"/>
  <c r="P86" i="4"/>
  <c r="O86" i="4"/>
  <c r="N86" i="4"/>
  <c r="M86" i="4"/>
  <c r="L86" i="4"/>
  <c r="K86" i="4"/>
  <c r="P85" i="4"/>
  <c r="O85" i="4"/>
  <c r="N85" i="4"/>
  <c r="M85" i="4"/>
  <c r="L85" i="4"/>
  <c r="K85" i="4"/>
  <c r="P84" i="4"/>
  <c r="O84" i="4"/>
  <c r="N84" i="4"/>
  <c r="M84" i="4"/>
  <c r="L84" i="4"/>
  <c r="K84" i="4"/>
  <c r="P83" i="4"/>
  <c r="O83" i="4"/>
  <c r="N83" i="4"/>
  <c r="M83" i="4"/>
  <c r="L83" i="4"/>
  <c r="K83" i="4"/>
  <c r="P82" i="4"/>
  <c r="O82" i="4"/>
  <c r="N82" i="4"/>
  <c r="M82" i="4"/>
  <c r="L82" i="4"/>
  <c r="K82" i="4"/>
  <c r="P81" i="4"/>
  <c r="O81" i="4"/>
  <c r="N81" i="4"/>
  <c r="M81" i="4"/>
  <c r="L81" i="4"/>
  <c r="K81" i="4"/>
  <c r="P80" i="4"/>
  <c r="O80" i="4"/>
  <c r="N80" i="4"/>
  <c r="M80" i="4"/>
  <c r="L80" i="4"/>
  <c r="K80" i="4"/>
  <c r="P79" i="4"/>
  <c r="O79" i="4"/>
  <c r="N79" i="4"/>
  <c r="M79" i="4"/>
  <c r="L79" i="4"/>
  <c r="K79" i="4"/>
  <c r="P78" i="4"/>
  <c r="O78" i="4"/>
  <c r="N78" i="4"/>
  <c r="M78" i="4"/>
  <c r="L78" i="4"/>
  <c r="K78" i="4"/>
  <c r="P77" i="4"/>
  <c r="O77" i="4"/>
  <c r="N77" i="4"/>
  <c r="M77" i="4"/>
  <c r="L77" i="4"/>
  <c r="K77" i="4"/>
  <c r="P76" i="4"/>
  <c r="O76" i="4"/>
  <c r="N76" i="4"/>
  <c r="M76" i="4"/>
  <c r="L76" i="4"/>
  <c r="K76" i="4"/>
  <c r="P75" i="4"/>
  <c r="O75" i="4"/>
  <c r="N75" i="4"/>
  <c r="M75" i="4"/>
  <c r="L75" i="4"/>
  <c r="K75" i="4"/>
  <c r="P74" i="4"/>
  <c r="O74" i="4"/>
  <c r="N74" i="4"/>
  <c r="M74" i="4"/>
  <c r="L74" i="4"/>
  <c r="K74" i="4"/>
  <c r="P73" i="4"/>
  <c r="O73" i="4"/>
  <c r="N73" i="4"/>
  <c r="M73" i="4"/>
  <c r="L73" i="4"/>
  <c r="K73" i="4"/>
  <c r="P72" i="4"/>
  <c r="O72" i="4"/>
  <c r="N72" i="4"/>
  <c r="M72" i="4"/>
  <c r="L72" i="4"/>
  <c r="K72" i="4"/>
  <c r="P71" i="4"/>
  <c r="O71" i="4"/>
  <c r="N71" i="4"/>
  <c r="M71" i="4"/>
  <c r="L71" i="4"/>
  <c r="K71" i="4"/>
  <c r="P70" i="4"/>
  <c r="O70" i="4"/>
  <c r="N70" i="4"/>
  <c r="M70" i="4"/>
  <c r="L70" i="4"/>
  <c r="K70" i="4"/>
  <c r="P69" i="4"/>
  <c r="O69" i="4"/>
  <c r="N69" i="4"/>
  <c r="M69" i="4"/>
  <c r="L69" i="4"/>
  <c r="K69" i="4"/>
  <c r="P68" i="4"/>
  <c r="O68" i="4"/>
  <c r="N68" i="4"/>
  <c r="M68" i="4"/>
  <c r="L68" i="4"/>
  <c r="K68" i="4"/>
  <c r="P67" i="4"/>
  <c r="O67" i="4"/>
  <c r="N67" i="4"/>
  <c r="M67" i="4"/>
  <c r="L67" i="4"/>
  <c r="K67" i="4"/>
  <c r="P66" i="4"/>
  <c r="O66" i="4"/>
  <c r="N66" i="4"/>
  <c r="M66" i="4"/>
  <c r="L66" i="4"/>
  <c r="K66" i="4"/>
  <c r="P65" i="4"/>
  <c r="O65" i="4"/>
  <c r="N65" i="4"/>
  <c r="M65" i="4"/>
  <c r="L65" i="4"/>
  <c r="K65" i="4"/>
  <c r="P64" i="4"/>
  <c r="O64" i="4"/>
  <c r="N64" i="4"/>
  <c r="M64" i="4"/>
  <c r="L64" i="4"/>
  <c r="K64" i="4"/>
  <c r="P63" i="4"/>
  <c r="O63" i="4"/>
  <c r="N63" i="4"/>
  <c r="M63" i="4"/>
  <c r="L63" i="4"/>
  <c r="K63" i="4"/>
  <c r="P62" i="4"/>
  <c r="O62" i="4"/>
  <c r="N62" i="4"/>
  <c r="M62" i="4"/>
  <c r="L62" i="4"/>
  <c r="K62" i="4"/>
  <c r="P61" i="4"/>
  <c r="O61" i="4"/>
  <c r="N61" i="4"/>
  <c r="M61" i="4"/>
  <c r="L61" i="4"/>
  <c r="K61" i="4"/>
  <c r="P60" i="4"/>
  <c r="O60" i="4"/>
  <c r="N60" i="4"/>
  <c r="M60" i="4"/>
  <c r="L60" i="4"/>
  <c r="K60" i="4"/>
  <c r="P59" i="4"/>
  <c r="O59" i="4"/>
  <c r="N59" i="4"/>
  <c r="M59" i="4"/>
  <c r="L59" i="4"/>
  <c r="K59" i="4"/>
  <c r="P58" i="4"/>
  <c r="O58" i="4"/>
  <c r="N58" i="4"/>
  <c r="M58" i="4"/>
  <c r="L58" i="4"/>
  <c r="K58" i="4"/>
  <c r="P57" i="4"/>
  <c r="O57" i="4"/>
  <c r="N57" i="4"/>
  <c r="M57" i="4"/>
  <c r="L57" i="4"/>
  <c r="K57" i="4"/>
  <c r="P56" i="4"/>
  <c r="O56" i="4"/>
  <c r="N56" i="4"/>
  <c r="M56" i="4"/>
  <c r="L56" i="4"/>
  <c r="K56" i="4"/>
  <c r="P55" i="4"/>
  <c r="O55" i="4"/>
  <c r="N55" i="4"/>
  <c r="M55" i="4"/>
  <c r="L55" i="4"/>
  <c r="K55" i="4"/>
  <c r="P54" i="4"/>
  <c r="O54" i="4"/>
  <c r="N54" i="4"/>
  <c r="M54" i="4"/>
  <c r="L54" i="4"/>
  <c r="K54" i="4"/>
  <c r="P53" i="4"/>
  <c r="O53" i="4"/>
  <c r="N53" i="4"/>
  <c r="M53" i="4"/>
  <c r="L53" i="4"/>
  <c r="K53" i="4"/>
  <c r="P52" i="4"/>
  <c r="O52" i="4"/>
  <c r="N52" i="4"/>
  <c r="M52" i="4"/>
  <c r="L52" i="4"/>
  <c r="K52" i="4"/>
  <c r="P51" i="4"/>
  <c r="O51" i="4"/>
  <c r="N51" i="4"/>
  <c r="M51" i="4"/>
  <c r="L51" i="4"/>
  <c r="K51" i="4"/>
  <c r="P50" i="4"/>
  <c r="O50" i="4"/>
  <c r="N50" i="4"/>
  <c r="M50" i="4"/>
  <c r="L50" i="4"/>
  <c r="K50" i="4"/>
  <c r="P49" i="4"/>
  <c r="O49" i="4"/>
  <c r="N49" i="4"/>
  <c r="M49" i="4"/>
  <c r="L49" i="4"/>
  <c r="K49" i="4"/>
  <c r="P48" i="4"/>
  <c r="O48" i="4"/>
  <c r="N48" i="4"/>
  <c r="M48" i="4"/>
  <c r="L48" i="4"/>
  <c r="K48" i="4"/>
  <c r="P47" i="4"/>
  <c r="O47" i="4"/>
  <c r="N47" i="4"/>
  <c r="M47" i="4"/>
  <c r="L47" i="4"/>
  <c r="K47" i="4"/>
  <c r="P46" i="4"/>
  <c r="O46" i="4"/>
  <c r="N46" i="4"/>
  <c r="M46" i="4"/>
  <c r="L46" i="4"/>
  <c r="K46" i="4"/>
  <c r="P45" i="4"/>
  <c r="O45" i="4"/>
  <c r="N45" i="4"/>
  <c r="M45" i="4"/>
  <c r="L45" i="4"/>
  <c r="K45" i="4"/>
  <c r="P44" i="4"/>
  <c r="O44" i="4"/>
  <c r="N44" i="4"/>
  <c r="M44" i="4"/>
  <c r="L44" i="4"/>
  <c r="K44" i="4"/>
  <c r="P43" i="4"/>
  <c r="O43" i="4"/>
  <c r="N43" i="4"/>
  <c r="M43" i="4"/>
  <c r="L43" i="4"/>
  <c r="K43" i="4"/>
  <c r="P42" i="4"/>
  <c r="O42" i="4"/>
  <c r="N42" i="4"/>
  <c r="M42" i="4"/>
  <c r="L42" i="4"/>
  <c r="K42" i="4"/>
  <c r="P41" i="4"/>
  <c r="O41" i="4"/>
  <c r="N41" i="4"/>
  <c r="M41" i="4"/>
  <c r="L41" i="4"/>
  <c r="K41" i="4"/>
  <c r="P40" i="4"/>
  <c r="O40" i="4"/>
  <c r="N40" i="4"/>
  <c r="M40" i="4"/>
  <c r="L40" i="4"/>
  <c r="K40" i="4"/>
  <c r="P39" i="4"/>
  <c r="O39" i="4"/>
  <c r="N39" i="4"/>
  <c r="M39" i="4"/>
  <c r="L39" i="4"/>
  <c r="K39" i="4"/>
  <c r="P38" i="4"/>
  <c r="O38" i="4"/>
  <c r="N38" i="4"/>
  <c r="M38" i="4"/>
  <c r="L38" i="4"/>
  <c r="K38" i="4"/>
  <c r="P37" i="4"/>
  <c r="O37" i="4"/>
  <c r="N37" i="4"/>
  <c r="M37" i="4"/>
  <c r="L37" i="4"/>
  <c r="K37" i="4"/>
  <c r="P36" i="4"/>
  <c r="O36" i="4"/>
  <c r="N36" i="4"/>
  <c r="M36" i="4"/>
  <c r="L36" i="4"/>
  <c r="K36" i="4"/>
  <c r="P35" i="4"/>
  <c r="O35" i="4"/>
  <c r="N35" i="4"/>
  <c r="M35" i="4"/>
  <c r="L35" i="4"/>
  <c r="K35" i="4"/>
  <c r="P34" i="4"/>
  <c r="O34" i="4"/>
  <c r="N34" i="4"/>
  <c r="M34" i="4"/>
  <c r="L34" i="4"/>
  <c r="K34" i="4"/>
  <c r="P33" i="4"/>
  <c r="O33" i="4"/>
  <c r="N33" i="4"/>
  <c r="M33" i="4"/>
  <c r="L33" i="4"/>
  <c r="K33" i="4"/>
  <c r="P32" i="4"/>
  <c r="O32" i="4"/>
  <c r="N32" i="4"/>
  <c r="M32" i="4"/>
  <c r="L32" i="4"/>
  <c r="K32" i="4"/>
  <c r="P31" i="4"/>
  <c r="O31" i="4"/>
  <c r="N31" i="4"/>
  <c r="M31" i="4"/>
  <c r="L31" i="4"/>
  <c r="K31" i="4"/>
  <c r="P30" i="4"/>
  <c r="O30" i="4"/>
  <c r="N30" i="4"/>
  <c r="M30" i="4"/>
  <c r="L30" i="4"/>
  <c r="K30" i="4"/>
  <c r="P29" i="4"/>
  <c r="O29" i="4"/>
  <c r="N29" i="4"/>
  <c r="M29" i="4"/>
  <c r="L29" i="4"/>
  <c r="K29" i="4"/>
  <c r="P28" i="4"/>
  <c r="O28" i="4"/>
  <c r="N28" i="4"/>
  <c r="M28" i="4"/>
  <c r="L28" i="4"/>
  <c r="K28" i="4"/>
  <c r="P27" i="4"/>
  <c r="O27" i="4"/>
  <c r="N27" i="4"/>
  <c r="M27" i="4"/>
  <c r="L27" i="4"/>
  <c r="K27" i="4"/>
  <c r="P26" i="4"/>
  <c r="O26" i="4"/>
  <c r="N26" i="4"/>
  <c r="M26" i="4"/>
  <c r="L26" i="4"/>
  <c r="K26" i="4"/>
  <c r="P25" i="4"/>
  <c r="O25" i="4"/>
  <c r="N25" i="4"/>
  <c r="M25" i="4"/>
  <c r="L25" i="4"/>
  <c r="K25" i="4"/>
  <c r="P24" i="4"/>
  <c r="O24" i="4"/>
  <c r="N24" i="4"/>
  <c r="M24" i="4"/>
  <c r="L24" i="4"/>
  <c r="K24" i="4"/>
  <c r="P23" i="4"/>
  <c r="O23" i="4"/>
  <c r="N23" i="4"/>
  <c r="M23" i="4"/>
  <c r="L23" i="4"/>
  <c r="K23" i="4"/>
  <c r="P22" i="4"/>
  <c r="O22" i="4"/>
  <c r="N22" i="4"/>
  <c r="M22" i="4"/>
  <c r="L22" i="4"/>
  <c r="K22" i="4"/>
  <c r="P21" i="4"/>
  <c r="O21" i="4"/>
  <c r="N21" i="4"/>
  <c r="M21" i="4"/>
  <c r="L21" i="4"/>
  <c r="K21" i="4"/>
  <c r="P20" i="4"/>
  <c r="O20" i="4"/>
  <c r="N20" i="4"/>
  <c r="M20" i="4"/>
  <c r="L20" i="4"/>
  <c r="K20" i="4"/>
  <c r="P19" i="4"/>
  <c r="O19" i="4"/>
  <c r="N19" i="4"/>
  <c r="M19" i="4"/>
  <c r="L19" i="4"/>
  <c r="K19" i="4"/>
  <c r="P18" i="4"/>
  <c r="O18" i="4"/>
  <c r="N18" i="4"/>
  <c r="M18" i="4"/>
  <c r="L18" i="4"/>
  <c r="K18" i="4"/>
  <c r="P17" i="4"/>
  <c r="O17" i="4"/>
  <c r="N17" i="4"/>
  <c r="M17" i="4"/>
  <c r="L17" i="4"/>
  <c r="K17" i="4"/>
  <c r="P16" i="4"/>
  <c r="O16" i="4"/>
  <c r="N16" i="4"/>
  <c r="M16" i="4"/>
  <c r="L16" i="4"/>
  <c r="K16" i="4"/>
  <c r="P15" i="4"/>
  <c r="O15" i="4"/>
  <c r="N15" i="4"/>
  <c r="M15" i="4"/>
  <c r="L15" i="4"/>
  <c r="K15" i="4"/>
  <c r="P14" i="4"/>
  <c r="O14" i="4"/>
  <c r="N14" i="4"/>
  <c r="M14" i="4"/>
  <c r="L14" i="4"/>
  <c r="K14" i="4"/>
  <c r="P13" i="4"/>
  <c r="O13" i="4"/>
  <c r="N13" i="4"/>
  <c r="M13" i="4"/>
  <c r="L13" i="4"/>
  <c r="K13" i="4"/>
  <c r="P12" i="4"/>
  <c r="O12" i="4"/>
  <c r="N12" i="4"/>
  <c r="M12" i="4"/>
  <c r="L12" i="4"/>
  <c r="K12" i="4"/>
  <c r="P11" i="4"/>
  <c r="O11" i="4"/>
  <c r="N11" i="4"/>
  <c r="M11" i="4"/>
  <c r="L11" i="4"/>
  <c r="K11" i="4"/>
  <c r="P10" i="4"/>
  <c r="O10" i="4"/>
  <c r="N10" i="4"/>
  <c r="M10" i="4"/>
  <c r="L10" i="4"/>
  <c r="K10" i="4"/>
  <c r="P9" i="4"/>
  <c r="O9" i="4"/>
  <c r="N9" i="4"/>
  <c r="M9" i="4"/>
  <c r="L9" i="4"/>
  <c r="K9" i="4"/>
  <c r="P8" i="4"/>
  <c r="O8" i="4"/>
  <c r="N8" i="4"/>
  <c r="M8" i="4"/>
  <c r="L8" i="4"/>
  <c r="K8" i="4"/>
  <c r="P7" i="4"/>
  <c r="O7" i="4"/>
  <c r="N7" i="4"/>
  <c r="M7" i="4"/>
  <c r="L7" i="4"/>
  <c r="K7" i="4"/>
  <c r="P6" i="4"/>
  <c r="O6" i="4"/>
  <c r="N6" i="4"/>
  <c r="M6" i="4"/>
  <c r="L6" i="4"/>
  <c r="K6" i="4"/>
  <c r="P5" i="4"/>
  <c r="O5" i="4"/>
  <c r="N5" i="4"/>
  <c r="M5" i="4"/>
  <c r="L5" i="4"/>
  <c r="K5" i="4"/>
  <c r="P4" i="4"/>
  <c r="O4" i="4"/>
  <c r="N4" i="4"/>
  <c r="M4" i="4"/>
  <c r="L4" i="4"/>
  <c r="K4" i="4"/>
  <c r="P3" i="4"/>
  <c r="O3" i="4"/>
  <c r="N3" i="4"/>
  <c r="M3" i="4"/>
  <c r="L3" i="4"/>
  <c r="K3" i="4"/>
  <c r="P2" i="4"/>
  <c r="O2" i="4"/>
  <c r="N2" i="4"/>
  <c r="M2" i="4"/>
  <c r="L2" i="4"/>
  <c r="K2" i="4"/>
</calcChain>
</file>

<file path=xl/sharedStrings.xml><?xml version="1.0" encoding="utf-8"?>
<sst xmlns="http://schemas.openxmlformats.org/spreadsheetml/2006/main" count="26270" uniqueCount="16437">
  <si>
    <t>instant</t>
  </si>
  <si>
    <t>dteday</t>
  </si>
  <si>
    <t>season</t>
  </si>
  <si>
    <t>yr</t>
  </si>
  <si>
    <t>mnth</t>
  </si>
  <si>
    <t>hr</t>
  </si>
  <si>
    <t>holiday</t>
  </si>
  <si>
    <t>weekday</t>
  </si>
  <si>
    <t>weathersit</t>
  </si>
  <si>
    <t>temp</t>
  </si>
  <si>
    <t>Unnamed: 0</t>
  </si>
  <si>
    <t>atemp</t>
  </si>
  <si>
    <t>hum</t>
  </si>
  <si>
    <t>windspeed</t>
  </si>
  <si>
    <t>casual</t>
  </si>
  <si>
    <t>registered</t>
  </si>
  <si>
    <t>cnt</t>
  </si>
  <si>
    <t>time</t>
  </si>
  <si>
    <t>am/pm</t>
  </si>
  <si>
    <t>month</t>
  </si>
  <si>
    <t>weekdays</t>
  </si>
  <si>
    <t>weather</t>
  </si>
  <si>
    <t>workingday</t>
  </si>
  <si>
    <t>hourcateg.</t>
  </si>
  <si>
    <t>AM</t>
  </si>
  <si>
    <t>Sheet1.instant</t>
  </si>
  <si>
    <t>Sheet1.time</t>
  </si>
  <si>
    <t>Sheet1.am/pm</t>
  </si>
  <si>
    <t>Sheet1.mnth</t>
  </si>
  <si>
    <t>Sheet1.weather</t>
  </si>
  <si>
    <t>12:00:00</t>
  </si>
  <si>
    <t>January</t>
  </si>
  <si>
    <t>Winter</t>
  </si>
  <si>
    <t>Saturday</t>
  </si>
  <si>
    <t>Clear</t>
  </si>
  <si>
    <t>Working Day</t>
  </si>
  <si>
    <t>Night</t>
  </si>
  <si>
    <t>Mist</t>
  </si>
  <si>
    <t>Weekend</t>
  </si>
  <si>
    <t>Morning</t>
  </si>
  <si>
    <t>Afternoon</t>
  </si>
  <si>
    <t>Light Snow/Rain</t>
  </si>
  <si>
    <t>Evening</t>
  </si>
  <si>
    <t>Sunday</t>
  </si>
  <si>
    <t>Monday</t>
  </si>
  <si>
    <t>Tuesday</t>
  </si>
  <si>
    <t>Wednesday</t>
  </si>
  <si>
    <t>Thursday</t>
  </si>
  <si>
    <t>Friday</t>
  </si>
  <si>
    <t>Heavy Rain</t>
  </si>
  <si>
    <t>Count of Sheet1.1.dteday</t>
  </si>
  <si>
    <t>Count of Sheet1.1.holiday</t>
  </si>
  <si>
    <t>Count of Sheet1.1.Column17</t>
  </si>
  <si>
    <t>Count of Sheet1.1.Column18</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</si>
  <si>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</si>
  <si>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</si>
  <si>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</si>
  <si>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</si>
  <si>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</si>
  <si>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</si>
  <si>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</si>
  <si>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</si>
  <si>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</si>
  <si>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</si>
  <si>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</si>
  <si>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</si>
  <si>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</si>
  <si>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</si>
  <si>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</si>
  <si>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</si>
  <si>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</si>
  <si>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</si>
  <si>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</si>
  <si>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</si>
  <si>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</si>
  <si>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</si>
  <si>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</si>
  <si>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</si>
  <si>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</si>
  <si>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</si>
  <si>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</si>
  <si>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</si>
  <si>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</si>
  <si>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</si>
  <si>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</si>
  <si>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</si>
  <si>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</si>
  <si>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</si>
  <si>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</si>
  <si>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</si>
  <si>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</si>
  <si>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</si>
  <si>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</si>
  <si>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</si>
  <si>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</si>
  <si>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</si>
  <si>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</si>
  <si>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</si>
  <si>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</si>
  <si>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</si>
  <si>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</si>
  <si>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</si>
  <si>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</si>
  <si>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</si>
  <si>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</si>
  <si>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</si>
  <si>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</si>
  <si>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</si>
  <si>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</si>
  <si>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</si>
  <si>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</si>
  <si>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</si>
  <si>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</si>
  <si>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</si>
  <si>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</si>
  <si>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</si>
  <si>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</si>
  <si>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</si>
  <si>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</si>
  <si>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</si>
  <si>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</si>
  <si>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</si>
  <si>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</si>
  <si>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</si>
  <si>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</si>
  <si>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</si>
  <si>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</si>
  <si>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</si>
  <si>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</si>
  <si>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</si>
  <si>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</si>
  <si>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</si>
  <si>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</si>
  <si>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</si>
  <si>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</si>
  <si>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</si>
  <si>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</si>
  <si>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</si>
  <si>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</si>
  <si>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</si>
  <si>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</si>
  <si>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</si>
  <si>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</si>
  <si>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</si>
  <si>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</si>
  <si>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</si>
  <si>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</si>
  <si>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</si>
  <si>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</si>
  <si>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</si>
  <si>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</si>
  <si>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</si>
  <si>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</si>
  <si>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</si>
  <si>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</si>
  <si>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</si>
  <si>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</si>
  <si>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</si>
  <si>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</si>
  <si>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</si>
  <si>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</si>
  <si>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</si>
  <si>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</si>
  <si>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</si>
  <si>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</si>
  <si>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</si>
  <si>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</si>
  <si>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</si>
  <si>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</si>
  <si>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</si>
  <si>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</si>
  <si>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</si>
  <si>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</si>
  <si>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</si>
  <si>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</si>
  <si>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</si>
  <si>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</si>
  <si>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</si>
  <si>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</si>
  <si>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</si>
  <si>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</si>
  <si>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</si>
  <si>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</si>
  <si>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</si>
  <si>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</si>
  <si>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</si>
  <si>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</si>
  <si>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</si>
  <si>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</si>
  <si>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</si>
  <si>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</si>
  <si>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</si>
  <si>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</si>
  <si>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</si>
  <si>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</si>
  <si>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</si>
  <si>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</si>
  <si>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</si>
  <si>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</si>
  <si>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</si>
  <si>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</si>
  <si>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</si>
  <si>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</si>
  <si>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</si>
  <si>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</si>
  <si>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</si>
  <si>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</si>
  <si>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</si>
  <si>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</si>
  <si>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</si>
  <si>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</si>
  <si>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</si>
  <si>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</si>
  <si>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</si>
  <si>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</si>
  <si>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</si>
  <si>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</si>
  <si>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</si>
  <si>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</si>
  <si>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</si>
  <si>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</si>
  <si>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</si>
  <si>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</si>
  <si>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</si>
  <si>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</si>
  <si>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</si>
  <si>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</si>
  <si>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</si>
  <si>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</si>
  <si>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</si>
  <si>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</si>
  <si>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</si>
  <si>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</si>
  <si>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</si>
  <si>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</si>
  <si>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</si>
  <si>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</si>
  <si>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</si>
  <si>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</si>
  <si>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</si>
  <si>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</si>
  <si>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</si>
  <si>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</si>
  <si>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</si>
  <si>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</si>
  <si>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</si>
  <si>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</si>
  <si>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</si>
  <si>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</si>
  <si>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</si>
  <si>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</si>
  <si>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</si>
  <si>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</si>
  <si>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</si>
  <si>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</si>
  <si>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</si>
  <si>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</si>
  <si>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</si>
  <si>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</si>
  <si>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</si>
  <si>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</si>
  <si>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</si>
  <si>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</si>
  <si>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</si>
  <si>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</si>
  <si>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</si>
  <si>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</si>
  <si>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</si>
  <si>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</si>
  <si>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</si>
  <si>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</si>
  <si>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</si>
  <si>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</si>
  <si>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</si>
  <si>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</si>
  <si>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</si>
  <si>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</si>
  <si>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</si>
  <si>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</si>
  <si>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</si>
  <si>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</si>
  <si>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</si>
  <si>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</si>
  <si>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</si>
  <si>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</si>
  <si>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</si>
  <si>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</si>
  <si>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</si>
  <si>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</si>
  <si>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</si>
  <si>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</si>
  <si>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</si>
  <si>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</si>
  <si>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</si>
  <si>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</si>
  <si>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</si>
  <si>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</si>
  <si>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</si>
  <si>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</si>
  <si>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</si>
  <si>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</si>
  <si>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</si>
  <si>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</si>
  <si>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</si>
  <si>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</si>
  <si>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</si>
  <si>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</si>
  <si>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</si>
  <si>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</si>
  <si>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</si>
  <si>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</si>
  <si>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</si>
  <si>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</si>
  <si>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</si>
  <si>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</si>
  <si>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</si>
  <si>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</si>
  <si>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</si>
  <si>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</si>
  <si>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</si>
  <si>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</si>
  <si>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</si>
  <si>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</si>
  <si>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</si>
  <si>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</si>
  <si>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</si>
  <si>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</si>
  <si>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</si>
  <si>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</si>
  <si>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</si>
  <si>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</si>
  <si>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</si>
  <si>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</si>
  <si>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</si>
  <si>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</si>
  <si>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</si>
  <si>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</si>
  <si>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</si>
  <si>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</si>
  <si>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</si>
  <si>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</si>
  <si>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</si>
  <si>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</si>
  <si>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</si>
  <si>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</si>
  <si>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</si>
  <si>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</si>
  <si>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</si>
  <si>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</si>
  <si>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</si>
  <si>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</si>
  <si>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</si>
  <si>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</si>
  <si>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</si>
  <si>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</si>
  <si>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</si>
  <si>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</si>
  <si>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</si>
  <si>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</si>
  <si>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</si>
  <si>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</si>
  <si>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</si>
  <si>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</si>
  <si>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</si>
  <si>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</si>
  <si>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</si>
  <si>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</si>
  <si>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</si>
  <si>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</si>
  <si>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</si>
  <si>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</si>
  <si>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</si>
  <si>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</si>
  <si>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</si>
  <si>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</si>
  <si>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</si>
  <si>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</si>
  <si>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</si>
  <si>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</si>
  <si>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</si>
  <si>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</si>
  <si>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</si>
  <si>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</si>
  <si>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</si>
  <si>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</si>
  <si>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</si>
  <si>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</si>
  <si>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</si>
  <si>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</si>
  <si>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</si>
  <si>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</si>
  <si>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</si>
  <si>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</si>
  <si>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</si>
  <si>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</si>
  <si>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</si>
  <si>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</si>
  <si>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</si>
  <si>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</si>
  <si>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</si>
  <si>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</si>
  <si>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</si>
  <si>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</si>
  <si>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</si>
  <si>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</si>
  <si>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</si>
  <si>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</si>
  <si>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</si>
  <si>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</si>
  <si>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</si>
  <si>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</si>
  <si>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</si>
  <si>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</si>
  <si>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</si>
  <si>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</si>
  <si>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</si>
  <si>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</si>
  <si>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</si>
  <si>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</si>
  <si>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</si>
  <si>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</si>
  <si>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</si>
  <si>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</si>
  <si>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</si>
  <si>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</si>
  <si>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</si>
  <si>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</si>
  <si>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</si>
  <si>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</si>
  <si>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</si>
  <si>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</si>
  <si>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</si>
  <si>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</si>
  <si>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</si>
  <si>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</si>
  <si>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</si>
  <si>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</si>
  <si>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</si>
  <si>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</si>
  <si>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</si>
  <si>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</si>
  <si>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</si>
  <si>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</si>
  <si>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</si>
  <si>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</si>
  <si>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</si>
  <si>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</si>
  <si>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</si>
  <si>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</si>
  <si>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</si>
  <si>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</si>
  <si>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</si>
  <si>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</si>
  <si>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</si>
  <si>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</si>
  <si>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</si>
  <si>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</si>
  <si>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</si>
  <si>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</si>
  <si>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</si>
  <si>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</si>
  <si>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</si>
  <si>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</si>
  <si>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</si>
  <si>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</si>
  <si>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</si>
  <si>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</si>
  <si>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</si>
  <si>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</si>
  <si>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</si>
  <si>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</si>
  <si>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</si>
  <si>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</si>
  <si>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</si>
  <si>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</si>
  <si>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</si>
  <si>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</si>
  <si>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</si>
  <si>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</si>
  <si>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</si>
  <si>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</si>
  <si>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</si>
  <si>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</si>
  <si>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</si>
  <si>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</si>
  <si>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</si>
  <si>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</si>
  <si>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</si>
  <si>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</si>
  <si>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</si>
  <si>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</si>
  <si>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</si>
  <si>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</si>
  <si>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</si>
  <si>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</si>
  <si>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</si>
  <si>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</si>
  <si>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</si>
  <si>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</si>
  <si>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</si>
  <si>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</si>
  <si>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</si>
  <si>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</si>
  <si>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</si>
  <si>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</si>
  <si>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</si>
  <si>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</si>
  <si>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</si>
  <si>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</si>
  <si>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</si>
  <si>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</si>
  <si>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</si>
  <si>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</si>
  <si>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</si>
  <si>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</si>
  <si>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</si>
  <si>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</si>
  <si>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</si>
  <si>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</si>
  <si>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</si>
  <si>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</si>
  <si>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</si>
  <si>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</si>
  <si>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</si>
  <si>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</si>
  <si>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</si>
  <si>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</si>
  <si>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</si>
  <si>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</si>
  <si>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</si>
  <si>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</si>
  <si>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</si>
  <si>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</si>
  <si>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</si>
  <si>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</si>
  <si>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</si>
  <si>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</si>
  <si>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</si>
  <si>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</si>
  <si>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</si>
  <si>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</si>
  <si>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</si>
  <si>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</si>
  <si>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</si>
  <si>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</si>
  <si>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</si>
  <si>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</si>
  <si>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</si>
  <si>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</si>
  <si>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</si>
  <si>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</si>
  <si>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</si>
  <si>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</si>
  <si>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</si>
  <si>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</si>
  <si>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</si>
  <si>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</si>
  <si>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</si>
  <si>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</si>
  <si>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</si>
  <si>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</si>
  <si>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</si>
  <si>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</si>
  <si>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</si>
  <si>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</si>
  <si>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</si>
  <si>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</si>
  <si>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</si>
  <si>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</si>
  <si>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</si>
  <si>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</si>
  <si>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</si>
  <si>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</si>
  <si>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</si>
  <si>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</si>
  <si>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</si>
  <si>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</si>
  <si>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</si>
  <si>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</si>
  <si>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</si>
  <si>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</si>
  <si>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</si>
  <si>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</si>
  <si>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</si>
  <si>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</si>
  <si>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</si>
  <si>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</si>
  <si>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</si>
  <si>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</si>
  <si>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</si>
  <si>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</si>
  <si>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</si>
  <si>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</si>
  <si>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</si>
  <si>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</si>
  <si>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</si>
  <si>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</si>
  <si>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</si>
  <si>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</si>
  <si>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</si>
  <si>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</si>
  <si>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</si>
  <si>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</si>
  <si>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</si>
  <si>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</si>
  <si>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</si>
  <si>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</si>
  <si>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</si>
  <si>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</si>
  <si>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</si>
  <si>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</si>
  <si>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</si>
  <si>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</si>
  <si>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</si>
  <si>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</si>
  <si>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</si>
  <si>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</si>
  <si>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</si>
  <si>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</si>
  <si>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</si>
  <si>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</si>
  <si>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</si>
  <si>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</si>
  <si>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</si>
  <si>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</si>
  <si>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</si>
  <si>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</si>
  <si>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</si>
  <si>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</si>
  <si>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</si>
  <si>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</si>
  <si>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</si>
  <si>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</si>
  <si>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</si>
  <si>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</si>
  <si>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</si>
  <si>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</si>
  <si>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</si>
  <si>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</si>
  <si>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</si>
  <si>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</si>
  <si>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</si>
  <si>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</si>
  <si>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</si>
  <si>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</si>
  <si>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</si>
  <si>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</si>
  <si>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</si>
  <si>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</si>
  <si>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</si>
  <si>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</si>
  <si>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</si>
  <si>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</si>
  <si>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</si>
  <si>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</si>
  <si>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</si>
  <si>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</si>
  <si>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</si>
  <si>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</si>
  <si>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</si>
  <si>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</si>
  <si>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</si>
  <si>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</si>
  <si>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</si>
  <si>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</si>
  <si>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</si>
  <si>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</si>
  <si>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</si>
  <si>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</si>
  <si>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</si>
  <si>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</si>
  <si>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</si>
  <si>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</si>
  <si>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</si>
  <si>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</si>
  <si>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</si>
  <si>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</si>
  <si>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</si>
  <si>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</si>
  <si>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</si>
  <si>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</si>
  <si>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</si>
  <si>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</si>
  <si>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</si>
  <si>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</si>
  <si>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</si>
  <si>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</si>
  <si>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</si>
  <si>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</si>
  <si>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</si>
  <si>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</si>
  <si>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</si>
  <si>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</si>
  <si>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</si>
  <si>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</si>
  <si>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</si>
  <si>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</si>
  <si>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</si>
  <si>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</si>
  <si>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</si>
  <si>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</si>
  <si>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</si>
  <si>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</si>
  <si>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</si>
  <si>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</si>
  <si>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</si>
  <si>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</si>
  <si>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</si>
  <si>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</si>
  <si>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</si>
  <si>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</si>
  <si>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</si>
  <si>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</si>
  <si>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</si>
  <si>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</si>
  <si>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</si>
  <si>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</si>
  <si>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</si>
  <si>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</si>
  <si>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</si>
  <si>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</si>
  <si>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</si>
  <si>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</si>
  <si>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</si>
  <si>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</si>
  <si>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</si>
  <si>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</si>
  <si>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</si>
  <si>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</si>
  <si>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</si>
  <si>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</si>
  <si>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</si>
  <si>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</si>
  <si>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</si>
  <si>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</si>
  <si>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</si>
  <si>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</si>
  <si>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</si>
  <si>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</si>
  <si>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</si>
  <si>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</si>
  <si>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</si>
  <si>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</si>
  <si>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</si>
  <si>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</si>
  <si>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</si>
  <si>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</si>
  <si>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</si>
  <si>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</si>
  <si>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</si>
  <si>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</si>
  <si>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</si>
  <si>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</si>
  <si>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</si>
  <si>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</si>
  <si>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</si>
  <si>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</si>
  <si>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</si>
  <si>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</si>
  <si>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</si>
  <si>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</si>
  <si>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</si>
  <si>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</si>
  <si>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</si>
  <si>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</si>
  <si>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</si>
  <si>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</si>
  <si>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</si>
  <si>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</si>
  <si>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</si>
  <si>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</si>
  <si>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</si>
  <si>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</si>
  <si>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</si>
  <si>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</si>
  <si>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</si>
  <si>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</si>
  <si>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</si>
  <si>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</si>
  <si>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</si>
  <si>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</si>
  <si>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</si>
  <si>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</si>
  <si>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</si>
  <si>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</si>
  <si>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</si>
  <si>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</si>
  <si>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</si>
  <si>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</si>
  <si>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</si>
  <si>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</si>
  <si>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</si>
  <si>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</si>
  <si>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</si>
  <si>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</si>
  <si>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</si>
  <si>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</si>
  <si>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</si>
  <si>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</si>
  <si>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</si>
  <si>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</si>
  <si>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</si>
  <si>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</si>
  <si>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</si>
  <si>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</si>
  <si>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</si>
  <si>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</si>
  <si>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</si>
  <si>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</si>
  <si>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</si>
  <si>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</si>
  <si>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</si>
  <si>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</si>
  <si>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</si>
  <si>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</si>
  <si>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</si>
  <si>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</si>
  <si>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</si>
  <si>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</si>
  <si>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</si>
  <si>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</si>
  <si>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</si>
  <si>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</si>
  <si>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</si>
  <si>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</si>
  <si>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</si>
  <si>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</si>
  <si>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</si>
  <si>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</si>
  <si>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</si>
  <si>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</si>
  <si>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</si>
  <si>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</si>
  <si>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</si>
  <si>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</si>
  <si>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</si>
  <si>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</si>
  <si>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</si>
  <si>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</si>
  <si>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</si>
  <si>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</si>
  <si>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</si>
  <si>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</si>
  <si>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</si>
  <si>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</si>
  <si>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</si>
  <si>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</si>
  <si>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</si>
  <si>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</si>
  <si>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</si>
  <si>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</si>
  <si>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</si>
  <si>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</si>
  <si>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</si>
  <si>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</si>
  <si>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</si>
  <si>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</si>
  <si>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</si>
  <si>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</si>
  <si>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</si>
  <si>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</si>
  <si>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</si>
  <si>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</si>
  <si>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</si>
  <si>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</si>
  <si>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</si>
  <si>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</si>
  <si>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</si>
  <si>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</si>
  <si>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</si>
  <si>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</si>
  <si>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</si>
  <si>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</si>
  <si>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</si>
  <si>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</si>
  <si>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</si>
  <si>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</si>
  <si>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</si>
  <si>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</si>
  <si>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</si>
  <si>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</si>
  <si>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</si>
  <si>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</si>
  <si>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</si>
  <si>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</si>
  <si>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</si>
  <si>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</si>
  <si>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</si>
  <si>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</si>
  <si>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</si>
  <si>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</si>
  <si>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</si>
  <si>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</si>
  <si>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</si>
  <si>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</si>
  <si>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</si>
  <si>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</si>
  <si>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</si>
  <si>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</si>
  <si>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</si>
  <si>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</si>
  <si>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</si>
  <si>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</si>
  <si>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</si>
  <si>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</si>
  <si>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</si>
  <si>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</si>
  <si>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</si>
  <si>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</si>
  <si>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</si>
  <si>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</si>
  <si>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</si>
  <si>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</si>
  <si>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</si>
  <si>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</si>
  <si>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</si>
  <si>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</si>
  <si>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</si>
  <si>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</si>
  <si>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</si>
  <si>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</si>
  <si>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</si>
  <si>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</si>
  <si>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</si>
  <si>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</si>
  <si>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</si>
  <si>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</si>
  <si>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</si>
  <si>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</si>
  <si>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</si>
  <si>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</si>
  <si>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</si>
  <si>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</si>
  <si>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</si>
  <si>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</si>
  <si>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</si>
  <si>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</si>
  <si>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</si>
  <si>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</si>
  <si>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</si>
  <si>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</si>
  <si>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</si>
  <si>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</si>
  <si>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</si>
  <si>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</si>
  <si>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</si>
  <si>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</si>
  <si>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</si>
  <si>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</si>
  <si>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</si>
  <si>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</si>
  <si>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</si>
  <si>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</si>
  <si>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</si>
  <si>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</si>
  <si>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</si>
  <si>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</si>
  <si>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</si>
  <si>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</si>
  <si>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</si>
  <si>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</si>
  <si>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</si>
  <si>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</si>
  <si>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</si>
  <si>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</si>
  <si>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</si>
  <si>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</si>
  <si>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</si>
  <si>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</si>
  <si>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</si>
  <si>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</si>
  <si>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</si>
  <si>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</si>
  <si>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</si>
  <si>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</si>
  <si>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</si>
  <si>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</si>
  <si>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</si>
  <si>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</si>
  <si>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</si>
  <si>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</si>
  <si>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</si>
  <si>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</si>
  <si>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</si>
  <si>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</si>
  <si>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</si>
  <si>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</si>
  <si>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</si>
  <si>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</si>
  <si>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</si>
  <si>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</si>
  <si>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</si>
  <si>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</si>
  <si>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</si>
  <si>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</si>
  <si>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</si>
  <si>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</si>
  <si>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</si>
  <si>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</si>
  <si>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</si>
  <si>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</si>
  <si>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</si>
  <si>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</si>
  <si>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</si>
  <si>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</si>
  <si>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</si>
  <si>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</si>
  <si>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</si>
  <si>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</si>
  <si>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</si>
  <si>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</si>
  <si>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</si>
  <si>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</si>
  <si>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</si>
  <si>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</si>
  <si>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</si>
  <si>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</si>
  <si>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</si>
  <si>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</si>
  <si>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</si>
  <si>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</si>
  <si>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</si>
  <si>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</si>
  <si>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</si>
  <si>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</si>
  <si>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</si>
  <si>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</si>
  <si>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</si>
  <si>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</si>
  <si>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</si>
  <si>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</si>
  <si>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</si>
  <si>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</si>
  <si>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</si>
  <si>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</si>
  <si>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</si>
  <si>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</si>
  <si>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</si>
  <si>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</si>
  <si>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</si>
  <si>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</si>
  <si>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</si>
  <si>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</si>
  <si>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</si>
  <si>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</si>
  <si>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</si>
  <si>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</si>
  <si>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</si>
  <si>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</si>
  <si>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</si>
  <si>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</si>
  <si>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</si>
  <si>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</si>
  <si>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</si>
  <si>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</si>
  <si>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</si>
  <si>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</si>
  <si>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</si>
  <si>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</si>
  <si>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</si>
  <si>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</si>
  <si>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</si>
  <si>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</si>
  <si>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</si>
  <si>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</si>
  <si>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</si>
  <si>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</si>
  <si>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</si>
  <si>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</si>
  <si>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</si>
  <si>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</si>
  <si>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</si>
  <si>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</si>
  <si>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</si>
  <si>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</si>
  <si>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</si>
  <si>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</si>
  <si>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</si>
  <si>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</si>
  <si>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</si>
  <si>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</si>
  <si>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</si>
  <si>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</si>
  <si>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</si>
  <si>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</si>
  <si>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</si>
  <si>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</si>
  <si>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</si>
  <si>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</si>
  <si>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</si>
  <si>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</si>
  <si>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</si>
  <si>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</si>
  <si>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</si>
  <si>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</si>
  <si>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</si>
  <si>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</si>
  <si>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</si>
  <si>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</si>
  <si>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</si>
  <si>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</si>
  <si>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</si>
  <si>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</si>
  <si>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</si>
  <si>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</si>
  <si>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</si>
  <si>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</si>
  <si>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</si>
  <si>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</si>
  <si>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</si>
  <si>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</si>
  <si>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</si>
  <si>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</si>
  <si>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</si>
  <si>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</si>
  <si>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</si>
  <si>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</si>
  <si>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</si>
  <si>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</si>
  <si>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</si>
  <si>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</si>
  <si>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</si>
  <si>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</si>
  <si>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</si>
  <si>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</si>
  <si>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</si>
  <si>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</si>
  <si>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</si>
  <si>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</si>
  <si>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</si>
  <si>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</si>
  <si>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</si>
  <si>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</si>
  <si>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</si>
  <si>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</si>
  <si>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</si>
  <si>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</si>
  <si>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</si>
  <si>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</si>
  <si>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</si>
  <si>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</si>
  <si>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</si>
  <si>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</si>
  <si>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</si>
  <si>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</si>
  <si>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</si>
  <si>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</si>
  <si>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</si>
  <si>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</si>
  <si>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</si>
  <si>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</si>
  <si>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</si>
  <si>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</si>
  <si>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</si>
  <si>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</si>
  <si>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</si>
  <si>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</si>
  <si>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</si>
  <si>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</si>
  <si>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</si>
  <si>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</si>
  <si>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</si>
  <si>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</si>
  <si>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</si>
  <si>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</si>
  <si>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</si>
  <si>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</si>
  <si>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</si>
  <si>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</si>
  <si>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</si>
  <si>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</si>
  <si>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</si>
  <si>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</si>
  <si>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</si>
  <si>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</si>
  <si>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</si>
  <si>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</si>
  <si>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</si>
  <si>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</si>
  <si>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</si>
  <si>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</si>
  <si>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</si>
  <si>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</si>
  <si>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</si>
  <si>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</si>
  <si>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</si>
  <si>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</si>
  <si>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</si>
  <si>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</si>
  <si>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</si>
  <si>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</si>
  <si>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</si>
  <si>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</si>
  <si>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</si>
  <si>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</si>
  <si>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</si>
  <si>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</si>
  <si>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</si>
  <si>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</si>
  <si>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</si>
  <si>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</si>
  <si>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</si>
  <si>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</si>
  <si>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</si>
  <si>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</si>
  <si>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</si>
  <si>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</si>
  <si>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</si>
  <si>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</si>
  <si>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</si>
  <si>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</si>
  <si>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</si>
  <si>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</si>
  <si>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</si>
  <si>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</si>
  <si>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</si>
  <si>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</si>
  <si>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</si>
  <si>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</si>
  <si>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</si>
  <si>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</si>
  <si>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</si>
  <si>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</si>
  <si>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</si>
  <si>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</si>
  <si>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</si>
  <si>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</si>
  <si>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</si>
  <si>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</si>
  <si>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</si>
  <si>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</si>
  <si>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</si>
  <si>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</si>
  <si>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</si>
  <si>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</si>
  <si>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</si>
  <si>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</si>
  <si>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</si>
  <si>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</si>
  <si>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</si>
  <si>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</si>
  <si>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</si>
  <si>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</si>
  <si>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</si>
  <si>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</si>
  <si>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</si>
  <si>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</si>
  <si>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</si>
  <si>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</si>
  <si>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</si>
  <si>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</si>
  <si>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</si>
  <si>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</si>
  <si>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</si>
  <si>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</si>
  <si>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</si>
  <si>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</si>
  <si>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</si>
  <si>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</si>
  <si>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</si>
  <si>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</si>
  <si>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</si>
  <si>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</si>
  <si>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</si>
  <si>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</si>
  <si>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</si>
  <si>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</si>
  <si>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</si>
  <si>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</si>
  <si>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</si>
  <si>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</si>
  <si>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</si>
  <si>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</si>
  <si>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</si>
  <si>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</si>
  <si>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</si>
  <si>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</si>
  <si>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</si>
  <si>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</si>
  <si>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</si>
  <si>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</si>
  <si>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</si>
  <si>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</si>
  <si>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</si>
  <si>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</si>
  <si>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</si>
  <si>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</si>
  <si>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</si>
  <si>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</si>
  <si>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</si>
  <si>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</si>
  <si>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</si>
  <si>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</si>
  <si>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</si>
  <si>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</si>
  <si>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</si>
  <si>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</si>
  <si>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</si>
  <si>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</si>
  <si>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</si>
  <si>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</si>
  <si>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</si>
  <si>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</si>
  <si>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</si>
  <si>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</si>
  <si>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</si>
  <si>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</si>
  <si>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</si>
  <si>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</si>
  <si>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</si>
  <si>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</si>
  <si>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</si>
  <si>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</si>
  <si>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</si>
  <si>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</si>
  <si>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</si>
  <si>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</si>
  <si>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</si>
  <si>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</si>
  <si>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</si>
  <si>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</si>
  <si>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</si>
  <si>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</si>
  <si>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</si>
  <si>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</si>
  <si>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</si>
  <si>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</si>
  <si>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</si>
  <si>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</si>
  <si>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</si>
  <si>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</si>
  <si>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</si>
  <si>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</si>
  <si>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</si>
  <si>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</si>
  <si>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</si>
  <si>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</si>
  <si>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</si>
  <si>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</si>
  <si>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</si>
  <si>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</si>
  <si>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</si>
  <si>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</si>
  <si>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</si>
  <si>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</si>
  <si>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</si>
  <si>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</si>
  <si>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</si>
  <si>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</si>
  <si>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</si>
  <si>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</si>
  <si>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</si>
  <si>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</si>
  <si>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</si>
  <si>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</si>
  <si>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</si>
  <si>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</si>
  <si>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</si>
  <si>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</si>
  <si>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</si>
  <si>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</si>
  <si>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</si>
  <si>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</si>
  <si>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</si>
  <si>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</si>
  <si>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</si>
  <si>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</si>
  <si>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</si>
  <si>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</si>
  <si>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</si>
  <si>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</si>
  <si>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</si>
  <si>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</si>
  <si>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</si>
  <si>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</si>
  <si>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</si>
  <si>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</si>
  <si>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</si>
  <si>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</si>
  <si>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</si>
  <si>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</si>
  <si>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</si>
  <si>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</si>
  <si>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</si>
  <si>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</si>
  <si>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</si>
  <si>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</si>
  <si>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</si>
  <si>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</si>
  <si>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</si>
  <si>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</si>
  <si>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</si>
  <si>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</si>
  <si>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</si>
  <si>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</si>
  <si>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</si>
  <si>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</si>
  <si>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</si>
  <si>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</si>
  <si>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</si>
  <si>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</si>
  <si>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</si>
  <si>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</si>
  <si>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</si>
  <si>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</si>
  <si>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</si>
  <si>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</si>
  <si>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</si>
  <si>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</si>
  <si>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</si>
  <si>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</si>
  <si>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</si>
  <si>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</si>
  <si>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</si>
  <si>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</si>
  <si>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</si>
  <si>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</si>
  <si>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</si>
  <si>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</si>
  <si>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</si>
  <si>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</si>
  <si>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</si>
  <si>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</si>
  <si>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</si>
  <si>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</si>
  <si>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</si>
  <si>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</si>
  <si>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</si>
  <si>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</si>
  <si>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</si>
  <si>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</si>
  <si>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</si>
  <si>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</si>
  <si>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</si>
  <si>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</si>
  <si>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</si>
  <si>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</si>
  <si>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</si>
  <si>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</si>
  <si>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</si>
  <si>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</si>
  <si>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</si>
  <si>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</si>
  <si>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</si>
  <si>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</si>
  <si>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</si>
  <si>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</si>
  <si>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</si>
  <si>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</si>
  <si>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</si>
  <si>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</si>
  <si>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</si>
  <si>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</si>
  <si>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</si>
  <si>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</si>
  <si>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</si>
  <si>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</si>
  <si>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</si>
  <si>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</si>
  <si>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</si>
  <si>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</si>
  <si>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</si>
  <si>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</si>
  <si>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</si>
  <si>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</si>
  <si>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</si>
  <si>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</si>
  <si>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</si>
  <si>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</si>
  <si>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</si>
  <si>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</si>
  <si>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</si>
  <si>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</si>
  <si>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</si>
  <si>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</si>
  <si>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</si>
  <si>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</si>
  <si>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</si>
  <si>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</si>
  <si>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</si>
  <si>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</si>
  <si>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</si>
  <si>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</si>
  <si>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</si>
  <si>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</si>
  <si>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</si>
  <si>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</si>
  <si>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</si>
  <si>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</si>
  <si>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</si>
  <si>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</si>
  <si>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</si>
  <si>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</si>
  <si>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</si>
  <si>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</si>
  <si>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</si>
  <si>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</si>
  <si>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</si>
  <si>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</si>
  <si>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</si>
  <si>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</si>
  <si>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</si>
  <si>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</si>
  <si>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</si>
  <si>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</si>
  <si>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</si>
  <si>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</si>
  <si>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</si>
  <si>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</si>
  <si>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</si>
  <si>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</si>
  <si>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</si>
  <si>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</si>
  <si>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</si>
  <si>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</si>
  <si>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</si>
  <si>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</si>
  <si>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</si>
  <si>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</si>
  <si>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</si>
  <si>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</si>
  <si>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</si>
  <si>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</si>
  <si>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</si>
  <si>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</si>
  <si>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</si>
  <si>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</si>
  <si>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</si>
  <si>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</si>
  <si>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</si>
  <si>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</si>
  <si>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</si>
  <si>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</si>
  <si>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</si>
  <si>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</si>
  <si>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</si>
  <si>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</si>
  <si>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</si>
  <si>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</si>
  <si>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</si>
  <si>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</si>
  <si>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</si>
  <si>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</si>
  <si>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</si>
  <si>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</si>
  <si>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</si>
  <si>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</si>
  <si>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</si>
  <si>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</si>
  <si>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</si>
  <si>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</si>
  <si>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</si>
  <si>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</si>
  <si>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</si>
  <si>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</si>
  <si>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</si>
  <si>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</si>
  <si>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</si>
  <si>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</si>
  <si>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</si>
  <si>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</si>
  <si>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</si>
  <si>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</si>
  <si>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</si>
  <si>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</si>
  <si>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</si>
  <si>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</si>
  <si>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</si>
  <si>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</si>
  <si>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</si>
  <si>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</si>
  <si>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</si>
  <si>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</si>
  <si>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</si>
  <si>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</si>
  <si>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</si>
  <si>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</si>
  <si>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</si>
  <si>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</si>
  <si>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</si>
  <si>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</si>
  <si>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</si>
  <si>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</si>
  <si>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</si>
  <si>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</si>
  <si>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</si>
  <si>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</si>
  <si>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</si>
  <si>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</si>
  <si>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</si>
  <si>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</si>
  <si>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</si>
  <si>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</si>
  <si>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</si>
  <si>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</si>
  <si>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</si>
  <si>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</si>
  <si>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</si>
  <si>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</si>
  <si>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</si>
  <si>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</si>
  <si>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</si>
  <si>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</si>
  <si>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</si>
  <si>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</si>
  <si>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</si>
  <si>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</si>
  <si>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</si>
  <si>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</si>
  <si>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</si>
  <si>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</si>
  <si>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</si>
  <si>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</si>
  <si>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</si>
  <si>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</si>
  <si>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</si>
  <si>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</si>
  <si>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</si>
  <si>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</si>
  <si>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</si>
  <si>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</si>
  <si>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</si>
  <si>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</si>
  <si>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</si>
  <si>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</si>
  <si>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</si>
  <si>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</si>
  <si>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</si>
  <si>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</si>
  <si>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</si>
  <si>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</si>
  <si>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</si>
  <si>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</si>
  <si>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</si>
  <si>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</si>
  <si>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</si>
  <si>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</si>
  <si>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</si>
  <si>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</si>
  <si>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</si>
  <si>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</si>
  <si>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</si>
  <si>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</si>
  <si>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</si>
  <si>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</si>
  <si>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</si>
  <si>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</si>
  <si>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</si>
  <si>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</si>
  <si>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</si>
  <si>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</si>
  <si>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</si>
  <si>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</si>
  <si>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</si>
  <si>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</si>
  <si>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</si>
  <si>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</si>
  <si>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</si>
  <si>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</si>
  <si>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</si>
  <si>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</si>
  <si>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</si>
  <si>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</si>
  <si>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</si>
  <si>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</si>
  <si>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</si>
  <si>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</si>
  <si>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</si>
  <si>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</si>
  <si>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</si>
  <si>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</si>
  <si>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</si>
  <si>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</si>
  <si>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</si>
  <si>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</si>
  <si>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</si>
  <si>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</si>
  <si>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</si>
  <si>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</si>
  <si>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</si>
  <si>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</si>
  <si>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</si>
  <si>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</si>
  <si>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</si>
  <si>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</si>
  <si>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</si>
  <si>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</si>
  <si>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</si>
  <si>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</si>
  <si>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</si>
  <si>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</si>
  <si>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</si>
  <si>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</si>
  <si>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</si>
  <si>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</si>
  <si>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</si>
  <si>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</si>
  <si>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</si>
  <si>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</si>
  <si>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</si>
  <si>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</si>
  <si>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</si>
  <si>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</si>
  <si>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</si>
  <si>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</si>
  <si>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</si>
  <si>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</si>
  <si>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</si>
  <si>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</si>
  <si>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</si>
  <si>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</si>
  <si>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</si>
  <si>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</si>
  <si>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</si>
  <si>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</si>
  <si>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</si>
  <si>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</si>
  <si>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</si>
  <si>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</si>
  <si>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</si>
  <si>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</si>
  <si>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</si>
  <si>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</si>
  <si>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</si>
  <si>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</si>
  <si>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</si>
  <si>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</si>
  <si>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</si>
  <si>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</si>
  <si>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</si>
  <si>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</si>
  <si>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</si>
  <si>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</si>
  <si>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</si>
  <si>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</si>
  <si>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</si>
  <si>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</si>
  <si>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</si>
  <si>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</si>
  <si>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</si>
  <si>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</si>
  <si>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</si>
  <si>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</si>
  <si>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</si>
  <si>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</si>
  <si>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</si>
  <si>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</si>
  <si>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</si>
  <si>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</si>
  <si>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</si>
  <si>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</si>
  <si>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</si>
  <si>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</si>
  <si>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</si>
  <si>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</si>
  <si>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</si>
  <si>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</si>
  <si>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</si>
  <si>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</si>
  <si>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</si>
  <si>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</si>
  <si>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</si>
  <si>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</si>
  <si>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</si>
  <si>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</si>
  <si>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</si>
  <si>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</si>
  <si>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</si>
  <si>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</si>
  <si>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</si>
  <si>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</si>
  <si>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</si>
  <si>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</si>
  <si>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</si>
  <si>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</si>
  <si>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</si>
  <si>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</si>
  <si>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</si>
  <si>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</si>
  <si>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</si>
  <si>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</si>
  <si>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</si>
  <si>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</si>
  <si>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</si>
  <si>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</si>
  <si>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</si>
  <si>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</si>
  <si>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</si>
  <si>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</si>
  <si>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</si>
  <si>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</si>
  <si>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</si>
  <si>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</si>
  <si>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</si>
  <si>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</si>
  <si>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</si>
  <si>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</si>
  <si>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</si>
  <si>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</si>
  <si>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</si>
  <si>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</si>
  <si>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</si>
  <si>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</si>
  <si>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</si>
  <si>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</si>
  <si>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</si>
  <si>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</si>
  <si>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</si>
  <si>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</si>
  <si>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</si>
  <si>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</si>
  <si>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</si>
  <si>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</si>
  <si>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</si>
  <si>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</si>
  <si>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</si>
  <si>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</si>
  <si>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</si>
  <si>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</si>
  <si>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</si>
  <si>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</si>
  <si>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</si>
  <si>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</si>
  <si>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</si>
  <si>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</si>
  <si>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</si>
  <si>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</si>
  <si>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</si>
  <si>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</si>
  <si>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</si>
  <si>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</si>
  <si>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</si>
  <si>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</si>
  <si>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</si>
  <si>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</si>
  <si>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</si>
  <si>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</si>
  <si>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</si>
  <si>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</si>
  <si>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</si>
  <si>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</si>
  <si>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</si>
  <si>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</si>
  <si>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</si>
  <si>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</si>
  <si>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</si>
  <si>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</si>
  <si>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</si>
  <si>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</si>
  <si>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</si>
  <si>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</si>
  <si>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</si>
  <si>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</si>
  <si>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</si>
  <si>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</si>
  <si>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</si>
  <si>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</si>
  <si>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</si>
  <si>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</si>
  <si>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</si>
  <si>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</si>
  <si>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</si>
  <si>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</si>
  <si>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</si>
  <si>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</si>
  <si>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</si>
  <si>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</si>
  <si>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</si>
  <si>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</si>
  <si>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</si>
  <si>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</si>
  <si>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</si>
  <si>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</si>
  <si>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</si>
  <si>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</si>
  <si>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</si>
  <si>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</si>
  <si>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</si>
  <si>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</si>
  <si>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</si>
  <si>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</si>
  <si>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</si>
  <si>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</si>
  <si>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</si>
  <si>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</si>
  <si>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</si>
  <si>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</si>
  <si>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</si>
  <si>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</si>
  <si>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</si>
  <si>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</si>
  <si>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</si>
  <si>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</si>
  <si>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</si>
  <si>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</si>
  <si>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</si>
  <si>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</si>
  <si>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</si>
  <si>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</si>
  <si>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</si>
  <si>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</si>
  <si>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</si>
  <si>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</si>
  <si>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</si>
  <si>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</si>
  <si>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</si>
  <si>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</si>
  <si>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</si>
  <si>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</si>
  <si>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</si>
  <si>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</si>
  <si>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</si>
  <si>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</si>
  <si>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</si>
  <si>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</si>
  <si>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</si>
  <si>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</si>
  <si>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</si>
  <si>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</si>
  <si>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</si>
  <si>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</si>
  <si>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</si>
  <si>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</si>
  <si>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</si>
  <si>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</si>
  <si>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</si>
  <si>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</si>
  <si>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</si>
  <si>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</si>
  <si>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</si>
  <si>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</si>
  <si>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</si>
  <si>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</si>
  <si>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</si>
  <si>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</si>
  <si>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</si>
  <si>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</si>
  <si>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</si>
  <si>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</si>
  <si>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</si>
  <si>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</si>
  <si>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</si>
  <si>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</si>
  <si>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</si>
  <si>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</si>
  <si>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</si>
  <si>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</si>
  <si>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</si>
  <si>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</si>
  <si>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</si>
  <si>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</si>
  <si>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</si>
  <si>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</si>
  <si>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</si>
  <si>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</si>
  <si>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</si>
  <si>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</si>
  <si>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</si>
  <si>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</si>
  <si>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</si>
  <si>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</si>
  <si>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</si>
  <si>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</si>
  <si>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</si>
  <si>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</si>
  <si>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</si>
  <si>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</si>
  <si>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</si>
  <si>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</si>
  <si>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</si>
  <si>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</si>
  <si>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</si>
  <si>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</si>
  <si>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</si>
  <si>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</si>
  <si>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</si>
  <si>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</si>
  <si>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</si>
  <si>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</si>
  <si>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</si>
  <si>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</si>
  <si>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</si>
  <si>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</si>
  <si>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</si>
  <si>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</si>
  <si>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</si>
  <si>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</si>
  <si>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</si>
  <si>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</si>
  <si>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</si>
  <si>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</si>
  <si>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</si>
  <si>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</si>
  <si>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</si>
  <si>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</si>
  <si>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</si>
  <si>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</si>
  <si>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</si>
  <si>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</si>
  <si>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</si>
  <si>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</si>
  <si>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</si>
  <si>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</si>
  <si>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</si>
  <si>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</si>
  <si>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</si>
  <si>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</si>
  <si>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</si>
  <si>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</si>
  <si>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</si>
  <si>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</si>
  <si>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</si>
  <si>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</si>
  <si>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</si>
  <si>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</si>
  <si>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</si>
  <si>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</si>
  <si>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</si>
  <si>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</si>
  <si>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</si>
  <si>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</si>
  <si>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</si>
  <si>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</si>
  <si>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</si>
  <si>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</si>
  <si>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</si>
  <si>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</si>
  <si>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</si>
  <si>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</si>
  <si>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</si>
  <si>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</si>
  <si>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</si>
  <si>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</si>
  <si>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</si>
  <si>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</si>
  <si>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</si>
  <si>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</si>
  <si>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</si>
  <si>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</si>
  <si>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</si>
  <si>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</si>
  <si>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</si>
  <si>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</si>
  <si>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</si>
  <si>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</si>
  <si>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</si>
  <si>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</si>
  <si>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</si>
  <si>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</si>
  <si>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</si>
  <si>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</si>
  <si>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</si>
  <si>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</si>
  <si>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</si>
  <si>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</si>
  <si>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</si>
  <si>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</si>
  <si>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</si>
  <si>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</si>
  <si>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</si>
  <si>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</si>
  <si>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</si>
  <si>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</si>
  <si>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</si>
  <si>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</si>
  <si>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</si>
  <si>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</si>
  <si>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</si>
  <si>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</si>
  <si>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</si>
  <si>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</si>
  <si>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</si>
  <si>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</si>
  <si>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</si>
  <si>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</si>
  <si>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</si>
  <si>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</si>
  <si>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</si>
  <si>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</si>
  <si>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</si>
  <si>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</si>
  <si>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</si>
  <si>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</si>
  <si>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</si>
  <si>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</si>
  <si>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</si>
  <si>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</si>
  <si>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</si>
  <si>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</si>
  <si>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</si>
  <si>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</si>
  <si>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</si>
  <si>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</si>
  <si>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</si>
  <si>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</si>
  <si>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</si>
  <si>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</si>
  <si>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</si>
  <si>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</si>
  <si>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</si>
  <si>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</si>
  <si>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</si>
  <si>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</si>
  <si>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</si>
  <si>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</si>
  <si>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</si>
  <si>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</si>
  <si>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</si>
  <si>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</si>
  <si>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</si>
  <si>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</si>
  <si>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</si>
  <si>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</si>
  <si>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</si>
  <si>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</si>
  <si>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</si>
  <si>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</si>
  <si>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</si>
  <si>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</si>
  <si>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</si>
  <si>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</si>
  <si>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</si>
  <si>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</si>
  <si>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</si>
  <si>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</si>
  <si>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</si>
  <si>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</si>
  <si>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</si>
  <si>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</si>
  <si>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</si>
  <si>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</si>
  <si>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</si>
  <si>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</si>
  <si>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</si>
  <si>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</si>
  <si>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</si>
  <si>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</si>
  <si>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</si>
  <si>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</si>
  <si>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</si>
  <si>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</si>
  <si>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</si>
  <si>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</si>
  <si>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</si>
  <si>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</si>
  <si>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</si>
  <si>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</si>
  <si>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</si>
  <si>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</si>
  <si>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</si>
  <si>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</si>
  <si>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</si>
  <si>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</si>
  <si>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</si>
  <si>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</si>
  <si>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</si>
  <si>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</si>
  <si>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</si>
  <si>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</si>
  <si>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</si>
  <si>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</si>
  <si>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</si>
  <si>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</si>
  <si>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</si>
  <si>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</si>
  <si>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</si>
  <si>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</si>
  <si>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</si>
  <si>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</si>
  <si>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</si>
  <si>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</si>
  <si>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</si>
  <si>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</si>
  <si>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</si>
  <si>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</si>
  <si>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</si>
  <si>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</si>
  <si>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</si>
  <si>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</si>
  <si>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</si>
  <si>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</si>
  <si>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</si>
  <si>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</si>
  <si>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</si>
  <si>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</si>
  <si>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</si>
  <si>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</si>
  <si>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</si>
  <si>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</si>
  <si>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</si>
  <si>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</si>
  <si>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</si>
  <si>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</si>
  <si>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</si>
  <si>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</si>
  <si>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</si>
  <si>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</si>
  <si>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</si>
  <si>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</si>
  <si>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</si>
  <si>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</si>
  <si>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</si>
  <si>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</si>
  <si>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</si>
  <si>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</si>
  <si>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</si>
  <si>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</si>
  <si>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</si>
  <si>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</si>
  <si>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</si>
  <si>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</si>
  <si>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</si>
  <si>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</si>
  <si>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</si>
  <si>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</si>
  <si>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</si>
  <si>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</si>
  <si>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</si>
  <si>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</si>
  <si>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</si>
  <si>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</si>
  <si>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</si>
  <si>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</si>
  <si>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</si>
  <si>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</si>
  <si>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</si>
  <si>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</si>
  <si>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</si>
  <si>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</si>
  <si>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</si>
  <si>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</si>
  <si>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</si>
  <si>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</si>
  <si>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</si>
  <si>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</si>
  <si>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</si>
  <si>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</si>
  <si>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</si>
  <si>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</si>
  <si>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</si>
  <si>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</si>
  <si>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</si>
  <si>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</si>
  <si>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</si>
  <si>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</si>
  <si>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</si>
  <si>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</si>
  <si>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</si>
  <si>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</si>
  <si>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</si>
  <si>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</si>
  <si>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</si>
  <si>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</si>
  <si>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</si>
  <si>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</si>
  <si>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</si>
  <si>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</si>
  <si>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</si>
  <si>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</si>
  <si>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</si>
  <si>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</si>
  <si>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</si>
  <si>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</si>
  <si>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</si>
  <si>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</si>
  <si>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</si>
  <si>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</si>
  <si>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</si>
  <si>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</si>
  <si>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</si>
  <si>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</si>
  <si>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</si>
  <si>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</si>
  <si>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</si>
  <si>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</si>
  <si>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</si>
  <si>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</si>
  <si>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</si>
  <si>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</si>
  <si>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</si>
  <si>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</si>
  <si>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</si>
  <si>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</si>
  <si>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</si>
  <si>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</si>
  <si>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</si>
  <si>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</si>
  <si>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</si>
  <si>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</si>
  <si>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</si>
  <si>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</si>
  <si>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</si>
  <si>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</si>
  <si>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</si>
  <si>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</si>
  <si>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</si>
  <si>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</si>
  <si>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</si>
  <si>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</si>
  <si>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</si>
  <si>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</si>
  <si>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</si>
  <si>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</si>
  <si>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</si>
  <si>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</si>
  <si>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</si>
  <si>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</si>
  <si>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</si>
  <si>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</si>
  <si>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</si>
  <si>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</si>
  <si>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</si>
  <si>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</si>
  <si>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</si>
  <si>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</si>
  <si>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</si>
  <si>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</si>
  <si>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</si>
  <si>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</si>
  <si>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</si>
  <si>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</si>
  <si>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</si>
  <si>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</si>
  <si>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</si>
  <si>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</si>
  <si>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</si>
  <si>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</si>
  <si>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</si>
  <si>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</si>
  <si>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</si>
  <si>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</si>
  <si>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</si>
  <si>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</si>
  <si>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</si>
  <si>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</si>
  <si>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</si>
  <si>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</si>
  <si>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</si>
  <si>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</si>
  <si>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</si>
  <si>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</si>
  <si>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</si>
  <si>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</si>
  <si>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</si>
  <si>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</si>
  <si>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</si>
  <si>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</si>
  <si>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</si>
  <si>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</si>
  <si>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</si>
  <si>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</si>
  <si>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</si>
  <si>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</si>
  <si>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</si>
  <si>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</si>
  <si>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</si>
  <si>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</si>
  <si>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</si>
  <si>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</si>
  <si>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</si>
  <si>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</si>
  <si>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</si>
  <si>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</si>
  <si>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</si>
  <si>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</si>
  <si>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</si>
  <si>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</si>
  <si>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</si>
  <si>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</si>
  <si>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</si>
  <si>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</si>
  <si>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</si>
  <si>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</si>
  <si>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</si>
  <si>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</si>
  <si>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</si>
  <si>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</si>
  <si>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</si>
  <si>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</si>
  <si>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</si>
  <si>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</si>
  <si>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</si>
  <si>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</si>
  <si>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</si>
  <si>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</si>
  <si>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</si>
  <si>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</si>
  <si>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</si>
  <si>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</si>
  <si>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</si>
  <si>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</si>
  <si>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</si>
  <si>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</si>
  <si>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</si>
  <si>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</si>
  <si>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</si>
  <si>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</si>
  <si>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</si>
  <si>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</si>
  <si>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</si>
  <si>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</si>
  <si>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</si>
  <si>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</si>
  <si>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</si>
  <si>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</si>
  <si>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</si>
  <si>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</si>
  <si>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</si>
  <si>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</si>
  <si>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</si>
  <si>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</si>
  <si>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</si>
  <si>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</si>
  <si>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</si>
  <si>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</si>
  <si>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</si>
  <si>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</si>
  <si>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</si>
  <si>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</si>
  <si>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</si>
  <si>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</si>
  <si>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</si>
  <si>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</si>
  <si>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</si>
  <si>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</si>
  <si>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</si>
  <si>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</si>
  <si>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</si>
  <si>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</si>
  <si>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</si>
  <si>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</si>
  <si>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</si>
  <si>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</si>
  <si>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</si>
  <si>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</si>
  <si>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</si>
  <si>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</si>
  <si>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</si>
  <si>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</si>
  <si>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</si>
  <si>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</si>
  <si>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</si>
  <si>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</si>
  <si>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</si>
  <si>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</si>
  <si>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</si>
  <si>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</si>
  <si>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</si>
  <si>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</si>
  <si>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</si>
  <si>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</si>
  <si>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</si>
  <si>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</si>
  <si>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</si>
  <si>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</si>
  <si>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</si>
  <si>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</si>
  <si>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</si>
  <si>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</si>
  <si>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</si>
  <si>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</si>
  <si>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</si>
  <si>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</si>
  <si>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</si>
  <si>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</si>
  <si>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</si>
  <si>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</si>
  <si>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</si>
  <si>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</si>
  <si>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</si>
  <si>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</si>
  <si>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</si>
  <si>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</si>
  <si>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</si>
  <si>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</si>
  <si>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</si>
  <si>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</si>
  <si>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</si>
  <si>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</si>
  <si>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</si>
  <si>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</si>
  <si>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</si>
  <si>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</si>
  <si>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</si>
  <si>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</si>
  <si>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</si>
  <si>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</si>
  <si>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</si>
  <si>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</si>
  <si>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</si>
  <si>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</si>
  <si>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</si>
  <si>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</si>
  <si>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</si>
  <si>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</si>
  <si>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</si>
  <si>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</si>
  <si>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</si>
  <si>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</si>
  <si>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</si>
  <si>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</si>
  <si>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</si>
  <si>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</si>
  <si>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</si>
  <si>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</si>
  <si>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</si>
  <si>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</si>
  <si>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</si>
  <si>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</si>
  <si>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</si>
  <si>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</si>
  <si>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</si>
  <si>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</si>
  <si>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</si>
  <si>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</si>
  <si>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</si>
  <si>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</si>
  <si>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</si>
  <si>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</si>
  <si>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</si>
  <si>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</si>
  <si>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</si>
  <si>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</si>
  <si>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</si>
  <si>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</si>
  <si>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</si>
  <si>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</si>
  <si>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</si>
  <si>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</si>
  <si>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</si>
  <si>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</si>
  <si>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</si>
  <si>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</si>
  <si>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</si>
  <si>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</si>
  <si>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</si>
  <si>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</si>
  <si>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</si>
  <si>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</si>
  <si>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</si>
  <si>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</si>
  <si>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</si>
  <si>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</si>
  <si>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</si>
  <si>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</si>
  <si>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</si>
  <si>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</si>
  <si>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</si>
  <si>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</si>
  <si>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</si>
  <si>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</si>
  <si>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</si>
  <si>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</si>
  <si>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</si>
  <si>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</si>
  <si>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</si>
  <si>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</si>
  <si>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</si>
  <si>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</si>
  <si>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</si>
  <si>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</si>
  <si>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</si>
  <si>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</si>
  <si>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</si>
  <si>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</si>
  <si>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</si>
  <si>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</si>
  <si>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</si>
  <si>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</si>
  <si>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</si>
  <si>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</si>
  <si>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</si>
  <si>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</si>
  <si>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</si>
  <si>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</si>
  <si>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</si>
  <si>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</si>
  <si>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</si>
  <si>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</si>
  <si>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</si>
  <si>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</si>
  <si>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</si>
  <si>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</si>
  <si>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</si>
  <si>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</si>
  <si>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</si>
  <si>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</si>
  <si>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</si>
  <si>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</si>
  <si>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</si>
  <si>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</si>
  <si>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</si>
  <si>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</si>
  <si>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</si>
  <si>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</si>
  <si>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</si>
  <si>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</si>
  <si>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</si>
  <si>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</si>
  <si>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</si>
  <si>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</si>
  <si>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</si>
  <si>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</si>
  <si>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</si>
  <si>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</si>
  <si>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</si>
  <si>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</si>
  <si>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</si>
  <si>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</si>
  <si>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</si>
  <si>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</si>
  <si>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</si>
  <si>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</si>
  <si>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</si>
  <si>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</si>
  <si>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</si>
  <si>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</si>
  <si>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</si>
  <si>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</si>
  <si>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</si>
  <si>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</si>
  <si>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</si>
  <si>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</si>
  <si>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</si>
  <si>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</si>
  <si>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</si>
  <si>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</si>
  <si>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</si>
  <si>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</si>
  <si>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</si>
  <si>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</si>
  <si>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</si>
  <si>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</si>
  <si>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</si>
  <si>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</si>
  <si>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</si>
  <si>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</si>
  <si>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</si>
  <si>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</si>
  <si>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</si>
  <si>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</si>
  <si>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</si>
  <si>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</si>
  <si>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</si>
  <si>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</si>
  <si>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</si>
  <si>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</si>
  <si>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</si>
  <si>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</si>
  <si>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</si>
  <si>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</si>
  <si>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</si>
  <si>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</si>
  <si>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</si>
  <si>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</si>
  <si>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</si>
  <si>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</si>
  <si>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</si>
  <si>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</si>
  <si>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</si>
  <si>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</si>
  <si>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</si>
  <si>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</si>
  <si>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</si>
  <si>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</si>
  <si>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</si>
  <si>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</si>
  <si>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</si>
  <si>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</si>
  <si>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</si>
  <si>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</si>
  <si>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</si>
  <si>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</si>
  <si>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</si>
  <si>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</si>
  <si>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</si>
  <si>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</si>
  <si>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</si>
  <si>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</si>
  <si>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</si>
  <si>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</si>
  <si>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</si>
  <si>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</si>
  <si>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</si>
  <si>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</si>
  <si>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</si>
  <si>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</si>
  <si>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</si>
  <si>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</si>
  <si>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</si>
  <si>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</si>
  <si>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</si>
  <si>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</si>
  <si>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</si>
  <si>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</si>
  <si>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</si>
  <si>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</si>
  <si>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</si>
  <si>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</si>
  <si>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</si>
  <si>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</si>
  <si>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</si>
  <si>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</si>
  <si>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</si>
  <si>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</si>
  <si>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</si>
  <si>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</si>
  <si>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</si>
  <si>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</si>
  <si>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</si>
  <si>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</si>
  <si>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</si>
  <si>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</si>
  <si>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</si>
  <si>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</si>
  <si>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</si>
  <si>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</si>
  <si>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</si>
  <si>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</si>
  <si>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</si>
  <si>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</si>
  <si>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</si>
  <si>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</si>
  <si>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</si>
  <si>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</si>
  <si>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</si>
  <si>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</si>
  <si>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</si>
  <si>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</si>
  <si>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</si>
  <si>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</si>
  <si>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</si>
  <si>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</si>
  <si>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</si>
  <si>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</si>
  <si>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</si>
  <si>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</si>
  <si>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</si>
  <si>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</si>
  <si>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</si>
  <si>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</si>
  <si>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</si>
  <si>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</si>
  <si>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</si>
  <si>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</si>
  <si>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</si>
  <si>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</si>
  <si>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</si>
  <si>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</si>
  <si>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</si>
  <si>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</si>
  <si>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</si>
  <si>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</si>
  <si>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</si>
  <si>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</si>
  <si>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</si>
  <si>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</si>
  <si>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</si>
  <si>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</si>
  <si>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</si>
  <si>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</si>
  <si>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</si>
  <si>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</si>
  <si>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</si>
  <si>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</si>
  <si>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</si>
  <si>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</si>
  <si>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</si>
  <si>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</si>
  <si>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</si>
  <si>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</si>
  <si>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</si>
  <si>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</si>
  <si>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</si>
  <si>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</si>
  <si>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</si>
  <si>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</si>
  <si>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</si>
  <si>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</si>
  <si>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</si>
  <si>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</si>
  <si>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</si>
  <si>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</si>
  <si>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</si>
  <si>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</si>
  <si>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</si>
  <si>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</si>
  <si>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</si>
  <si>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</si>
  <si>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</si>
  <si>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</si>
  <si>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</si>
  <si>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</si>
  <si>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</si>
  <si>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</si>
  <si>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</si>
  <si>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</si>
  <si>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</si>
  <si>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</si>
  <si>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</si>
  <si>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</si>
  <si>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</si>
  <si>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</si>
  <si>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</si>
  <si>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</si>
  <si>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</si>
  <si>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</si>
  <si>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</si>
  <si>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</si>
  <si>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</si>
  <si>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</si>
  <si>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</si>
  <si>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</si>
  <si>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</si>
  <si>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</si>
  <si>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</si>
  <si>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</si>
  <si>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</si>
  <si>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</si>
  <si>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</si>
  <si>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</si>
  <si>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</si>
  <si>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</si>
  <si>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</si>
  <si>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</si>
  <si>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</si>
  <si>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</si>
  <si>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</si>
  <si>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</si>
  <si>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</si>
  <si>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</si>
  <si>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</si>
  <si>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</si>
  <si>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</si>
  <si>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</si>
  <si>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</si>
  <si>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</si>
  <si>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</si>
  <si>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</si>
  <si>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</si>
  <si>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</si>
  <si>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</si>
  <si>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</si>
  <si>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</si>
  <si>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</si>
  <si>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</si>
  <si>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</si>
  <si>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</si>
  <si>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</si>
  <si>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</si>
  <si>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</si>
  <si>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</si>
  <si>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</si>
  <si>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</si>
  <si>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</si>
  <si>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</si>
  <si>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</si>
  <si>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</si>
  <si>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</si>
  <si>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</si>
  <si>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</si>
  <si>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</si>
  <si>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</si>
  <si>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</si>
  <si>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</si>
  <si>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</si>
  <si>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</si>
  <si>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</si>
  <si>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</si>
  <si>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</si>
  <si>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</si>
  <si>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</si>
  <si>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</si>
  <si>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</si>
  <si>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</si>
  <si>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</si>
  <si>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</si>
  <si>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</si>
  <si>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</si>
  <si>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</si>
  <si>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</si>
  <si>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</si>
  <si>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</si>
  <si>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</si>
  <si>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</si>
  <si>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</si>
  <si>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</si>
  <si>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</si>
  <si>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</si>
  <si>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</si>
  <si>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</si>
  <si>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</si>
  <si>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</si>
  <si>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</si>
  <si>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</si>
  <si>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</si>
  <si>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</si>
  <si>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</si>
  <si>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</si>
  <si>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</si>
  <si>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</si>
  <si>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</si>
  <si>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</si>
  <si>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</si>
  <si>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</si>
  <si>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</si>
  <si>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</si>
  <si>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</si>
  <si>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</si>
  <si>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</si>
  <si>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</si>
  <si>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</si>
  <si>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</si>
  <si>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</si>
  <si>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</si>
  <si>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</si>
  <si>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</si>
  <si>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</si>
  <si>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</si>
  <si>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</si>
  <si>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</si>
  <si>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</si>
  <si>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</si>
  <si>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</si>
  <si>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</si>
  <si>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</si>
  <si>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</si>
  <si>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</si>
  <si>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</si>
  <si>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</si>
  <si>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</si>
  <si>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</si>
  <si>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</si>
  <si>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</si>
  <si>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</si>
  <si>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</si>
  <si>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</si>
  <si>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</si>
  <si>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</si>
  <si>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</si>
  <si>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</si>
  <si>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</si>
  <si>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</si>
  <si>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</si>
  <si>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</si>
  <si>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</si>
  <si>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</si>
  <si>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</si>
  <si>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</si>
  <si>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</si>
  <si>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</si>
  <si>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</si>
  <si>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</si>
  <si>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</si>
  <si>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</si>
  <si>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</si>
  <si>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</si>
  <si>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</si>
  <si>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</si>
  <si>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</si>
  <si>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</si>
  <si>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</si>
  <si>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</si>
  <si>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</si>
  <si>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</si>
  <si>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</si>
  <si>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</si>
  <si>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</si>
  <si>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</si>
  <si>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</si>
  <si>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</si>
  <si>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</si>
  <si>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</si>
  <si>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</si>
  <si>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</si>
  <si>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</si>
  <si>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</si>
  <si>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</si>
  <si>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</si>
  <si>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</si>
  <si>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</si>
  <si>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</si>
  <si>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</si>
  <si>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</si>
  <si>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</si>
  <si>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</si>
  <si>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</si>
  <si>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</si>
  <si>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</si>
  <si>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</si>
  <si>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</si>
  <si>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</si>
  <si>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</si>
  <si>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</si>
  <si>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</si>
  <si>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</si>
  <si>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</si>
  <si>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</si>
  <si>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</si>
  <si>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</si>
  <si>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</si>
  <si>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</si>
  <si>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</si>
  <si>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</si>
  <si>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</si>
  <si>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</si>
  <si>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</si>
  <si>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</si>
  <si>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</si>
  <si>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</si>
  <si>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</si>
  <si>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</si>
  <si>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</si>
  <si>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</si>
  <si>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</si>
  <si>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</si>
  <si>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</si>
  <si>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</si>
  <si>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</si>
  <si>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</si>
  <si>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</si>
  <si>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</si>
  <si>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</si>
  <si>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</si>
  <si>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</si>
  <si>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</si>
  <si>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</si>
  <si>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</si>
  <si>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</si>
  <si>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</si>
  <si>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</si>
  <si>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</si>
  <si>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</si>
  <si>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</si>
  <si>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</si>
  <si>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</si>
  <si>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</si>
  <si>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</si>
  <si>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</si>
  <si>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</si>
  <si>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</si>
  <si>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</si>
  <si>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</si>
  <si>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</si>
  <si>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</si>
  <si>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</si>
  <si>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</si>
  <si>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</si>
  <si>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</si>
  <si>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</si>
  <si>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</si>
  <si>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</si>
  <si>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</si>
  <si>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</si>
  <si>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</si>
  <si>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</si>
  <si>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</si>
  <si>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</si>
  <si>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</si>
  <si>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</si>
  <si>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</si>
  <si>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</si>
  <si>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</si>
  <si>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</si>
  <si>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</si>
  <si>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</si>
  <si>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</si>
  <si>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</si>
  <si>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</si>
  <si>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</si>
  <si>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</si>
  <si>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</si>
  <si>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</si>
  <si>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</si>
  <si>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</si>
  <si>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</si>
  <si>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</si>
  <si>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</si>
  <si>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</si>
  <si>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</si>
  <si>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</si>
  <si>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</si>
  <si>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</si>
  <si>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</si>
  <si>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</si>
  <si>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</si>
  <si>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</si>
  <si>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</si>
  <si>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</si>
  <si>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</si>
  <si>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</si>
  <si>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</si>
  <si>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</si>
  <si>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</si>
  <si>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</si>
  <si>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</si>
  <si>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</si>
  <si>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</si>
  <si>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</si>
  <si>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</si>
  <si>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</si>
  <si>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</si>
  <si>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</si>
  <si>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</si>
  <si>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</si>
  <si>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</si>
  <si>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</si>
  <si>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</si>
  <si>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</si>
  <si>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</si>
  <si>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</si>
  <si>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</si>
  <si>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</si>
  <si>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</si>
  <si>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</si>
  <si>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</si>
  <si>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</si>
  <si>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</si>
  <si>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</si>
  <si>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</si>
  <si>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</si>
  <si>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</si>
  <si>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</si>
  <si>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</si>
  <si>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</si>
  <si>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</si>
  <si>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</si>
  <si>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</si>
  <si>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</si>
  <si>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</si>
  <si>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</si>
  <si>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</si>
  <si>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</si>
  <si>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</si>
  <si>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</si>
  <si>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</si>
  <si>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</si>
  <si>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</si>
  <si>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</si>
  <si>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</si>
  <si>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</si>
  <si>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</si>
  <si>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</si>
  <si>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</si>
  <si>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</si>
  <si>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</si>
  <si>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</si>
  <si>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</si>
  <si>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</si>
  <si>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</si>
  <si>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</si>
  <si>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</si>
  <si>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</si>
  <si>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</si>
  <si>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</si>
  <si>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</si>
  <si>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</si>
  <si>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</si>
  <si>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</si>
  <si>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</si>
  <si>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</si>
  <si>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</si>
  <si>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</si>
  <si>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</si>
  <si>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</si>
  <si>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</si>
  <si>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</si>
  <si>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</si>
  <si>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</si>
  <si>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</si>
  <si>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</si>
  <si>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</si>
  <si>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</si>
  <si>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</si>
  <si>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</si>
  <si>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</si>
  <si>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</si>
  <si>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</si>
  <si>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</si>
  <si>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</si>
  <si>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</si>
  <si>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</si>
  <si>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</si>
  <si>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</si>
  <si>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</si>
  <si>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</si>
  <si>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</si>
  <si>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</si>
  <si>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</si>
  <si>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</si>
  <si>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</si>
  <si>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</si>
  <si>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</si>
  <si>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</si>
  <si>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</si>
  <si>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</si>
  <si>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</si>
  <si>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</si>
  <si>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</si>
  <si>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</si>
  <si>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</si>
  <si>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</si>
  <si>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</si>
  <si>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</si>
  <si>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</si>
  <si>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</si>
  <si>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</si>
  <si>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</si>
  <si>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</si>
  <si>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</si>
  <si>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</si>
  <si>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</si>
  <si>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</si>
  <si>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</si>
  <si>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</si>
  <si>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</si>
  <si>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</si>
  <si>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</si>
  <si>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</si>
  <si>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</si>
  <si>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</si>
  <si>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</si>
  <si>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</si>
  <si>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</si>
  <si>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</si>
  <si>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</si>
  <si>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</si>
  <si>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</si>
  <si>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</si>
  <si>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</si>
  <si>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</si>
  <si>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</si>
  <si>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</si>
  <si>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</si>
  <si>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</si>
  <si>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</si>
  <si>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</si>
  <si>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</si>
  <si>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</si>
  <si>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</si>
  <si>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</si>
  <si>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</si>
  <si>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</si>
  <si>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</si>
  <si>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</si>
  <si>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</si>
  <si>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</si>
  <si>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</si>
  <si>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</si>
  <si>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</si>
  <si>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</si>
  <si>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</si>
  <si>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</si>
  <si>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</si>
  <si>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</si>
  <si>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</si>
  <si>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</si>
  <si>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</si>
  <si>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</si>
  <si>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</si>
  <si>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</si>
  <si>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</si>
  <si>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</si>
  <si>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</si>
  <si>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</si>
  <si>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</si>
  <si>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</si>
  <si>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</si>
  <si>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</si>
  <si>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</si>
  <si>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</si>
  <si>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</si>
  <si>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</si>
  <si>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</si>
  <si>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</si>
  <si>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</si>
  <si>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</si>
  <si>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</si>
  <si>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</si>
  <si>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</si>
  <si>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</si>
  <si>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</si>
  <si>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</si>
  <si>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</si>
  <si>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</si>
  <si>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</si>
  <si>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</si>
  <si>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</si>
  <si>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</si>
  <si>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</si>
  <si>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</si>
  <si>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</si>
  <si>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</si>
  <si>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</si>
  <si>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</si>
  <si>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</si>
  <si>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</si>
  <si>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</si>
  <si>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</si>
  <si>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</si>
  <si>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</si>
  <si>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</si>
  <si>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</si>
  <si>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</si>
  <si>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</si>
  <si>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</si>
  <si>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</si>
  <si>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</si>
  <si>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</si>
  <si>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</si>
  <si>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</si>
  <si>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</si>
  <si>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</si>
  <si>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</si>
  <si>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</si>
  <si>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</si>
  <si>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</si>
  <si>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</si>
  <si>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</si>
  <si>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</si>
  <si>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</si>
  <si>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</si>
  <si>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</si>
  <si>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</si>
  <si>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</si>
  <si>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</si>
  <si>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</si>
  <si>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</si>
  <si>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</si>
  <si>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</si>
  <si>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</si>
  <si>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</si>
  <si>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</si>
  <si>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</si>
  <si>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</si>
  <si>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</si>
  <si>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</si>
  <si>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</si>
  <si>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</si>
  <si>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</si>
  <si>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</si>
  <si>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</si>
  <si>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</si>
  <si>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</si>
  <si>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</si>
  <si>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</si>
  <si>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</si>
  <si>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</si>
  <si>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</si>
  <si>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</si>
  <si>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</si>
  <si>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</si>
  <si>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</si>
  <si>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</si>
  <si>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</si>
  <si>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</si>
  <si>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</si>
  <si>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</si>
  <si>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</si>
  <si>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</si>
  <si>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</si>
  <si>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</si>
  <si>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</si>
  <si>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</si>
  <si>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</si>
  <si>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</si>
  <si>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</si>
  <si>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</si>
  <si>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</si>
  <si>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</si>
  <si>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</si>
  <si>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</si>
  <si>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</si>
  <si>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</si>
  <si>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</si>
  <si>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</si>
  <si>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</si>
  <si>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</si>
  <si>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</si>
  <si>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</si>
  <si>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</si>
  <si>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</si>
  <si>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</si>
  <si>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</si>
  <si>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</si>
  <si>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</si>
  <si>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</si>
  <si>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</si>
  <si>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</si>
  <si>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</si>
  <si>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</si>
  <si>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</si>
  <si>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</si>
  <si>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</si>
  <si>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</si>
  <si>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</si>
  <si>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</si>
  <si>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</si>
  <si>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</si>
  <si>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</si>
  <si>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</si>
  <si>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</si>
  <si>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</si>
  <si>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</si>
  <si>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</si>
  <si>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</si>
  <si>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</si>
  <si>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</si>
  <si>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</si>
  <si>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</si>
  <si>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</si>
  <si>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</si>
  <si>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</si>
  <si>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</si>
  <si>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</si>
  <si>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</si>
  <si>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</si>
  <si>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</si>
  <si>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</si>
  <si>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</si>
  <si>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</si>
  <si>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</si>
  <si>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</si>
  <si>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</si>
  <si>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</si>
  <si>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</si>
  <si>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</si>
  <si>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</si>
  <si>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</si>
  <si>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</si>
  <si>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</si>
  <si>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</si>
  <si>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</si>
  <si>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</si>
  <si>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</si>
  <si>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</si>
  <si>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</si>
  <si>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</si>
  <si>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</si>
  <si>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</si>
  <si>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</si>
  <si>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</si>
  <si>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</si>
  <si>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</si>
  <si>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</si>
  <si>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</si>
  <si>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</si>
  <si>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</si>
  <si>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</si>
  <si>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</si>
  <si>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</si>
  <si>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</si>
  <si>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</si>
  <si>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</si>
  <si>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</si>
  <si>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</si>
  <si>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</si>
  <si>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</si>
  <si>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</si>
  <si>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</si>
  <si>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</si>
  <si>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</si>
  <si>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</si>
  <si>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</si>
  <si>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</si>
  <si>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</si>
  <si>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</si>
  <si>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</si>
  <si>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</si>
  <si>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</si>
  <si>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</si>
  <si>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</si>
  <si>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</si>
  <si>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</si>
  <si>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</si>
  <si>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</si>
  <si>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</si>
  <si>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</si>
  <si>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</si>
  <si>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</si>
  <si>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</si>
  <si>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</si>
  <si>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</si>
  <si>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</si>
  <si>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</si>
  <si>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</si>
  <si>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</si>
  <si>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</si>
  <si>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</si>
  <si>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</si>
  <si>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</si>
  <si>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</si>
  <si>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</si>
  <si>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</si>
  <si>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</si>
  <si>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</si>
  <si>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</si>
  <si>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</si>
  <si>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</si>
  <si>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</si>
  <si>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</si>
  <si>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</si>
  <si>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</si>
  <si>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</si>
  <si>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</si>
  <si>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</si>
  <si>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</si>
  <si>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</si>
  <si>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</si>
  <si>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</si>
  <si>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</si>
  <si>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</si>
  <si>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</si>
  <si>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</si>
  <si>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</si>
  <si>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</si>
  <si>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</si>
  <si>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</si>
  <si>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</si>
  <si>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</si>
  <si>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</si>
  <si>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</si>
  <si>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</si>
  <si>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</si>
  <si>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</si>
  <si>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</si>
  <si>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</si>
  <si>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</si>
  <si>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</si>
  <si>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</si>
  <si>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</si>
  <si>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</si>
  <si>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</si>
  <si>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</si>
  <si>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</si>
  <si>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</si>
  <si>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</si>
  <si>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</si>
  <si>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</si>
  <si>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</si>
  <si>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</si>
  <si>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</si>
  <si>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</si>
  <si>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</si>
  <si>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</si>
  <si>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</si>
  <si>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</si>
  <si>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</si>
  <si>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</si>
  <si>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</si>
  <si>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</si>
  <si>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</si>
  <si>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</si>
  <si>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</si>
  <si>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</si>
  <si>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</si>
  <si>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</si>
  <si>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</si>
  <si>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</si>
  <si>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</si>
  <si>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</si>
  <si>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</si>
  <si>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</si>
  <si>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</si>
  <si>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</si>
  <si>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</si>
  <si>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</si>
  <si>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</si>
  <si>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</si>
  <si>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</si>
  <si>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</si>
  <si>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</si>
  <si>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</si>
  <si>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</si>
  <si>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</si>
  <si>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</si>
  <si>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</si>
  <si>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</si>
  <si>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</si>
  <si>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</si>
  <si>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</si>
  <si>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</si>
  <si>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</si>
  <si>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</si>
  <si>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</si>
  <si>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</si>
  <si>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</si>
  <si>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</si>
  <si>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</si>
  <si>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</si>
  <si>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</si>
  <si>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</si>
  <si>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</si>
  <si>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</si>
  <si>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</si>
  <si>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</si>
  <si>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</si>
  <si>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</si>
  <si>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</si>
  <si>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</si>
  <si>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</si>
  <si>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</si>
  <si>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</si>
  <si>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</si>
  <si>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</si>
  <si>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</si>
  <si>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</si>
  <si>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</si>
  <si>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</si>
  <si>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</si>
  <si>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</si>
  <si>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</si>
  <si>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</si>
  <si>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</si>
  <si>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</si>
  <si>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</si>
  <si>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</si>
  <si>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</si>
  <si>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</si>
  <si>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</si>
  <si>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</si>
  <si>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</si>
  <si>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</si>
  <si>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</si>
  <si>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</si>
  <si>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</si>
  <si>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</si>
  <si>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</si>
  <si>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</si>
  <si>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</si>
  <si>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</si>
  <si>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</si>
  <si>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</si>
  <si>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</si>
  <si>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</si>
  <si>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</si>
  <si>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</si>
  <si>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</si>
  <si>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</si>
  <si>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</si>
  <si>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</si>
  <si>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</si>
  <si>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</si>
  <si>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</si>
  <si>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</si>
  <si>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</si>
  <si>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</si>
  <si>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</si>
  <si>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</si>
  <si>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</si>
  <si>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</si>
  <si>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</si>
  <si>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</si>
  <si>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</si>
  <si>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</si>
  <si>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</si>
  <si>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</si>
  <si>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</si>
  <si>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</si>
  <si>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</si>
  <si>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</si>
  <si>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</si>
  <si>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</si>
  <si>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</si>
  <si>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</si>
  <si>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</si>
  <si>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</si>
  <si>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</si>
  <si>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</si>
  <si>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</si>
  <si>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</si>
  <si>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</si>
  <si>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</si>
  <si>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</si>
  <si>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</si>
  <si>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</si>
  <si>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</si>
  <si>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</si>
  <si>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</si>
  <si>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</si>
  <si>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</si>
  <si>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</si>
  <si>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</si>
  <si>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</si>
  <si>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</si>
  <si>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</si>
  <si>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</si>
  <si>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</si>
  <si>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</si>
  <si>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</si>
  <si>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</si>
  <si>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</si>
  <si>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</si>
  <si>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</si>
  <si>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</si>
  <si>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</si>
  <si>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</si>
  <si>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</si>
  <si>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</si>
  <si>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</si>
  <si>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</si>
  <si>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</si>
  <si>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</si>
  <si>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</si>
  <si>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</si>
  <si>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</si>
  <si>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</si>
  <si>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</si>
  <si>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</si>
  <si>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</si>
  <si>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</si>
  <si>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</si>
  <si>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</si>
  <si>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</si>
  <si>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</si>
  <si>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</si>
  <si>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</si>
  <si>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</si>
  <si>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</si>
  <si>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</si>
  <si>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</si>
  <si>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</si>
  <si>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</si>
  <si>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</si>
  <si>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</si>
  <si>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</si>
  <si>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</si>
  <si>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</si>
  <si>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</si>
  <si>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</si>
  <si>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</si>
  <si>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</si>
  <si>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</si>
  <si>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</si>
  <si>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</si>
  <si>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</si>
  <si>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</si>
  <si>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</si>
  <si>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</si>
  <si>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</si>
  <si>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</si>
  <si>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</si>
  <si>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</si>
  <si>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</si>
  <si>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</si>
  <si>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</si>
  <si>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</si>
  <si>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</si>
  <si>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</si>
  <si>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</si>
  <si>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</si>
  <si>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</si>
  <si>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</si>
  <si>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</si>
  <si>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</si>
  <si>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</si>
  <si>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</si>
  <si>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</si>
  <si>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</si>
  <si>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</si>
  <si>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</si>
  <si>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</si>
  <si>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</si>
  <si>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</si>
  <si>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</si>
  <si>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</si>
  <si>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</si>
  <si>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</si>
  <si>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</si>
  <si>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</si>
  <si>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</si>
  <si>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</si>
  <si>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</si>
  <si>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</si>
  <si>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</si>
  <si>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</si>
  <si>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</si>
  <si>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</si>
  <si>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</si>
  <si>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</si>
  <si>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</si>
  <si>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</si>
  <si>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</si>
  <si>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</si>
  <si>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</si>
  <si>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</si>
  <si>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</si>
  <si>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</si>
  <si>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</si>
  <si>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</si>
  <si>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</si>
  <si>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</si>
  <si>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</si>
  <si>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</si>
  <si>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</si>
  <si>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</si>
  <si>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</si>
  <si>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</si>
  <si>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</si>
  <si>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</si>
  <si>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</si>
  <si>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</si>
  <si>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</si>
  <si>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</si>
  <si>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</si>
  <si>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</si>
  <si>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</si>
  <si>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</si>
  <si>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</si>
  <si>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</si>
  <si>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</si>
  <si>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</si>
  <si>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</si>
  <si>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</si>
  <si>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</si>
  <si>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</si>
  <si>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</si>
  <si>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</si>
  <si>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</si>
  <si>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</si>
  <si>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</si>
  <si>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</si>
  <si>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</si>
  <si>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</si>
  <si>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</si>
  <si>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</si>
  <si>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</si>
  <si>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</si>
  <si>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</si>
  <si>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</si>
  <si>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</si>
  <si>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</si>
  <si>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</si>
  <si>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</si>
  <si>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</si>
  <si>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</si>
  <si>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</si>
  <si>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</si>
  <si>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</si>
  <si>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</si>
  <si>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</si>
  <si>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</si>
  <si>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</si>
  <si>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</si>
  <si>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</si>
  <si>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</si>
  <si>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</si>
  <si>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</si>
  <si>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</si>
  <si>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</si>
  <si>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</si>
  <si>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</si>
  <si>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</si>
  <si>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</si>
  <si>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</si>
  <si>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</si>
  <si>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</si>
  <si>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</si>
  <si>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</si>
  <si>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</si>
  <si>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</si>
  <si>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</si>
  <si>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</si>
  <si>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</si>
  <si>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</si>
  <si>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</si>
  <si>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</si>
  <si>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</si>
  <si>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</si>
  <si>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</si>
  <si>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</si>
  <si>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</si>
  <si>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</si>
  <si>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</si>
  <si>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</si>
  <si>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</si>
  <si>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</si>
  <si>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</si>
  <si>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</si>
  <si>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</si>
  <si>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</si>
  <si>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</si>
  <si>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</si>
  <si>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</si>
  <si>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</si>
  <si>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</si>
  <si>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</si>
  <si>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</si>
  <si>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</si>
  <si>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</si>
  <si>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</si>
  <si>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</si>
  <si>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</si>
  <si>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</si>
  <si>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</si>
  <si>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</si>
  <si>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</si>
  <si>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</si>
  <si>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</si>
  <si>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</si>
  <si>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</si>
  <si>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</si>
  <si>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</si>
  <si>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</si>
  <si>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</si>
  <si>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</si>
  <si>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</si>
  <si>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</si>
  <si>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</si>
  <si>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</si>
  <si>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</si>
  <si>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</si>
  <si>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</si>
  <si>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</si>
  <si>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</si>
  <si>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</si>
  <si>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</si>
  <si>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</si>
  <si>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</si>
  <si>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</si>
  <si>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</si>
  <si>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</si>
  <si>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</si>
  <si>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</si>
  <si>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</si>
  <si>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</si>
  <si>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</si>
  <si>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</si>
  <si>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</si>
  <si>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</si>
  <si>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</si>
  <si>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</si>
  <si>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</si>
  <si>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</si>
  <si>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</si>
  <si>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</si>
  <si>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</si>
  <si>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</si>
  <si>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</si>
  <si>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</si>
  <si>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</si>
  <si>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</si>
  <si>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</si>
  <si>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</si>
  <si>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</si>
  <si>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</si>
  <si>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</si>
  <si>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</si>
  <si>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</si>
  <si>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</si>
  <si>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</si>
  <si>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</si>
  <si>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</si>
  <si>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</si>
  <si>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</si>
  <si>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</si>
  <si>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</si>
  <si>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</si>
  <si>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</si>
  <si>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</si>
  <si>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</si>
  <si>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</si>
  <si>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</si>
  <si>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</si>
  <si>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</si>
  <si>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</si>
  <si>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</si>
  <si>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</si>
  <si>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</si>
  <si>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</si>
  <si>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</si>
  <si>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</si>
  <si>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</si>
  <si>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</si>
  <si>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</si>
  <si>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</si>
  <si>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</si>
  <si>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</si>
  <si>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</si>
  <si>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</si>
  <si>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</si>
  <si>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</si>
  <si>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</si>
  <si>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</si>
  <si>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</si>
  <si>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</si>
  <si>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</si>
  <si>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</si>
  <si>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</si>
  <si>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</si>
  <si>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</si>
  <si>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</si>
  <si>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</si>
  <si>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</si>
  <si>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</si>
  <si>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</si>
  <si>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</si>
  <si>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</si>
  <si>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</si>
  <si>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</si>
  <si>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</si>
  <si>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</si>
  <si>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</si>
  <si>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</si>
  <si>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</si>
  <si>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</si>
  <si>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</si>
  <si>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</si>
  <si>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</si>
  <si>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</si>
  <si>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</si>
  <si>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</si>
  <si>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</si>
  <si>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</si>
  <si>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</si>
  <si>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</si>
  <si>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</si>
  <si>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</si>
  <si>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</si>
  <si>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</si>
  <si>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</si>
  <si>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</si>
  <si>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</si>
  <si>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</si>
  <si>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</si>
  <si>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</si>
  <si>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</si>
  <si>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</si>
  <si>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</si>
  <si>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</si>
  <si>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</si>
  <si>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</si>
  <si>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</si>
  <si>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</si>
  <si>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</si>
  <si>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</si>
  <si>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</si>
  <si>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</si>
  <si>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</si>
  <si>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</si>
  <si>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</si>
  <si>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</si>
  <si>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</si>
  <si>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</si>
  <si>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</si>
  <si>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</si>
  <si>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</si>
  <si>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</si>
  <si>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</si>
  <si>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</si>
  <si>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</si>
  <si>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</si>
  <si>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</si>
  <si>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</si>
  <si>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</si>
  <si>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</si>
  <si>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</si>
  <si>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</si>
  <si>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</si>
  <si>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</si>
  <si>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</si>
  <si>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</si>
  <si>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</si>
  <si>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</si>
  <si>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</si>
  <si>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</si>
  <si>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</si>
  <si>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</si>
  <si>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</si>
  <si>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</si>
  <si>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</si>
  <si>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</si>
  <si>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</si>
  <si>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</si>
  <si>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</si>
  <si>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</si>
  <si>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</si>
  <si>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</si>
  <si>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</si>
  <si>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</si>
  <si>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</si>
  <si>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</si>
  <si>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</si>
  <si>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</si>
  <si>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</si>
  <si>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</si>
  <si>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</si>
  <si>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</si>
  <si>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</si>
  <si>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</si>
  <si>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</si>
  <si>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</si>
  <si>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</si>
  <si>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</si>
  <si>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</si>
  <si>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</si>
  <si>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</si>
  <si>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</si>
  <si>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</si>
  <si>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</si>
  <si>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</si>
  <si>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</si>
  <si>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</si>
  <si>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</si>
  <si>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</si>
  <si>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</si>
  <si>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</si>
  <si>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</si>
  <si>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</si>
  <si>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</si>
  <si>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</si>
  <si>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</si>
  <si>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</si>
  <si>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</si>
  <si>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</si>
  <si>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</si>
  <si>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</si>
  <si>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</si>
  <si>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</si>
  <si>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</si>
  <si>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</si>
  <si>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</si>
  <si>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</si>
  <si>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</si>
  <si>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</si>
  <si>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</si>
  <si>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</si>
  <si>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</si>
  <si>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</si>
  <si>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</si>
  <si>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</si>
  <si>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</si>
  <si>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</si>
  <si>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</si>
  <si>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</si>
  <si>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</si>
  <si>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</si>
  <si>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</si>
  <si>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</si>
  <si>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</si>
  <si>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</si>
  <si>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</si>
  <si>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</si>
  <si>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</si>
  <si>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</si>
  <si>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</si>
  <si>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</si>
  <si>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</si>
  <si>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</si>
  <si>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</si>
  <si>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</si>
  <si>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</si>
  <si>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</si>
  <si>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</si>
  <si>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</si>
  <si>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</si>
  <si>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</si>
  <si>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</si>
  <si>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</si>
  <si>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</si>
  <si>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</si>
  <si>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</si>
  <si>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</si>
  <si>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</si>
  <si>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</si>
  <si>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</si>
  <si>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</si>
  <si>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</si>
  <si>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</si>
  <si>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</si>
  <si>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</si>
  <si>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</si>
  <si>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</si>
  <si>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</si>
  <si>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</si>
  <si>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</si>
  <si>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</si>
  <si>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</si>
  <si>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</si>
  <si>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</si>
  <si>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</si>
  <si>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</si>
  <si>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</si>
  <si>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</si>
  <si>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</si>
  <si>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</si>
  <si>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</si>
  <si>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</si>
  <si>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</si>
  <si>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</si>
  <si>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</si>
  <si>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</si>
  <si>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</si>
  <si>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</si>
  <si>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</si>
  <si>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</si>
  <si>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</si>
  <si>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</si>
  <si>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</si>
  <si>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</si>
  <si>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</si>
  <si>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</si>
  <si>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</si>
  <si>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</si>
  <si>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</si>
  <si>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</si>
  <si>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</si>
  <si>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</si>
  <si>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</si>
  <si>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</si>
  <si>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</si>
  <si>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</si>
  <si>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</si>
  <si>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</si>
  <si>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</si>
  <si>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</si>
  <si>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</si>
  <si>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</si>
  <si>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</si>
  <si>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</si>
  <si>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</si>
  <si>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</si>
  <si>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</si>
  <si>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</si>
  <si>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</si>
  <si>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</si>
  <si>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</si>
  <si>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</si>
  <si>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</si>
  <si>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</si>
  <si>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</si>
  <si>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</si>
  <si>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</si>
  <si>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</si>
  <si>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</si>
  <si>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</si>
  <si>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</si>
  <si>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</si>
  <si>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</si>
  <si>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</si>
  <si>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</si>
  <si>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</si>
  <si>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</si>
  <si>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</si>
  <si>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</si>
  <si>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</si>
  <si>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</si>
  <si>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</si>
  <si>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</si>
  <si>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</si>
  <si>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</si>
  <si>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</si>
  <si>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</si>
  <si>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</si>
  <si>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</si>
  <si>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</si>
  <si>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</si>
  <si>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</si>
  <si>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</si>
  <si>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</si>
  <si>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</si>
  <si>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</si>
  <si>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</si>
  <si>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</si>
  <si>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</si>
  <si>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</si>
  <si>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</si>
  <si>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</si>
  <si>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</si>
  <si>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</si>
  <si>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</si>
  <si>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</si>
  <si>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</si>
  <si>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</si>
  <si>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</si>
  <si>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</si>
  <si>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</si>
  <si>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</si>
  <si>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</si>
  <si>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</si>
  <si>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</si>
  <si>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</si>
  <si>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</si>
  <si>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</si>
  <si>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</si>
  <si>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</si>
  <si>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</si>
  <si>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</si>
  <si>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</si>
  <si>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</si>
  <si>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</si>
  <si>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</si>
  <si>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</si>
  <si>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</si>
  <si>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</si>
  <si>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</si>
  <si>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</si>
  <si>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</si>
  <si>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</si>
  <si>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</si>
  <si>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</si>
  <si>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</si>
  <si>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</si>
  <si>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</si>
  <si>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</si>
  <si>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</si>
  <si>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</si>
  <si>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</si>
  <si>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</si>
  <si>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</si>
  <si>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</si>
  <si>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</si>
  <si>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</si>
  <si>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</si>
  <si>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</si>
  <si>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</si>
  <si>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</si>
  <si>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</si>
  <si>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</si>
  <si>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</si>
  <si>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</si>
  <si>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</si>
  <si>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</si>
  <si>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</si>
  <si>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</si>
  <si>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</si>
  <si>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</si>
  <si>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</si>
  <si>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</si>
  <si>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</si>
  <si>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</si>
  <si>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</si>
  <si>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</si>
  <si>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</si>
  <si>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</si>
  <si>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</si>
  <si>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</si>
  <si>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</si>
  <si>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</si>
  <si>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</si>
  <si>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</si>
  <si>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</si>
  <si>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</si>
  <si>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</si>
  <si>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</si>
  <si>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</si>
  <si>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</si>
  <si>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</si>
  <si>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</si>
  <si>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</si>
  <si>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</si>
  <si>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</si>
  <si>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</si>
  <si>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</si>
  <si>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</si>
  <si>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</si>
  <si>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</si>
  <si>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</si>
  <si>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</si>
  <si>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</si>
  <si>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</si>
  <si>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</si>
  <si>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</si>
  <si>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</si>
  <si>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</si>
  <si>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</si>
  <si>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</si>
  <si>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</si>
  <si>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</si>
  <si>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</si>
  <si>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</si>
  <si>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</si>
  <si>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</si>
  <si>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</si>
  <si>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</si>
  <si>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</si>
  <si>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</si>
  <si>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</si>
  <si>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</si>
  <si>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</si>
  <si>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</si>
  <si>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</si>
  <si>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</si>
  <si>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</si>
  <si>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</si>
  <si>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</si>
  <si>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</si>
  <si>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</si>
  <si>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</si>
  <si>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</si>
  <si>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</si>
  <si>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</si>
  <si>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</si>
  <si>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</si>
  <si>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</si>
  <si>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</si>
  <si>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</si>
  <si>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</si>
  <si>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</si>
  <si>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</si>
  <si>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</si>
  <si>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</si>
  <si>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</si>
  <si>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</si>
  <si>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</si>
  <si>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</si>
  <si>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</si>
  <si>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</si>
  <si>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</si>
  <si>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</si>
  <si>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</si>
  <si>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</si>
  <si>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</si>
  <si>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</si>
  <si>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</si>
  <si>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</si>
  <si>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</si>
  <si>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</si>
  <si>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</si>
  <si>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</si>
  <si>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</si>
  <si>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</si>
  <si>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</si>
  <si>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</si>
  <si>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</si>
  <si>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</si>
  <si>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</si>
  <si>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</si>
  <si>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</si>
  <si>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</si>
  <si>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</si>
  <si>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</si>
  <si>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</si>
  <si>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</si>
  <si>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</si>
  <si>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</si>
  <si>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</si>
  <si>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</si>
  <si>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</si>
  <si>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</si>
  <si>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</si>
  <si>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</si>
  <si>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</si>
  <si>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</si>
  <si>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</si>
  <si>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</si>
  <si>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</si>
  <si>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</si>
  <si>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</si>
  <si>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</si>
  <si>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</si>
  <si>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</si>
  <si>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</si>
  <si>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</si>
  <si>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</si>
  <si>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</si>
  <si>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</si>
  <si>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</si>
  <si>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</si>
  <si>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</si>
  <si>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</si>
  <si>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</si>
  <si>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</si>
  <si>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</si>
  <si>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</si>
  <si>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</si>
  <si>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</si>
  <si>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</si>
  <si>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</si>
  <si>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</si>
  <si>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</si>
  <si>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</si>
  <si>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</si>
  <si>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</si>
  <si>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</si>
  <si>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</si>
  <si>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</si>
  <si>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</si>
  <si>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</si>
  <si>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</si>
  <si>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</si>
  <si>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</si>
  <si>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</si>
  <si>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</si>
  <si>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</si>
  <si>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</si>
  <si>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</si>
  <si>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</si>
  <si>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</si>
  <si>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</si>
  <si>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</si>
  <si>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</si>
  <si>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</si>
  <si>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</si>
  <si>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</si>
  <si>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</si>
  <si>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</si>
  <si>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</si>
  <si>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</si>
  <si>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</si>
  <si>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</si>
  <si>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</si>
  <si>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</si>
  <si>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</si>
  <si>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</si>
  <si>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</si>
  <si>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</si>
  <si>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</si>
  <si>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</si>
  <si>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</si>
  <si>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</si>
  <si>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</si>
  <si>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</si>
  <si>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</si>
  <si>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</si>
  <si>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</si>
  <si>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</si>
  <si>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</si>
  <si>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</si>
  <si>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</si>
  <si>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</si>
  <si>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</si>
  <si>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</si>
  <si>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</si>
  <si>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</si>
  <si>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</si>
  <si>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</si>
  <si>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</si>
  <si>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</si>
  <si>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</si>
  <si>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</si>
  <si>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</si>
  <si>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</si>
  <si>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</si>
  <si>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</si>
  <si>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</si>
  <si>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</si>
  <si>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</si>
  <si>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</si>
  <si>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</si>
  <si>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</si>
  <si>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</si>
  <si>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</si>
  <si>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</si>
  <si>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</si>
  <si>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</si>
  <si>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</si>
  <si>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</si>
  <si>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</si>
  <si>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</si>
  <si>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</si>
  <si>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</si>
  <si>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</si>
  <si>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</si>
  <si>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</si>
  <si>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</si>
  <si>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</si>
  <si>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</si>
  <si>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</si>
  <si>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</si>
  <si>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</si>
  <si>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</si>
  <si>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</si>
  <si>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</si>
  <si>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</si>
  <si>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</si>
  <si>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</si>
  <si>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</si>
  <si>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</si>
  <si>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</si>
  <si>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</si>
  <si>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</si>
  <si>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</si>
  <si>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</si>
  <si>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</si>
  <si>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</si>
  <si>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</si>
  <si>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</si>
  <si>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</si>
  <si>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</si>
  <si>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</si>
  <si>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</si>
  <si>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</si>
  <si>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</si>
  <si>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</si>
  <si>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</si>
  <si>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</si>
  <si>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</si>
  <si>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</si>
  <si>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</si>
  <si>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</si>
  <si>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</si>
  <si>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</si>
  <si>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</si>
  <si>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</si>
  <si>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</si>
  <si>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</si>
  <si>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</si>
  <si>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</si>
  <si>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</si>
  <si>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</si>
  <si>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</si>
  <si>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</si>
  <si>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</si>
  <si>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</si>
  <si>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</si>
  <si>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</si>
  <si>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</si>
  <si>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</si>
  <si>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</si>
  <si>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</si>
  <si>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</si>
  <si>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</si>
  <si>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</si>
  <si>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</si>
  <si>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</si>
  <si>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</si>
  <si>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</si>
  <si>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</si>
  <si>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</si>
  <si>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</si>
  <si>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</si>
  <si>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</si>
  <si>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</si>
  <si>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</si>
  <si>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</si>
  <si>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</si>
  <si>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</si>
  <si>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</si>
  <si>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</si>
  <si>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</si>
  <si>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</si>
  <si>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</si>
  <si>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</si>
  <si>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</si>
  <si>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</si>
  <si>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</si>
  <si>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</si>
  <si>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</si>
  <si>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</si>
  <si>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</si>
  <si>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</si>
  <si>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</si>
  <si>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</si>
  <si>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</si>
  <si>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</si>
  <si>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</si>
  <si>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</si>
  <si>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</si>
  <si>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</si>
  <si>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</si>
  <si>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</si>
  <si>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</si>
  <si>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</si>
  <si>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</si>
  <si>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</si>
  <si>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</si>
  <si>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</si>
  <si>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</si>
  <si>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</si>
  <si>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</si>
  <si>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</si>
  <si>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</si>
  <si>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</si>
  <si>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</si>
  <si>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</si>
  <si>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</si>
  <si>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</si>
  <si>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</si>
  <si>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</si>
  <si>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</si>
  <si>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</si>
  <si>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</si>
  <si>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</si>
  <si>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</si>
  <si>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</si>
  <si>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</si>
  <si>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</si>
  <si>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</si>
  <si>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</si>
  <si>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</si>
  <si>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</si>
  <si>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</si>
  <si>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</si>
  <si>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</si>
  <si>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</si>
  <si>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</si>
  <si>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</si>
  <si>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</si>
  <si>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</si>
  <si>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</si>
  <si>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</si>
  <si>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</si>
  <si>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</si>
  <si>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</si>
  <si>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</si>
  <si>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</si>
  <si>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</si>
  <si>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</si>
  <si>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</si>
  <si>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</si>
  <si>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</si>
  <si>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</si>
  <si>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</si>
  <si>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</si>
  <si>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</si>
  <si>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</si>
  <si>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</si>
  <si>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</si>
  <si>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</si>
  <si>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</si>
  <si>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</si>
  <si>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</si>
  <si>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</si>
  <si>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</si>
  <si>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</si>
  <si>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</si>
  <si>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</si>
  <si>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</si>
  <si>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</si>
  <si>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</si>
  <si>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</si>
  <si>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</si>
  <si>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</si>
  <si>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</si>
  <si>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</si>
  <si>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</si>
  <si>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</si>
  <si>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</si>
  <si>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</si>
  <si>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</si>
  <si>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</si>
  <si>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</si>
  <si>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</si>
  <si>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</si>
  <si>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</si>
  <si>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</si>
  <si>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</si>
  <si>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</si>
  <si>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</si>
  <si>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</si>
  <si>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</si>
  <si>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</si>
  <si>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</si>
  <si>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</si>
  <si>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</si>
  <si>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</si>
  <si>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</si>
  <si>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</si>
  <si>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</si>
  <si>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</si>
  <si>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</si>
  <si>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</si>
  <si>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</si>
  <si>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</si>
  <si>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</si>
  <si>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</si>
  <si>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</si>
  <si>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</si>
  <si>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</si>
  <si>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</si>
  <si>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</si>
  <si>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</si>
  <si>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</si>
  <si>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</si>
  <si>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</si>
  <si>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</si>
  <si>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</si>
  <si>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</si>
  <si>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</si>
  <si>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</si>
  <si>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</si>
  <si>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</si>
  <si>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</si>
  <si>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</si>
  <si>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</si>
  <si>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</si>
  <si>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</si>
  <si>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</si>
  <si>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</si>
  <si>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</si>
  <si>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</si>
  <si>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</si>
  <si>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</si>
  <si>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</si>
  <si>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</si>
  <si>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</si>
  <si>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</si>
  <si>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</si>
  <si>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</si>
  <si>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</si>
  <si>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</si>
  <si>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</si>
  <si>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</si>
  <si>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</si>
  <si>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</si>
  <si>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</si>
  <si>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</si>
  <si>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</si>
  <si>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</si>
  <si>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</si>
  <si>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</si>
  <si>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</si>
  <si>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</si>
  <si>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</si>
  <si>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</si>
  <si>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</si>
  <si>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</si>
  <si>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</si>
  <si>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</si>
  <si>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</si>
  <si>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</si>
  <si>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</si>
  <si>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</si>
  <si>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</si>
  <si>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</si>
  <si>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</si>
  <si>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</si>
  <si>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</si>
  <si>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</si>
  <si>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</si>
  <si>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</si>
  <si>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</si>
  <si>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</si>
  <si>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</si>
  <si>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</si>
  <si>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</si>
  <si>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</si>
  <si>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</si>
  <si>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</si>
  <si>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</si>
  <si>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</si>
  <si>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</si>
  <si>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</si>
  <si>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</si>
  <si>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</si>
  <si>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</si>
  <si>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</si>
  <si>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</si>
  <si>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</si>
  <si>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</si>
  <si>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</si>
  <si>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</si>
  <si>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</si>
  <si>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</si>
  <si>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</si>
  <si>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</si>
  <si>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</si>
  <si>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</si>
  <si>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</si>
  <si>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</si>
  <si>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</si>
  <si>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</si>
  <si>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</si>
  <si>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</si>
  <si>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</si>
  <si>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</si>
  <si>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</si>
  <si>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</si>
  <si>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</si>
  <si>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</si>
  <si>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</si>
  <si>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</si>
  <si>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</si>
  <si>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</si>
  <si>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</si>
  <si>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</si>
  <si>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</si>
  <si>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</si>
  <si>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</si>
  <si>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</si>
  <si>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</si>
  <si>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</si>
  <si>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</si>
  <si>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</si>
  <si>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</si>
  <si>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</si>
  <si>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</si>
  <si>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</si>
  <si>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</si>
  <si>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</si>
  <si>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</si>
  <si>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</si>
  <si>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</si>
  <si>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</si>
  <si>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</si>
  <si>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</si>
  <si>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</si>
  <si>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</si>
  <si>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</si>
  <si>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</si>
  <si>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</si>
  <si>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</si>
  <si>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</si>
  <si>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</si>
  <si>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</si>
  <si>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</si>
  <si>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</si>
  <si>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</si>
  <si>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</si>
  <si>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</si>
  <si>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</si>
  <si>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</si>
  <si>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</si>
  <si>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</si>
  <si>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</si>
  <si>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</si>
  <si>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</si>
  <si>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</si>
  <si>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</si>
  <si>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</si>
  <si>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</si>
  <si>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</si>
  <si>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</si>
  <si>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</si>
  <si>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</si>
  <si>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</si>
  <si>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</si>
  <si>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</si>
  <si>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</si>
  <si>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</si>
  <si>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</si>
  <si>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</si>
  <si>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</si>
  <si>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</si>
  <si>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</si>
  <si>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</si>
  <si>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</si>
  <si>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</si>
  <si>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</si>
  <si>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</si>
  <si>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</si>
  <si>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</si>
  <si>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</si>
  <si>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</si>
  <si>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</si>
  <si>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</si>
  <si>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</si>
  <si>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</si>
  <si>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</si>
  <si>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</si>
  <si>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</si>
  <si>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</si>
  <si>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</si>
  <si>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</si>
  <si>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</si>
  <si>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</si>
  <si>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</si>
  <si>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</si>
  <si>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</si>
  <si>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</si>
  <si>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</si>
  <si>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</si>
  <si>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</si>
  <si>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</si>
  <si>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</si>
  <si>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</si>
  <si>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</si>
  <si>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</si>
  <si>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</si>
  <si>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</si>
  <si>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</si>
  <si>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</si>
  <si>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</si>
  <si>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</si>
  <si>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</si>
  <si>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</si>
  <si>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</si>
  <si>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</si>
  <si>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</si>
  <si>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</si>
  <si>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</si>
  <si>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</si>
  <si>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</si>
  <si>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</si>
  <si>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</si>
  <si>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</si>
  <si>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</si>
  <si>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</si>
  <si>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</si>
  <si>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</si>
  <si>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</si>
  <si>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</si>
  <si>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</si>
  <si>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</si>
  <si>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</si>
  <si>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</si>
  <si>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</si>
  <si>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</si>
  <si>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</si>
  <si>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</si>
  <si>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</si>
  <si>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</si>
  <si>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</si>
  <si>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</si>
  <si>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</si>
  <si>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</si>
  <si>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</si>
  <si>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</si>
  <si>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</si>
  <si>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</si>
  <si>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</si>
  <si>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</si>
  <si>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</si>
  <si>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</si>
  <si>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</si>
  <si>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</si>
  <si>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</si>
  <si>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</si>
  <si>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</si>
  <si>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</si>
  <si>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</si>
  <si>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</si>
  <si>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</si>
  <si>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</si>
  <si>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</si>
  <si>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</si>
  <si>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</si>
  <si>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</si>
  <si>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</si>
  <si>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</si>
  <si>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</si>
  <si>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</si>
  <si>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</si>
  <si>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</si>
  <si>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</si>
  <si>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</si>
  <si>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</si>
  <si>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</si>
  <si>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</si>
  <si>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</si>
  <si>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</si>
  <si>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</si>
  <si>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</si>
  <si>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</si>
  <si>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</si>
  <si>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</si>
  <si>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</si>
  <si>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</si>
  <si>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</si>
  <si>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</si>
  <si>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</si>
  <si>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</si>
  <si>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</si>
  <si>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</si>
  <si>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</si>
  <si>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</si>
  <si>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</si>
  <si>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</si>
  <si>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</si>
  <si>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</si>
  <si>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</si>
  <si>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</si>
  <si>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</si>
  <si>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</si>
  <si>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</si>
  <si>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</si>
  <si>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</si>
  <si>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</si>
  <si>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</si>
  <si>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</si>
  <si>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</si>
  <si>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</si>
  <si>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</si>
  <si>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</si>
  <si>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</si>
  <si>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</si>
  <si>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</si>
  <si>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</si>
  <si>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</si>
  <si>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</si>
  <si>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</si>
  <si>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</si>
  <si>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</si>
  <si>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</si>
  <si>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</si>
  <si>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</si>
  <si>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</si>
  <si>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</si>
  <si>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</si>
  <si>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</si>
  <si>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</si>
  <si>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</si>
  <si>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</si>
  <si>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</si>
  <si>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</si>
  <si>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</si>
  <si>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</si>
  <si>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</si>
  <si>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</si>
  <si>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</si>
  <si>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</si>
  <si>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</si>
  <si>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</si>
  <si>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</si>
  <si>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</si>
  <si>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</si>
  <si>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</si>
  <si>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</si>
  <si>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</si>
  <si>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</si>
  <si>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</si>
  <si>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</si>
  <si>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</si>
  <si>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</si>
  <si>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</si>
  <si>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</si>
  <si>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</si>
  <si>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</si>
  <si>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</si>
  <si>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</si>
  <si>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</si>
  <si>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</si>
  <si>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</si>
  <si>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</si>
  <si>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</si>
  <si>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</si>
  <si>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</si>
  <si>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</si>
  <si>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</si>
  <si>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</si>
  <si>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</si>
  <si>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</si>
  <si>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</si>
  <si>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</si>
  <si>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</si>
  <si>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</si>
  <si>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</si>
  <si>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</si>
  <si>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</si>
  <si>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</si>
  <si>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</si>
  <si>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</si>
  <si>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</si>
  <si>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</si>
  <si>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</si>
  <si>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</si>
  <si>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</si>
  <si>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</si>
  <si>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</si>
  <si>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</si>
  <si>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</si>
  <si>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</si>
  <si>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</si>
  <si>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</si>
  <si>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</si>
  <si>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</si>
  <si>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</si>
  <si>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</si>
  <si>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</si>
  <si>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</si>
  <si>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</si>
  <si>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</si>
  <si>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</si>
  <si>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</si>
  <si>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</si>
  <si>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</si>
  <si>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</si>
  <si>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</si>
  <si>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</si>
  <si>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</si>
  <si>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</si>
  <si>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</si>
  <si>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</si>
  <si>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</si>
  <si>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</si>
  <si>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</si>
  <si>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</si>
  <si>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</si>
  <si>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</si>
  <si>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</si>
  <si>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</si>
  <si>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</si>
  <si>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</si>
  <si>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</si>
  <si>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</si>
  <si>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</si>
  <si>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</si>
  <si>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</si>
  <si>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</si>
  <si>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</si>
  <si>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</si>
  <si>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</si>
  <si>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</si>
  <si>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</si>
  <si>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</si>
  <si>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</si>
  <si>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</si>
  <si>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</si>
  <si>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</si>
  <si>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</si>
  <si>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</si>
  <si>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</si>
  <si>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</si>
  <si>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</si>
  <si>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</si>
  <si>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</si>
  <si>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</si>
  <si>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</si>
  <si>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</si>
  <si>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</si>
  <si>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</si>
  <si>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</si>
  <si>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</si>
  <si>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</si>
  <si>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</si>
  <si>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</si>
  <si>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</si>
  <si>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</si>
  <si>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</si>
  <si>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</si>
  <si>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</si>
  <si>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</si>
  <si>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</si>
  <si>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</si>
  <si>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</si>
  <si>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</si>
  <si>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</si>
  <si>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</si>
  <si>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</si>
  <si>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</si>
  <si>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</si>
  <si>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</si>
  <si>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</si>
  <si>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</si>
  <si>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</si>
  <si>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</si>
  <si>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</si>
  <si>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</si>
  <si>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</si>
  <si>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</si>
  <si>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</si>
  <si>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</si>
  <si>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</si>
  <si>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</si>
  <si>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</si>
  <si>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</si>
  <si>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</si>
  <si>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</si>
  <si>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</si>
  <si>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</si>
  <si>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</si>
  <si>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</si>
  <si>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</si>
  <si>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</si>
  <si>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</si>
  <si>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</si>
  <si>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</si>
  <si>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</si>
  <si>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</si>
  <si>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</si>
  <si>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</si>
  <si>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</si>
  <si>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</si>
  <si>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</si>
  <si>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</si>
  <si>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</si>
  <si>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</si>
  <si>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</si>
  <si>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</si>
  <si>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</si>
  <si>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</si>
  <si>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</si>
  <si>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</si>
  <si>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</si>
  <si>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</si>
  <si>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</si>
  <si>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</si>
  <si>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</si>
  <si>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</si>
  <si>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</si>
  <si>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</si>
  <si>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</si>
  <si>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</si>
  <si>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</si>
  <si>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</si>
  <si>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</si>
  <si>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</si>
  <si>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</si>
  <si>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</si>
  <si>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</si>
  <si>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</si>
  <si>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</si>
  <si>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</si>
  <si>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</si>
  <si>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</si>
  <si>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</si>
  <si>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</si>
  <si>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</si>
  <si>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</si>
  <si>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</si>
  <si>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</si>
  <si>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</si>
  <si>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</si>
  <si>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</si>
  <si>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</si>
  <si>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</si>
  <si>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</si>
  <si>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</si>
  <si>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</si>
  <si>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</si>
  <si>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</si>
  <si>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</si>
  <si>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</si>
  <si>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</si>
  <si>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</si>
  <si>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</si>
  <si>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</si>
  <si>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</si>
  <si>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</si>
  <si>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</si>
  <si>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</si>
  <si>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</si>
  <si>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</si>
  <si>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</si>
  <si>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</si>
  <si>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</si>
  <si>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</si>
  <si>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</si>
  <si>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</si>
  <si>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</si>
  <si>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</si>
  <si>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</si>
  <si>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</si>
  <si>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</si>
  <si>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</si>
  <si>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</si>
  <si>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</si>
  <si>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</si>
  <si>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</si>
  <si>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</si>
  <si>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</si>
  <si>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</si>
  <si>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</si>
  <si>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</si>
  <si>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</si>
  <si>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</si>
  <si>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</si>
  <si>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</si>
  <si>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</si>
  <si>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</si>
  <si>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</si>
  <si>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</si>
  <si>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</si>
  <si>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</si>
  <si>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</si>
  <si>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</si>
  <si>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</si>
  <si>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</si>
  <si>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</si>
  <si>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</si>
  <si>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</si>
  <si>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</si>
  <si>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</si>
  <si>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</si>
  <si>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</si>
  <si>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</si>
  <si>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</si>
  <si>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</si>
  <si>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</si>
  <si>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</si>
  <si>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</si>
  <si>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</si>
  <si>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</si>
  <si>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</si>
  <si>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</si>
  <si>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</si>
  <si>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</si>
  <si>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</si>
  <si>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</si>
  <si>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</si>
  <si>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</si>
  <si>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</si>
  <si>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</si>
  <si>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</si>
  <si>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</si>
  <si>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</si>
  <si>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</si>
  <si>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</si>
  <si>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</si>
  <si>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</si>
  <si>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</si>
  <si>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</si>
  <si>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</si>
  <si>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</si>
  <si>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</si>
  <si>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</si>
  <si>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</si>
  <si>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</si>
  <si>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</si>
  <si>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</si>
  <si>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</si>
  <si>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</si>
  <si>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</si>
  <si>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</si>
  <si>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</si>
  <si>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</si>
  <si>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</si>
  <si>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</si>
  <si>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</si>
  <si>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</si>
  <si>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</si>
  <si>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</si>
  <si>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</si>
  <si>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</si>
  <si>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</si>
  <si>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</si>
  <si>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</si>
  <si>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</si>
  <si>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</si>
  <si>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</si>
  <si>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</si>
  <si>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</si>
  <si>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</si>
  <si>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</si>
  <si>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</si>
  <si>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</si>
  <si>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</si>
  <si>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</si>
  <si>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</si>
  <si>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</si>
  <si>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</si>
  <si>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</si>
  <si>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</si>
  <si>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</si>
  <si>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</si>
  <si>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</si>
  <si>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</si>
  <si>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</si>
  <si>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</si>
  <si>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</si>
  <si>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</si>
  <si>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</si>
  <si>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</si>
  <si>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</si>
  <si>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</si>
  <si>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</si>
  <si>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</si>
  <si>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</si>
  <si>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</si>
  <si>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</si>
  <si>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</si>
  <si>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</si>
  <si>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</si>
  <si>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</si>
  <si>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</si>
  <si>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</si>
  <si>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</si>
  <si>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</si>
  <si>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</si>
  <si>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</si>
  <si>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</si>
  <si>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</si>
  <si>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</si>
  <si>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</si>
  <si>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</si>
  <si>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</si>
  <si>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</si>
  <si>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</si>
  <si>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</si>
  <si>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</si>
  <si>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</si>
  <si>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</si>
  <si>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</si>
  <si>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</si>
  <si>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</si>
  <si>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</si>
  <si>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</si>
  <si>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</si>
  <si>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</si>
  <si>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</si>
  <si>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</si>
  <si>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</si>
  <si>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</si>
  <si>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</si>
  <si>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</si>
  <si>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</si>
  <si>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</si>
  <si>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</si>
  <si>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</si>
  <si>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</si>
  <si>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</si>
  <si>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</si>
  <si>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</si>
  <si>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</si>
  <si>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</si>
  <si>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</si>
  <si>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</si>
  <si>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</si>
  <si>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</si>
  <si>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</si>
  <si>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</si>
  <si>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</si>
  <si>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</si>
  <si>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</si>
  <si>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</si>
  <si>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</si>
  <si>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</si>
  <si>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</si>
  <si>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</si>
  <si>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</si>
  <si>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</si>
  <si>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</si>
  <si>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</si>
  <si>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</si>
  <si>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</si>
  <si>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</si>
  <si>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</si>
  <si>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</si>
  <si>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</si>
  <si>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</si>
  <si>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</si>
  <si>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</si>
  <si>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</si>
  <si>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</si>
  <si>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</si>
  <si>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</si>
  <si>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</si>
  <si>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</si>
  <si>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</si>
  <si>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</si>
  <si>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</si>
  <si>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</si>
  <si>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</si>
  <si>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</si>
  <si>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</si>
  <si>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</si>
  <si>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</si>
  <si>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</si>
  <si>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</si>
  <si>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</si>
  <si>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</si>
  <si>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</si>
  <si>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</si>
  <si>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</si>
  <si>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</si>
  <si>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</si>
  <si>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</si>
  <si>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</si>
  <si>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</si>
  <si>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</si>
  <si>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</si>
  <si>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</si>
  <si>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</si>
  <si>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</si>
  <si>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</si>
  <si>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</si>
  <si>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</si>
  <si>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</si>
  <si>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</si>
  <si>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</si>
  <si>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</si>
  <si>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</si>
  <si>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</si>
  <si>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</si>
  <si>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</si>
  <si>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</si>
  <si>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</si>
  <si>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</si>
  <si>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</si>
  <si>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</si>
  <si>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</si>
  <si>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</si>
  <si>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</si>
  <si>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</si>
  <si>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</si>
  <si>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</si>
  <si>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</si>
  <si>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</si>
  <si>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</si>
  <si>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</si>
  <si>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</si>
  <si>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</si>
  <si>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</si>
  <si>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</si>
  <si>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</si>
  <si>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</si>
  <si>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</si>
  <si>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</si>
  <si>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</si>
  <si>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</si>
  <si>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</si>
  <si>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</si>
  <si>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</si>
  <si>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</si>
  <si>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</si>
  <si>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</si>
  <si>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</si>
  <si>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</si>
  <si>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</si>
  <si>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</si>
  <si>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</si>
  <si>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</si>
  <si>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</si>
  <si>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</si>
  <si>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</si>
  <si>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</si>
  <si>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</si>
  <si>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</si>
  <si>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</si>
  <si>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</si>
  <si>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</si>
  <si>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</si>
  <si>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</si>
  <si>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</si>
  <si>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</si>
  <si>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</si>
  <si>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</si>
  <si>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</si>
  <si>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</si>
  <si>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</si>
  <si>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</si>
  <si>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</si>
  <si>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</si>
  <si>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</si>
  <si>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</si>
  <si>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</si>
  <si>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</si>
  <si>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</si>
  <si>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</si>
  <si>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</si>
  <si>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</si>
  <si>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</si>
  <si>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</si>
  <si>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</si>
  <si>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</si>
  <si>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</si>
  <si>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</si>
  <si>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</si>
  <si>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</si>
  <si>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</si>
  <si>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</si>
  <si>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</si>
  <si>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</si>
  <si>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</si>
  <si>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</si>
  <si>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</si>
  <si>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</si>
  <si>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</si>
  <si>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</si>
  <si>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</si>
  <si>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</si>
  <si>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</si>
  <si>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</si>
  <si>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</si>
  <si>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</si>
  <si>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</si>
  <si>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</si>
  <si>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</si>
  <si>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</si>
  <si>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</si>
  <si>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</si>
  <si>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</si>
  <si>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</si>
  <si>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</si>
  <si>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</si>
  <si>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</si>
  <si>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</si>
  <si>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</si>
  <si>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</si>
  <si>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</si>
  <si>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</si>
  <si>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</si>
  <si>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</si>
  <si>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</si>
  <si>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</si>
  <si>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</si>
  <si>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</si>
  <si>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</si>
  <si>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</si>
  <si>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</si>
  <si>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</si>
  <si>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</si>
  <si>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</si>
  <si>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</si>
  <si>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</si>
  <si>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</si>
  <si>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</si>
  <si>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</si>
  <si>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</si>
  <si>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</si>
  <si>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</si>
  <si>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</si>
  <si>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</si>
  <si>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</si>
  <si>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</si>
  <si>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</si>
  <si>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</si>
  <si>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</si>
  <si>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</si>
  <si>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</si>
  <si>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</si>
  <si>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</si>
  <si>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</si>
  <si>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</si>
  <si>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</si>
  <si>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</si>
  <si>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</si>
  <si>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</si>
  <si>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</si>
  <si>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</si>
  <si>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</si>
  <si>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</si>
  <si>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</si>
  <si>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</si>
  <si>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</si>
  <si>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</si>
  <si>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</si>
  <si>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</si>
  <si>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</si>
  <si>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</si>
  <si>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</si>
  <si>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</si>
  <si>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</si>
  <si>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</si>
  <si>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</si>
  <si>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</si>
  <si>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</si>
  <si>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</si>
  <si>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</si>
  <si>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</si>
  <si>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</si>
  <si>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</si>
  <si>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</si>
  <si>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</si>
  <si>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</si>
  <si>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</si>
  <si>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</si>
  <si>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</si>
  <si>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</si>
  <si>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</si>
  <si>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</si>
  <si>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</si>
  <si>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</si>
  <si>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</si>
  <si>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</si>
  <si>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</si>
  <si>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</si>
  <si>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</si>
  <si>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</si>
  <si>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</si>
  <si>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</si>
  <si>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</si>
  <si>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</si>
  <si>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</si>
  <si>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</si>
  <si>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</si>
  <si>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</si>
  <si>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</si>
  <si>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</si>
  <si>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</si>
  <si>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</si>
  <si>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</si>
  <si>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</si>
  <si>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</si>
  <si>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</si>
  <si>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</si>
  <si>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</si>
  <si>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</si>
  <si>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</si>
  <si>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</si>
  <si>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</si>
  <si>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</si>
  <si>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</si>
  <si>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</si>
  <si>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</si>
  <si>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</si>
  <si>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</si>
  <si>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</si>
  <si>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</si>
  <si>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</si>
  <si>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</si>
  <si>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</si>
  <si>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</si>
  <si>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</si>
  <si>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</si>
  <si>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</si>
  <si>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</si>
  <si>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</si>
  <si>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</si>
  <si>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</si>
  <si>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</si>
  <si>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</si>
  <si>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</si>
  <si>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</si>
  <si>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</si>
  <si>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</si>
  <si>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</si>
  <si>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</si>
  <si>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</si>
  <si>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</si>
  <si>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</si>
  <si>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</si>
  <si>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</si>
  <si>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</si>
  <si>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</si>
  <si>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</si>
  <si>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</si>
  <si>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</si>
  <si>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</si>
  <si>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</si>
  <si>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</si>
  <si>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</si>
  <si>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</si>
  <si>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</si>
  <si>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</si>
  <si>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</si>
  <si>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</si>
  <si>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</si>
  <si>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</si>
  <si>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</si>
  <si>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</si>
  <si>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</si>
  <si>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</si>
  <si>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</si>
  <si>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</si>
  <si>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</si>
  <si>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</si>
  <si>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</si>
  <si>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</si>
  <si>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</si>
  <si>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</si>
  <si>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</si>
  <si>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</si>
  <si>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</si>
  <si>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</si>
  <si>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</si>
  <si>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</si>
  <si>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</si>
  <si>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</si>
  <si>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</si>
  <si>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</si>
  <si>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</si>
  <si>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</si>
  <si>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</si>
  <si>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</si>
  <si>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</si>
  <si>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</si>
  <si>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</si>
  <si>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</si>
  <si>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</si>
  <si>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</si>
  <si>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</si>
  <si>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</si>
  <si>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</si>
  <si>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</si>
  <si>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</si>
  <si>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</si>
  <si>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</si>
  <si>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</si>
  <si>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</si>
  <si>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</si>
  <si>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</si>
  <si>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</si>
  <si>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</si>
  <si>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</si>
  <si>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</si>
  <si>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</si>
  <si>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</si>
  <si>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</si>
  <si>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</si>
  <si>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</si>
  <si>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</si>
  <si>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</si>
  <si>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</si>
  <si>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</si>
  <si>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</si>
  <si>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</si>
  <si>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</si>
  <si>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</si>
  <si>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</si>
  <si>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</si>
  <si>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</si>
  <si>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</si>
  <si>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</si>
  <si>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</si>
  <si>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</si>
  <si>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</si>
  <si>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</si>
  <si>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</si>
  <si>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</si>
  <si>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</si>
  <si>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</si>
  <si>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</si>
  <si>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</si>
  <si>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</si>
  <si>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</si>
  <si>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</si>
  <si>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</si>
  <si>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</si>
  <si>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</si>
  <si>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</si>
  <si>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</si>
  <si>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</si>
  <si>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</si>
  <si>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</si>
  <si>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</si>
  <si>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</si>
  <si>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</si>
  <si>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</si>
  <si>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</si>
  <si>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</si>
  <si>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</si>
  <si>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</si>
  <si>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</si>
  <si>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</si>
  <si>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</si>
  <si>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</si>
  <si>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</si>
  <si>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</si>
  <si>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</si>
  <si>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</si>
  <si>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</si>
  <si>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</si>
  <si>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</si>
  <si>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</si>
  <si>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</si>
  <si>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</si>
  <si>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</si>
  <si>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</si>
  <si>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</si>
  <si>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</si>
  <si>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</si>
  <si>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</si>
  <si>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</si>
  <si>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</si>
  <si>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</si>
  <si>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</si>
  <si>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</si>
  <si>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</si>
  <si>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</si>
  <si>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</si>
  <si>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</si>
  <si>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</si>
  <si>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</si>
  <si>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</si>
  <si>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</si>
  <si>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</si>
  <si>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</si>
  <si>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</si>
  <si>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</si>
  <si>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</si>
  <si>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</si>
  <si>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</si>
  <si>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</si>
  <si>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</si>
  <si>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</si>
  <si>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</si>
  <si>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</si>
  <si>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</si>
  <si>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</si>
  <si>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</si>
  <si>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</si>
  <si>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</si>
  <si>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</si>
  <si>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</si>
  <si>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</si>
  <si>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</si>
  <si>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</si>
  <si>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</si>
  <si>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</si>
  <si>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</si>
  <si>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</si>
  <si>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</si>
  <si>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</si>
  <si>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</si>
  <si>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</si>
  <si>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</si>
  <si>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</si>
  <si>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</si>
  <si>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</si>
  <si>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</si>
  <si>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</si>
  <si>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</si>
  <si>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</si>
  <si>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</si>
  <si>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</si>
  <si>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</si>
  <si>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</si>
  <si>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</si>
  <si>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</si>
  <si>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</si>
  <si>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</si>
  <si>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</si>
  <si>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</si>
  <si>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</si>
  <si>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</si>
  <si>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</si>
  <si>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</si>
  <si>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</si>
  <si>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</si>
  <si>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</si>
  <si>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</si>
  <si>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</si>
  <si>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</si>
  <si>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</si>
  <si>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</si>
  <si>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</si>
  <si>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</si>
  <si>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</si>
  <si>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</si>
  <si>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</si>
  <si>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</si>
  <si>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</si>
  <si>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</si>
  <si>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</si>
  <si>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</si>
  <si>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</si>
  <si>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</si>
  <si>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</si>
  <si>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</si>
  <si>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</si>
  <si>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</si>
  <si>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</si>
  <si>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</si>
  <si>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</si>
  <si>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</si>
  <si>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</si>
  <si>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</si>
  <si>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</si>
  <si>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</si>
  <si>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</si>
  <si>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</si>
  <si>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</si>
  <si>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</si>
  <si>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</si>
  <si>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</si>
  <si>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</si>
  <si>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</si>
  <si>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</si>
  <si>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</si>
  <si>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</si>
  <si>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</si>
  <si>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</si>
  <si>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</si>
  <si>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</si>
  <si>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</si>
  <si>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</si>
  <si>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</si>
  <si>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</si>
  <si>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</si>
  <si>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</si>
  <si>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</si>
  <si>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</si>
  <si>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</si>
  <si>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</si>
  <si>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</si>
  <si>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</si>
  <si>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</si>
  <si>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</si>
  <si>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</si>
  <si>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</si>
  <si>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</si>
  <si>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</si>
  <si>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</si>
  <si>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</si>
  <si>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</si>
  <si>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</si>
  <si>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</si>
  <si>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</si>
  <si>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</si>
  <si>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</si>
  <si>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</si>
  <si>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</si>
  <si>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</si>
  <si>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</si>
  <si>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</si>
  <si>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</si>
  <si>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</si>
  <si>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</si>
  <si>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</si>
  <si>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</si>
  <si>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</si>
  <si>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</si>
  <si>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</si>
  <si>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</si>
  <si>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</si>
  <si>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</si>
  <si>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</si>
  <si>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</si>
  <si>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</si>
  <si>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</si>
  <si>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</si>
  <si>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</si>
  <si>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</si>
  <si>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</si>
  <si>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</si>
  <si>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</si>
  <si>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</si>
  <si>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</si>
  <si>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</si>
  <si>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</si>
  <si>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</si>
  <si>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</si>
  <si>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</si>
  <si>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</si>
  <si>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</si>
  <si>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</si>
  <si>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</si>
  <si>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</si>
  <si>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</si>
  <si>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</si>
  <si>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</si>
  <si>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</si>
  <si>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</si>
  <si>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</si>
  <si>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</si>
  <si>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</si>
  <si>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</si>
  <si>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</si>
  <si>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</si>
  <si>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</si>
  <si>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</si>
  <si>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</si>
  <si>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</si>
  <si>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</si>
  <si>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</si>
  <si>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</si>
  <si>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</si>
  <si>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</si>
  <si>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</si>
  <si>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</si>
  <si>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</si>
  <si>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</si>
  <si>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</si>
  <si>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</si>
  <si>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</si>
  <si>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</si>
  <si>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</si>
  <si>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</si>
  <si>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</si>
  <si>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</si>
  <si>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</si>
  <si>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</si>
  <si>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</si>
  <si>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</si>
  <si>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</si>
  <si>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</si>
  <si>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</si>
  <si>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</si>
  <si>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</si>
  <si>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</si>
  <si>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</si>
  <si>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</si>
  <si>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</si>
  <si>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</si>
  <si>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</si>
  <si>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</si>
  <si>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</si>
  <si>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</si>
  <si>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</si>
  <si>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</si>
  <si>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</si>
  <si>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</si>
  <si>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</si>
  <si>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</si>
  <si>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</si>
  <si>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</si>
  <si>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</si>
  <si>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</si>
  <si>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</si>
  <si>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</si>
  <si>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</si>
  <si>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</si>
  <si>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</si>
  <si>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</si>
  <si>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</si>
  <si>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</si>
  <si>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</si>
  <si>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</si>
  <si>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</si>
  <si>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</si>
  <si>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</si>
  <si>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</si>
  <si>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</si>
  <si>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</si>
  <si>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</si>
  <si>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</si>
  <si>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</si>
  <si>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</si>
  <si>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</si>
  <si>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</si>
  <si>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</si>
  <si>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</si>
  <si>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</si>
  <si>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</si>
  <si>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</si>
  <si>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</si>
  <si>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</si>
  <si>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</si>
  <si>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</si>
  <si>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</si>
  <si>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</si>
  <si>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</si>
  <si>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</si>
  <si>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</si>
  <si>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</si>
  <si>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</si>
  <si>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</si>
  <si>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</si>
  <si>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</si>
  <si>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</si>
  <si>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</si>
  <si>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</si>
  <si>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</si>
  <si>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</si>
  <si>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</si>
  <si>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</si>
  <si>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</si>
  <si>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</si>
  <si>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</si>
  <si>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</si>
  <si>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</si>
  <si>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</si>
  <si>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</si>
  <si>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</si>
  <si>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</si>
  <si>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</si>
  <si>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</si>
  <si>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</si>
  <si>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</si>
  <si>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</si>
  <si>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</si>
  <si>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</si>
  <si>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</si>
  <si>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</si>
  <si>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</si>
  <si>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</si>
  <si>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</si>
  <si>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</si>
  <si>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</si>
  <si>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</si>
  <si>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</si>
  <si>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</si>
  <si>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</si>
  <si>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</si>
  <si>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</si>
  <si>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</si>
  <si>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</si>
  <si>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</si>
  <si>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</si>
  <si>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</si>
  <si>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</si>
  <si>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</si>
  <si>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</si>
  <si>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</si>
  <si>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</si>
  <si>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</si>
  <si>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</si>
  <si>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</si>
  <si>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</si>
  <si>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</si>
  <si>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</si>
  <si>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</si>
  <si>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</si>
  <si>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</si>
  <si>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</si>
  <si>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</si>
  <si>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</si>
  <si>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</si>
  <si>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</si>
  <si>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</si>
  <si>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</si>
  <si>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</si>
  <si>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</si>
  <si>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</si>
  <si>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</si>
  <si>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</si>
  <si>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</si>
  <si>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</si>
  <si>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</si>
  <si>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</si>
  <si>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</si>
  <si>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</si>
  <si>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</si>
  <si>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</si>
  <si>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</si>
  <si>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</si>
  <si>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</si>
  <si>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</si>
  <si>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</si>
  <si>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</si>
  <si>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</si>
  <si>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</si>
  <si>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</si>
  <si>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</si>
  <si>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</si>
  <si>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</si>
  <si>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</si>
  <si>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</si>
  <si>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</si>
  <si>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</si>
  <si>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</si>
  <si>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</si>
  <si>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</si>
  <si>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</si>
  <si>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</si>
  <si>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</si>
  <si>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</si>
  <si>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</si>
  <si>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</si>
  <si>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</si>
  <si>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</si>
  <si>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</si>
  <si>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</si>
  <si>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</si>
  <si>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</si>
  <si>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</si>
  <si>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</si>
  <si>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</si>
  <si>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</si>
  <si>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</si>
  <si>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</si>
  <si>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</si>
  <si>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</si>
  <si>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</si>
  <si>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</si>
  <si>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</si>
  <si>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</si>
  <si>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</si>
  <si>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</si>
  <si>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</si>
  <si>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</si>
  <si>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</si>
  <si>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</si>
  <si>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</si>
  <si>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</si>
  <si>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</si>
  <si>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</si>
  <si>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</si>
  <si>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</si>
  <si>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</si>
  <si>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</si>
  <si>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</si>
  <si>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</si>
  <si>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</si>
  <si>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</si>
  <si>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</si>
  <si>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</si>
  <si>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</si>
  <si>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</si>
  <si>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</si>
  <si>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</si>
  <si>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</si>
  <si>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</si>
  <si>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</si>
  <si>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</si>
  <si>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</si>
  <si>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</si>
  <si>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</si>
  <si>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</si>
  <si>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</si>
  <si>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</si>
  <si>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</si>
  <si>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</si>
  <si>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</si>
  <si>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</si>
  <si>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</si>
  <si>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</si>
  <si>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</si>
  <si>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</si>
  <si>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</si>
  <si>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</si>
  <si>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</si>
  <si>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</si>
  <si>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</si>
  <si>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</si>
  <si>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</si>
  <si>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</si>
  <si>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</si>
  <si>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</si>
  <si>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</si>
  <si>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</si>
  <si>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</si>
  <si>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</si>
  <si>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</si>
  <si>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</si>
  <si>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</si>
  <si>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</si>
  <si>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</si>
  <si>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</si>
  <si>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</si>
  <si>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</si>
  <si>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</si>
  <si>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</si>
  <si>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</si>
  <si>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</si>
  <si>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</si>
  <si>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</si>
  <si>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</si>
  <si>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</si>
  <si>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</si>
  <si>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</si>
  <si>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</si>
  <si>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</si>
  <si>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</si>
  <si>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</si>
  <si>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</si>
  <si>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</si>
  <si>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</si>
  <si>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</si>
  <si>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</si>
  <si>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</si>
  <si>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</si>
  <si>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</si>
  <si>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</si>
  <si>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</si>
  <si>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</si>
  <si>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</si>
  <si>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</si>
  <si>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</si>
  <si>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</si>
  <si>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</si>
  <si>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</si>
  <si>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</si>
  <si>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</si>
  <si>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</si>
  <si>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</si>
  <si>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</si>
  <si>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</si>
  <si>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</si>
  <si>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</si>
  <si>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</si>
  <si>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</si>
  <si>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</si>
  <si>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</si>
  <si>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</si>
  <si>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</si>
  <si>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</si>
  <si>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</si>
  <si>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</si>
  <si>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</si>
  <si>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</si>
  <si>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</si>
  <si>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</si>
  <si>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</si>
  <si>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</si>
  <si>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</si>
  <si>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</si>
  <si>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</si>
  <si>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</si>
  <si>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</si>
  <si>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</si>
  <si>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</si>
  <si>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</si>
  <si>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</si>
  <si>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</si>
  <si>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</si>
  <si>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</si>
  <si>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</si>
  <si>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</si>
  <si>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</si>
  <si>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</si>
  <si>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</si>
  <si>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</si>
  <si>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</si>
  <si>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</si>
  <si>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</si>
  <si>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</si>
  <si>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</si>
  <si>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</si>
  <si>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</si>
  <si>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</si>
  <si>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</si>
  <si>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</si>
  <si>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</si>
  <si>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</si>
  <si>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</si>
  <si>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</si>
  <si>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</si>
  <si>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</si>
  <si>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</si>
  <si>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</si>
  <si>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</si>
  <si>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</si>
  <si>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</si>
  <si>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</si>
  <si>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</si>
  <si>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</si>
  <si>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</si>
  <si>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</si>
  <si>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</si>
  <si>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</si>
  <si>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</si>
  <si>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</si>
  <si>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</si>
  <si>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</si>
  <si>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</si>
  <si>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</si>
  <si>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</si>
  <si>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</si>
  <si>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</si>
  <si>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</si>
  <si>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</si>
  <si>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</si>
  <si>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</si>
  <si>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</si>
  <si>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</si>
  <si>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</si>
  <si>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</si>
  <si>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</si>
  <si>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</si>
  <si>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</si>
  <si>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</si>
  <si>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</si>
  <si>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</si>
  <si>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</si>
  <si>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</si>
  <si>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</si>
  <si>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</si>
  <si>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</si>
  <si>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</si>
  <si>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</si>
  <si>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</si>
  <si>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</si>
  <si>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</si>
  <si>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</si>
  <si>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</si>
  <si>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</si>
  <si>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</si>
  <si>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</si>
  <si>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</si>
  <si>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</si>
  <si>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</si>
  <si>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</si>
  <si>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</si>
  <si>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</si>
  <si>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</si>
  <si>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</si>
  <si>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</si>
  <si>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</si>
  <si>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</si>
  <si>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</si>
  <si>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</si>
  <si>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</si>
  <si>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</si>
  <si>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</si>
  <si>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</si>
  <si>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</si>
  <si>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</si>
  <si>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</si>
  <si>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</si>
  <si>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</si>
  <si>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</si>
  <si>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</si>
  <si>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</si>
  <si>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</si>
  <si>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</si>
  <si>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</si>
  <si>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</si>
  <si>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</si>
  <si>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</si>
  <si>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</si>
  <si>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</si>
  <si>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</si>
  <si>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</si>
  <si>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</si>
  <si>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</si>
  <si>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</si>
  <si>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</si>
  <si>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</si>
  <si>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</si>
  <si>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</si>
  <si>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</si>
  <si>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</si>
  <si>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</si>
  <si>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</si>
  <si>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</si>
  <si>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</si>
  <si>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</si>
  <si>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</si>
  <si>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</si>
  <si>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</si>
  <si>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</si>
  <si>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</si>
  <si>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</si>
  <si>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</si>
  <si>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</si>
  <si>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</si>
  <si>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</si>
  <si>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</si>
  <si>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</si>
  <si>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</si>
  <si>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</si>
  <si>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</si>
  <si>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</si>
  <si>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</si>
  <si>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</si>
  <si>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</si>
  <si>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</si>
  <si>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</si>
  <si>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</si>
  <si>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</si>
  <si>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</si>
  <si>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</si>
  <si>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</si>
  <si>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</si>
  <si>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</si>
  <si>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</si>
  <si>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</si>
  <si>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</si>
  <si>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</si>
  <si>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</si>
  <si>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</si>
  <si>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</si>
  <si>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</si>
  <si>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</si>
  <si>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</si>
  <si>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</si>
  <si>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</si>
  <si>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</si>
  <si>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</si>
  <si>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</si>
  <si>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</si>
  <si>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</si>
  <si>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</si>
  <si>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</si>
  <si>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</si>
  <si>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</si>
  <si>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</si>
  <si>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</si>
  <si>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</si>
  <si>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</si>
  <si>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</si>
  <si>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</si>
  <si>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</si>
  <si>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</si>
  <si>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</si>
  <si>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</si>
  <si>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</si>
  <si>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</si>
  <si>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</si>
  <si>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</si>
  <si>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</si>
  <si>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</si>
  <si>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</si>
  <si>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</si>
  <si>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</si>
  <si>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</si>
  <si>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</si>
  <si>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</si>
  <si>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</si>
  <si>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</si>
  <si>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</si>
  <si>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</si>
  <si>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</si>
  <si>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</si>
  <si>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</si>
  <si>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</si>
  <si>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</si>
  <si>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</si>
  <si>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</si>
  <si>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</si>
  <si>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</si>
  <si>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</si>
  <si>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</si>
  <si>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</si>
  <si>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</si>
  <si>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</si>
  <si>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</si>
  <si>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</si>
  <si>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</si>
  <si>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</si>
  <si>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</si>
  <si>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</si>
  <si>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</si>
  <si>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</si>
  <si>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</si>
  <si>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</si>
  <si>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</si>
  <si>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</si>
  <si>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</si>
  <si>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</si>
  <si>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</si>
  <si>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</si>
  <si>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</si>
  <si>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</si>
  <si>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</si>
  <si>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</si>
  <si>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</si>
  <si>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</si>
  <si>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</si>
  <si>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</si>
  <si>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</si>
  <si>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</si>
  <si>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</si>
  <si>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</si>
  <si>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</si>
  <si>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</si>
  <si>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</si>
  <si>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</si>
  <si>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</si>
  <si>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</si>
  <si>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</si>
  <si>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</si>
  <si>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</si>
  <si>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</si>
  <si>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</si>
  <si>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</si>
  <si>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</si>
  <si>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</si>
  <si>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</si>
  <si>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</si>
  <si>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</si>
  <si>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</si>
  <si>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</si>
  <si>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</si>
  <si>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</si>
  <si>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</si>
  <si>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</si>
  <si>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</si>
  <si>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</si>
  <si>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</si>
  <si>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</si>
  <si>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</si>
  <si>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</si>
  <si>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</si>
  <si>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</si>
  <si>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</si>
  <si>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</si>
  <si>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</si>
  <si>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</si>
  <si>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</si>
  <si>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</si>
  <si>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</si>
  <si>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</si>
  <si>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</si>
  <si>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</si>
  <si>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</si>
  <si>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</si>
  <si>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</si>
  <si>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</si>
  <si>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</si>
  <si>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</si>
  <si>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</si>
  <si>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</si>
  <si>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</si>
  <si>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</si>
  <si>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</si>
  <si>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</si>
  <si>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</si>
  <si>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</si>
  <si>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</si>
  <si>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</si>
  <si>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</si>
  <si>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</si>
  <si>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</si>
  <si>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</si>
  <si>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</si>
  <si>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</si>
  <si>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</si>
  <si>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</si>
  <si>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</si>
  <si>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</si>
  <si>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</si>
  <si>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</si>
  <si>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</si>
  <si>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</si>
  <si>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</si>
  <si>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</si>
  <si>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</si>
  <si>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</si>
  <si>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</si>
  <si>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</si>
  <si>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</si>
  <si>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</si>
  <si>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</si>
  <si>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</si>
  <si>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</si>
  <si>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</si>
  <si>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</si>
  <si>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</si>
  <si>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</si>
  <si>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</si>
  <si>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</si>
  <si>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</si>
  <si>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</si>
  <si>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</si>
  <si>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</si>
  <si>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</si>
  <si>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</si>
  <si>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</si>
  <si>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</si>
  <si>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</si>
  <si>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</si>
  <si>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</si>
  <si>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</si>
  <si>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</si>
  <si>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</si>
  <si>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</si>
  <si>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</si>
  <si>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</si>
  <si>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</si>
  <si>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</si>
  <si>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</si>
  <si>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</si>
  <si>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</si>
  <si>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</si>
  <si>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</si>
  <si>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</si>
  <si>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</si>
  <si>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</si>
  <si>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</si>
  <si>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</si>
  <si>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</si>
  <si>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</si>
  <si>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</si>
  <si>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</si>
  <si>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</si>
  <si>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</si>
  <si>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</si>
  <si>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</si>
  <si>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</si>
  <si>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</si>
  <si>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</si>
  <si>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</si>
  <si>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</si>
  <si>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</si>
  <si>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</si>
  <si>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</si>
  <si>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</si>
  <si>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</si>
  <si>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</si>
  <si>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</si>
  <si>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</si>
  <si>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</si>
  <si>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</si>
  <si>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</si>
  <si>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</si>
  <si>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</si>
  <si>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</si>
  <si>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</si>
  <si>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</si>
  <si>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</si>
  <si>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</si>
  <si>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</si>
  <si>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</si>
  <si>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</si>
  <si>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</si>
  <si>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</si>
  <si>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</si>
  <si>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</si>
  <si>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</si>
  <si>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</si>
  <si>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</si>
  <si>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</si>
  <si>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</si>
  <si>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</si>
  <si>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</si>
  <si>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</si>
  <si>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</si>
  <si>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</si>
  <si>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</si>
  <si>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</si>
  <si>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</si>
  <si>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</si>
  <si>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</si>
  <si>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</si>
  <si>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</si>
  <si>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</si>
  <si>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</si>
  <si>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</si>
  <si>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</si>
  <si>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</si>
  <si>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</si>
  <si>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</si>
  <si>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</si>
  <si>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</si>
  <si>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</si>
  <si>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</si>
  <si>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</si>
  <si>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</si>
  <si>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</si>
  <si>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</si>
  <si>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</si>
  <si>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</si>
  <si>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</si>
  <si>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</si>
  <si>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</si>
  <si>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</si>
  <si>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</si>
  <si>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</si>
  <si>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</si>
  <si>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</si>
  <si>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</si>
  <si>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</si>
  <si>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</si>
  <si>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</si>
  <si>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</si>
  <si>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</si>
  <si>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</si>
  <si>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</si>
  <si>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</si>
  <si>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</si>
  <si>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</si>
  <si>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</si>
  <si>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</si>
  <si>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</si>
  <si>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</si>
  <si>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</si>
  <si>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</si>
  <si>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</si>
  <si>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</si>
  <si>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</si>
  <si>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</si>
  <si>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</si>
  <si>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</si>
  <si>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</si>
  <si>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</si>
  <si>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</si>
  <si>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</si>
  <si>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</si>
  <si>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</si>
  <si>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</si>
  <si>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</si>
  <si>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</si>
  <si>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</si>
  <si>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</si>
  <si>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</si>
  <si>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</si>
  <si>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</si>
  <si>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</si>
  <si>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</si>
  <si>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</si>
  <si>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</si>
  <si>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</si>
  <si>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</si>
  <si>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</si>
  <si>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</si>
  <si>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</si>
  <si>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</si>
  <si>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</si>
  <si>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</si>
  <si>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</si>
  <si>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</si>
  <si>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</si>
  <si>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</si>
  <si>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</si>
  <si>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</si>
  <si>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</si>
  <si>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</si>
  <si>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</si>
  <si>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</si>
  <si>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</si>
  <si>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</si>
  <si>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</si>
  <si>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</si>
  <si>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</si>
  <si>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</si>
  <si>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</si>
  <si>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</si>
  <si>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</si>
  <si>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</si>
  <si>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</si>
  <si>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</si>
  <si>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</si>
  <si>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</si>
  <si>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</si>
  <si>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</si>
  <si>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</si>
  <si>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</si>
  <si>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</si>
  <si>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</si>
  <si>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</si>
  <si>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</si>
  <si>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</si>
  <si>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</si>
  <si>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</si>
  <si>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</si>
  <si>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</si>
  <si>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</si>
  <si>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</si>
  <si>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</si>
  <si>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</si>
  <si>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</si>
  <si>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</si>
  <si>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</si>
  <si>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</si>
  <si>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</si>
  <si>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</si>
  <si>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</si>
  <si>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</si>
  <si>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</si>
  <si>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</si>
  <si>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</si>
  <si>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</si>
  <si>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</si>
  <si>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</si>
  <si>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</si>
  <si>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</si>
  <si>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</si>
  <si>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</si>
  <si>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</si>
  <si>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</si>
  <si>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</si>
  <si>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</si>
  <si>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</si>
  <si>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</si>
  <si>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</si>
  <si>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</si>
  <si>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</si>
  <si>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</si>
  <si>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</si>
  <si>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</si>
  <si>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</si>
  <si>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</si>
  <si>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</si>
  <si>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</si>
  <si>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</si>
  <si>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</si>
  <si>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</si>
  <si>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</si>
  <si>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</si>
  <si>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</si>
  <si>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</si>
  <si>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</si>
  <si>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</si>
  <si>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</si>
  <si>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</si>
  <si>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</si>
  <si>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</si>
  <si>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</si>
  <si>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</si>
  <si>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</si>
  <si>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</si>
  <si>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</si>
  <si>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</si>
  <si>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</si>
  <si>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</si>
  <si>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</si>
  <si>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</si>
  <si>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</si>
  <si>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</si>
  <si>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</si>
  <si>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</si>
  <si>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</si>
  <si>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</si>
  <si>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</si>
  <si>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</si>
  <si>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</si>
  <si>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</si>
  <si>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</si>
  <si>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</si>
  <si>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</si>
  <si>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</si>
  <si>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</si>
  <si>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</si>
  <si>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</si>
  <si>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</si>
  <si>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</si>
  <si>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</si>
  <si>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</si>
  <si>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</si>
  <si>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</si>
  <si>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</si>
  <si>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</si>
  <si>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</si>
  <si>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</si>
  <si>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</si>
  <si>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</si>
  <si>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</si>
  <si>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</si>
  <si>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</si>
  <si>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</si>
  <si>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</si>
  <si>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</si>
  <si>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</si>
  <si>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</si>
  <si>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</si>
  <si>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</si>
  <si>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</si>
  <si>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</si>
  <si>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</si>
  <si>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</si>
  <si>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</si>
  <si>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</si>
  <si>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</si>
  <si>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</si>
  <si>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</si>
  <si>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</si>
  <si>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</si>
  <si>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</si>
  <si>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</si>
  <si>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</si>
  <si>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</si>
  <si>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</si>
  <si>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</si>
  <si>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</si>
  <si>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</si>
  <si>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</si>
  <si>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</si>
  <si>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</si>
  <si>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</si>
  <si>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</si>
  <si>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</si>
  <si>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</si>
  <si>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</si>
  <si>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</si>
  <si>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</si>
  <si>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</si>
  <si>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</si>
  <si>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</si>
  <si>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</si>
  <si>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</si>
  <si>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</si>
  <si>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</si>
  <si>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</si>
  <si>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</si>
  <si>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</si>
  <si>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</si>
  <si>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</si>
  <si>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</si>
  <si>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</si>
  <si>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</si>
  <si>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</si>
  <si>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</si>
  <si>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</si>
  <si>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</si>
  <si>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</si>
  <si>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</si>
  <si>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</si>
  <si>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</si>
  <si>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</si>
  <si>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</si>
  <si>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</si>
  <si>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</si>
  <si>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</si>
  <si>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</si>
  <si>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</si>
  <si>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</si>
  <si>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</si>
  <si>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</si>
  <si>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</si>
  <si>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</si>
  <si>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</si>
  <si>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</si>
  <si>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</si>
  <si>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</si>
  <si>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</si>
  <si>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</si>
  <si>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</si>
  <si>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</si>
  <si>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</si>
  <si>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</si>
  <si>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</si>
  <si>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</si>
  <si>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</si>
  <si>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</si>
  <si>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</si>
  <si>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</si>
  <si>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</si>
  <si>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</si>
  <si>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</si>
  <si>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</si>
  <si>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</si>
  <si>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</si>
  <si>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</si>
  <si>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</si>
  <si>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</si>
  <si>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</si>
  <si>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</si>
  <si>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</si>
  <si>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</si>
  <si>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</si>
  <si>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</si>
  <si>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</si>
  <si>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</si>
  <si>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</si>
  <si>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</si>
  <si>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</si>
  <si>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</si>
  <si>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</si>
  <si>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</si>
  <si>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</si>
  <si>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</si>
  <si>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</si>
  <si>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</si>
  <si>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</si>
  <si>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</si>
  <si>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</si>
  <si>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</si>
  <si>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</si>
  <si>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</si>
  <si>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</si>
  <si>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</si>
  <si>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</si>
  <si>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</si>
  <si>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</si>
  <si>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</si>
  <si>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</si>
  <si>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</si>
  <si>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</si>
  <si>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</si>
  <si>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</si>
  <si>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</si>
  <si>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</si>
  <si>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</si>
  <si>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</si>
  <si>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</si>
  <si>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</si>
  <si>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</si>
  <si>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</si>
  <si>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</si>
  <si>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</si>
  <si>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</si>
  <si>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</si>
  <si>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</si>
  <si>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</si>
  <si>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</si>
  <si>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</si>
  <si>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</si>
  <si>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</si>
  <si>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</si>
  <si>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</si>
  <si>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</si>
  <si>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</si>
  <si>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</si>
  <si>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</si>
  <si>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</si>
  <si>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</si>
  <si>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</si>
  <si>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</si>
  <si>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</si>
  <si>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</si>
  <si>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</si>
  <si>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</si>
  <si>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</si>
  <si>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</si>
  <si>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</si>
  <si>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</si>
  <si>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</si>
  <si>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</si>
  <si>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</si>
  <si>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</si>
  <si>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</si>
  <si>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</si>
  <si>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</si>
  <si>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</si>
  <si>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</si>
  <si>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</si>
  <si>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</si>
  <si>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</si>
  <si>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</si>
  <si>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</si>
  <si>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</si>
  <si>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</si>
  <si>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</si>
  <si>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</si>
  <si>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</si>
  <si>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</si>
  <si>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</si>
  <si>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</si>
  <si>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</si>
  <si>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</si>
  <si>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</si>
  <si>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</si>
  <si>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</si>
  <si>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</si>
  <si>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</si>
  <si>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</si>
  <si>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</si>
  <si>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</si>
  <si>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</si>
  <si>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</si>
  <si>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</si>
  <si>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</si>
  <si>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</si>
  <si>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</si>
  <si>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</si>
  <si>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</si>
  <si>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</si>
  <si>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</si>
  <si>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</si>
  <si>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</si>
  <si>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</si>
  <si>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</si>
  <si>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</si>
  <si>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</si>
  <si>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</si>
  <si>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</si>
  <si>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</si>
  <si>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</si>
  <si>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</si>
  <si>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</si>
  <si>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</si>
  <si>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</si>
  <si>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</si>
  <si>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</si>
  <si>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</si>
  <si>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</si>
  <si>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</si>
  <si>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</si>
  <si>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</si>
  <si>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</si>
  <si>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</si>
  <si>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</si>
  <si>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</si>
  <si>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</si>
  <si>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</si>
  <si>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</si>
  <si>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</si>
  <si>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</si>
  <si>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</si>
  <si>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</si>
  <si>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</si>
  <si>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</si>
  <si>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</si>
  <si>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</si>
  <si>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</si>
  <si>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</si>
  <si>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</si>
  <si>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</si>
  <si>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</si>
  <si>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</si>
  <si>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</si>
  <si>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</si>
  <si>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</si>
  <si>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</si>
  <si>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</si>
  <si>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</si>
  <si>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</si>
  <si>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</si>
  <si>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</si>
  <si>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</si>
  <si>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</si>
  <si>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</si>
  <si>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</si>
  <si>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</si>
  <si>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</si>
  <si>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</si>
  <si>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</si>
  <si>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</si>
  <si>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</si>
  <si>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</si>
  <si>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</si>
  <si>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</si>
  <si>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</si>
  <si>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</si>
  <si>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</si>
  <si>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</si>
  <si>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</si>
  <si>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</si>
  <si>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</si>
  <si>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</si>
  <si>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</si>
  <si>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</si>
  <si>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</si>
  <si>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</si>
  <si>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</si>
  <si>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</si>
  <si>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</si>
  <si>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</si>
  <si>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</si>
  <si>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</si>
  <si>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</si>
  <si>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</si>
  <si>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</si>
  <si>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</si>
  <si>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</si>
  <si>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</si>
  <si>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</si>
  <si>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</si>
  <si>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</si>
  <si>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</si>
  <si>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</si>
  <si>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</si>
  <si>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</si>
  <si>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</si>
  <si>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</si>
  <si>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</si>
  <si>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</si>
  <si>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</si>
  <si>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</si>
  <si>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</si>
  <si>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</si>
  <si>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</si>
  <si>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</si>
  <si>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</si>
  <si>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</si>
  <si>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</si>
  <si>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</si>
  <si>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</si>
  <si>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</si>
  <si>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</si>
  <si>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</si>
  <si>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</si>
  <si>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</si>
  <si>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</si>
  <si>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</si>
  <si>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</si>
  <si>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</si>
  <si>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</si>
  <si>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</si>
  <si>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</si>
  <si>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</si>
  <si>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</si>
  <si>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</si>
  <si>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</si>
  <si>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</si>
  <si>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</si>
  <si>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</si>
  <si>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</si>
  <si>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</si>
  <si>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</si>
  <si>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</si>
  <si>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</si>
  <si>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</si>
  <si>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</si>
  <si>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</si>
  <si>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</si>
  <si>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</si>
  <si>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</si>
  <si>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</si>
  <si>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</si>
  <si>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</si>
  <si>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</si>
  <si>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</si>
  <si>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</si>
  <si>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</si>
  <si>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</si>
  <si>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</si>
  <si>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</si>
  <si>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</si>
  <si>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</si>
  <si>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</si>
  <si>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</si>
  <si>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</si>
  <si>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</si>
  <si>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</si>
  <si>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</si>
  <si>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</si>
  <si>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</si>
  <si>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</si>
  <si>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</si>
  <si>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</si>
  <si>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</si>
  <si>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</si>
  <si>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</si>
  <si>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</si>
  <si>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</si>
  <si>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</si>
  <si>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</si>
  <si>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</si>
  <si>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</si>
  <si>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</si>
  <si>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</si>
  <si>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</si>
  <si>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</si>
  <si>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</si>
  <si>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</si>
  <si>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</si>
  <si>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</si>
  <si>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</si>
  <si>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</si>
  <si>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</si>
  <si>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</si>
  <si>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</si>
  <si>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</si>
  <si>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</si>
  <si>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</si>
  <si>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</si>
  <si>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</si>
  <si>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</si>
  <si>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</si>
  <si>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</si>
  <si>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</si>
  <si>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</si>
  <si>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</si>
  <si>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</si>
  <si>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</si>
  <si>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</si>
  <si>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</si>
  <si>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</si>
  <si>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</si>
  <si>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</si>
  <si>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</si>
  <si>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</si>
  <si>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</si>
  <si>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</si>
  <si>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</si>
  <si>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</si>
  <si>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</si>
  <si>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</si>
  <si>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</si>
  <si>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</si>
  <si>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</si>
  <si>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</si>
  <si>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</si>
  <si>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</si>
  <si>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</si>
  <si>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</si>
  <si>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</si>
  <si>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</si>
  <si>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</si>
  <si>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</si>
  <si>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</si>
  <si>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</si>
  <si>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</si>
  <si>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</si>
  <si>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</si>
  <si>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</si>
  <si>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</si>
  <si>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</si>
  <si>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</si>
  <si>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</si>
  <si>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</si>
  <si>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</si>
  <si>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</si>
  <si>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</si>
  <si>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</si>
  <si>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</si>
  <si>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</si>
  <si>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</si>
  <si>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</si>
  <si>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</si>
  <si>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</si>
  <si>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</si>
  <si>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</si>
  <si>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</si>
  <si>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</si>
  <si>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</si>
  <si>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</si>
  <si>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</si>
  <si>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</si>
  <si>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</si>
  <si>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</si>
  <si>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</si>
  <si>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</si>
  <si>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</si>
  <si>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</si>
  <si>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</si>
  <si>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</si>
  <si>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</si>
  <si>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</si>
  <si>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</si>
  <si>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</si>
  <si>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</si>
  <si>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</si>
  <si>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</si>
  <si>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</si>
  <si>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</si>
  <si>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</si>
  <si>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</si>
  <si>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</si>
  <si>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</si>
  <si>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</si>
  <si>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</si>
  <si>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</si>
  <si>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</si>
  <si>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</si>
  <si>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</si>
  <si>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</si>
  <si>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</si>
  <si>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</si>
  <si>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</si>
  <si>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</si>
  <si>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</si>
  <si>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</si>
  <si>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</si>
  <si>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</si>
  <si>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</si>
  <si>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</si>
  <si>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</si>
  <si>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</si>
  <si>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</si>
  <si>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</si>
  <si>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</si>
  <si>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</si>
  <si>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</si>
  <si>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</si>
  <si>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</si>
  <si>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</si>
  <si>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</si>
  <si>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</si>
  <si>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</si>
  <si>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</si>
  <si>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</si>
  <si>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</si>
  <si>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</si>
  <si>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</si>
  <si>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</si>
  <si>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</si>
  <si>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</si>
  <si>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</si>
  <si>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</si>
  <si>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</si>
  <si>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</si>
  <si>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</si>
  <si>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</si>
  <si>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</si>
  <si>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</si>
  <si>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</si>
  <si>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</si>
  <si>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</si>
  <si>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</si>
  <si>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</si>
  <si>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</si>
  <si>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</si>
  <si>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</si>
  <si>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</si>
  <si>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</si>
  <si>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</si>
  <si>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</si>
  <si>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</si>
  <si>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</si>
  <si>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</si>
  <si>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</si>
  <si>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</si>
  <si>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</si>
  <si>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</si>
  <si>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</si>
  <si>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</si>
  <si>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</si>
  <si>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</si>
  <si>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</si>
  <si>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</si>
  <si>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</si>
  <si>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</si>
  <si>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</si>
  <si>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</si>
  <si>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</si>
  <si>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</si>
  <si>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</si>
  <si>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</si>
  <si>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</si>
  <si>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</si>
  <si>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</si>
  <si>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</si>
  <si>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</si>
  <si>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</si>
  <si>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</si>
  <si>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</si>
  <si>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</si>
  <si>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</si>
  <si>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</si>
  <si>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</si>
  <si>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</si>
  <si>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</si>
  <si>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</si>
  <si>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</si>
  <si>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</si>
  <si>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</si>
  <si>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</si>
  <si>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</si>
  <si>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</si>
  <si>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</si>
  <si>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</si>
  <si>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</si>
  <si>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</si>
  <si>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</si>
  <si>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</si>
  <si>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</si>
  <si>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</si>
  <si>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</si>
  <si>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</si>
  <si>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</si>
  <si>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</si>
  <si>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</si>
  <si>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</si>
  <si>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</si>
  <si>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</si>
  <si>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</si>
  <si>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</si>
  <si>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</si>
  <si>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</si>
  <si>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</si>
  <si>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</si>
  <si>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</si>
  <si>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</si>
  <si>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</si>
  <si>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</si>
  <si>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</si>
  <si>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</si>
  <si>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</si>
  <si>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</si>
  <si>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</si>
  <si>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</si>
  <si>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</si>
  <si>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</si>
  <si>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</si>
  <si>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</si>
  <si>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</si>
  <si>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</si>
  <si>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</si>
  <si>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</si>
  <si>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</si>
  <si>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</si>
  <si>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</si>
  <si>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</si>
  <si>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</si>
  <si>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</si>
  <si>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</si>
  <si>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</si>
  <si>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</si>
  <si>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</si>
  <si>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</si>
  <si>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</si>
  <si>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</si>
  <si>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</si>
  <si>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</si>
  <si>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</si>
  <si>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</si>
  <si>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</si>
  <si>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</si>
  <si>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</si>
  <si>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</si>
  <si>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</si>
  <si>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</si>
  <si>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</si>
  <si>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</si>
  <si>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</si>
  <si>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</si>
  <si>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</si>
  <si>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</si>
  <si>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</si>
  <si>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</si>
  <si>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</si>
  <si>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</si>
  <si>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</si>
  <si>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</si>
  <si>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</si>
  <si>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</si>
  <si>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</si>
  <si>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</si>
  <si>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</si>
  <si>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</si>
  <si>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</si>
  <si>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</si>
  <si>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</si>
  <si>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</si>
  <si>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</si>
  <si>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</si>
  <si>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</si>
  <si>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</si>
  <si>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</si>
  <si>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</si>
  <si>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</si>
  <si>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</si>
  <si>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</si>
  <si>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</si>
  <si>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</si>
  <si>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</si>
  <si>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</si>
  <si>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</si>
  <si>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</si>
  <si>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</si>
  <si>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</si>
  <si>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</si>
  <si>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</si>
  <si>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</si>
  <si>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</si>
  <si>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</si>
  <si>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</si>
  <si>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</si>
  <si>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</si>
  <si>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</si>
  <si>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</si>
  <si>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</si>
  <si>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</si>
  <si>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</si>
  <si>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</si>
  <si>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</si>
  <si>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</si>
  <si>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</si>
  <si>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</si>
  <si>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</si>
  <si>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</si>
  <si>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</si>
  <si>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</si>
  <si>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</si>
  <si>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</si>
  <si>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</si>
  <si>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</si>
  <si>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</si>
  <si>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</si>
  <si>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</si>
  <si>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</si>
  <si>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</si>
  <si>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</si>
  <si>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</si>
  <si>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</si>
  <si>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</si>
  <si>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</si>
  <si>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</si>
  <si>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</si>
  <si>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</si>
  <si>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</si>
  <si>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</si>
  <si>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</si>
  <si>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</si>
  <si>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</si>
  <si>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</si>
  <si>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</si>
  <si>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</si>
  <si>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</si>
  <si>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</si>
  <si>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</si>
  <si>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</si>
  <si>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</si>
  <si>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</si>
  <si>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</si>
  <si>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</si>
  <si>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</si>
  <si>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</si>
  <si>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</si>
  <si>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</si>
  <si>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</si>
  <si>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</si>
  <si>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</si>
  <si>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</si>
  <si>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</si>
  <si>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</si>
  <si>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</si>
  <si>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</si>
  <si>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</si>
  <si>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</si>
  <si>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</si>
  <si>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</si>
  <si>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</si>
  <si>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</si>
  <si>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</si>
  <si>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</si>
  <si>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</si>
  <si>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</si>
  <si>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</si>
  <si>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</si>
  <si>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</si>
  <si>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</si>
  <si>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</si>
  <si>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</si>
  <si>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</si>
  <si>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</si>
  <si>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</si>
  <si>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</si>
  <si>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</si>
  <si>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</si>
  <si>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</si>
  <si>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</si>
  <si>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</si>
  <si>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</si>
  <si>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</si>
  <si>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</si>
  <si>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</si>
  <si>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</si>
  <si>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</si>
  <si>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</si>
  <si>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</si>
  <si>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</si>
  <si>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</si>
  <si>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</si>
  <si>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</si>
  <si>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</si>
  <si>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</si>
  <si>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</si>
  <si>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</si>
  <si>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</si>
  <si>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</si>
  <si>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</si>
  <si>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</si>
  <si>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</si>
  <si>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</si>
  <si>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</si>
  <si>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</si>
  <si>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</si>
  <si>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</si>
  <si>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</si>
  <si>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</si>
  <si>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</si>
  <si>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</si>
  <si>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</si>
  <si>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</si>
  <si>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</si>
  <si>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</si>
  <si>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</si>
  <si>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</si>
  <si>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</si>
  <si>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</si>
  <si>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</si>
  <si>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</si>
  <si>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</si>
  <si>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</si>
  <si>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</si>
  <si>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</si>
  <si>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</si>
  <si>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</si>
  <si>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</si>
  <si>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</si>
  <si>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</si>
  <si>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</si>
  <si>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</si>
  <si>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</si>
  <si>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</si>
  <si>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</si>
  <si>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</si>
  <si>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</si>
  <si>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</si>
  <si>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</si>
  <si>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</si>
  <si>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</si>
  <si>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</si>
  <si>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</si>
  <si>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</si>
  <si>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</si>
  <si>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</si>
  <si>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</si>
  <si>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</si>
  <si>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</si>
  <si>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</si>
  <si>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</si>
  <si>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</si>
  <si>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</si>
  <si>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</si>
  <si>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</si>
  <si>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</si>
  <si>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</si>
  <si>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</si>
  <si>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</si>
  <si>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</si>
  <si>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</si>
  <si>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</si>
  <si>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</si>
  <si>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</si>
  <si>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</si>
  <si>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</si>
  <si>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</si>
  <si>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</si>
  <si>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</si>
  <si>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</si>
  <si>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</si>
  <si>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</si>
  <si>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</si>
  <si>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</si>
  <si>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</si>
  <si>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</si>
  <si>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</si>
  <si>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</si>
  <si>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</si>
  <si>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</si>
  <si>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</si>
  <si>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</si>
  <si>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</si>
  <si>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</si>
  <si>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</si>
  <si>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</si>
  <si>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</si>
  <si>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</si>
  <si>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</si>
  <si>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</si>
  <si>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</si>
  <si>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</si>
  <si>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</si>
  <si>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</si>
  <si>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</si>
  <si>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</si>
  <si>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</si>
  <si>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</si>
  <si>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</si>
  <si>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</si>
  <si>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</si>
  <si>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</si>
  <si>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</si>
  <si>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</si>
  <si>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</si>
  <si>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</si>
  <si>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</si>
  <si>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</si>
  <si>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</si>
  <si>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</si>
  <si>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</si>
  <si>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</si>
  <si>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</si>
  <si>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</si>
  <si>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</si>
  <si>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</si>
  <si>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</si>
  <si>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</si>
  <si>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</si>
  <si>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</si>
  <si>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</si>
  <si>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</si>
  <si>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</si>
  <si>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</si>
  <si>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</si>
  <si>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</si>
  <si>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</si>
  <si>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</si>
  <si>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</si>
  <si>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</si>
  <si>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</si>
  <si>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</si>
  <si>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</si>
  <si>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</si>
  <si>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</si>
  <si>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</si>
  <si>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</si>
  <si>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</si>
  <si>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</si>
  <si>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</si>
  <si>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</si>
  <si>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</si>
  <si>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</si>
  <si>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</si>
  <si>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</si>
  <si>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</si>
  <si>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</si>
  <si>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</si>
  <si>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</si>
  <si>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</si>
  <si>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</si>
  <si>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</si>
  <si>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</si>
  <si>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</si>
  <si>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</si>
  <si>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</si>
  <si>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</si>
  <si>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</si>
  <si>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</si>
  <si>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</si>
  <si>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</si>
  <si>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</si>
  <si>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</si>
  <si>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</si>
  <si>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</si>
  <si>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</si>
  <si>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</si>
  <si>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</si>
  <si>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</si>
  <si>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</si>
  <si>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</si>
  <si>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</si>
  <si>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</si>
  <si>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</si>
  <si>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</si>
  <si>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</si>
  <si>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</si>
  <si>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</si>
  <si>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</si>
  <si>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</si>
  <si>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</si>
  <si>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</si>
  <si>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</si>
  <si>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</si>
  <si>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</si>
  <si>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</si>
  <si>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</si>
  <si>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</si>
  <si>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</si>
  <si>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</si>
  <si>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</si>
  <si>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</si>
  <si>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</si>
  <si>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</si>
  <si>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</si>
  <si>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</si>
  <si>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</si>
  <si>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</si>
  <si>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</si>
  <si>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</si>
  <si>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</si>
  <si>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</si>
  <si>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</si>
  <si>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</si>
  <si>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</si>
  <si>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</si>
  <si>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</si>
  <si>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</si>
  <si>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</si>
  <si>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</si>
  <si>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</si>
  <si>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</si>
  <si>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</si>
  <si>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</si>
  <si>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</si>
  <si>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</si>
  <si>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</si>
  <si>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</si>
  <si>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</si>
  <si>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</si>
  <si>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</si>
  <si>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</si>
  <si>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</si>
  <si>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</si>
  <si>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</si>
  <si>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</si>
  <si>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</si>
  <si>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</si>
  <si>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</si>
  <si>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</si>
  <si>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</si>
  <si>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</si>
  <si>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</si>
  <si>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</si>
  <si>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</si>
  <si>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</si>
  <si>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</si>
  <si>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</si>
  <si>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</si>
  <si>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</si>
  <si>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</si>
  <si>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</si>
  <si>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</si>
  <si>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</si>
  <si>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</si>
  <si>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</si>
  <si>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</si>
  <si>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</si>
  <si>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</si>
  <si>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</si>
  <si>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</si>
  <si>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</si>
  <si>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</si>
  <si>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</si>
  <si>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</si>
  <si>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</si>
  <si>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</si>
  <si>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</si>
  <si>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</si>
  <si>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</si>
  <si>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</si>
  <si>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</si>
  <si>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</si>
  <si>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</si>
  <si>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</si>
  <si>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</si>
  <si>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</si>
  <si>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</si>
  <si>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</si>
  <si>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</si>
  <si>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</si>
  <si>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</si>
  <si>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</si>
  <si>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</si>
  <si>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</si>
  <si>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</si>
  <si>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</si>
  <si>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</si>
  <si>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</si>
  <si>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</si>
  <si>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</si>
  <si>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</si>
  <si>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</si>
  <si>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</si>
  <si>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</si>
  <si>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</si>
  <si>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</si>
  <si>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</si>
  <si>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</si>
  <si>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</si>
  <si>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</si>
  <si>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</si>
  <si>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</si>
  <si>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</si>
  <si>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</si>
  <si>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</si>
  <si>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</si>
  <si>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</si>
  <si>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</si>
  <si>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</si>
  <si>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</si>
  <si>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</si>
  <si>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</si>
  <si>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</si>
  <si>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</si>
  <si>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</si>
  <si>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</si>
  <si>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</si>
  <si>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</si>
  <si>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</si>
  <si>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</si>
  <si>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</si>
  <si>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</si>
  <si>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</si>
  <si>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</si>
  <si>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</si>
  <si>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</si>
  <si>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</si>
  <si>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</si>
  <si>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</si>
  <si>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</si>
  <si>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</si>
  <si>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</si>
  <si>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</si>
  <si>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</si>
  <si>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</si>
  <si>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</si>
  <si>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</si>
  <si>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</si>
  <si>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</si>
  <si>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</si>
  <si>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</si>
  <si>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</si>
  <si>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</si>
  <si>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</si>
  <si>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</si>
  <si>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</si>
  <si>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</si>
  <si>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</si>
  <si>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</si>
  <si>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</si>
  <si>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</si>
  <si>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</si>
  <si>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</si>
  <si>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</si>
  <si>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</si>
  <si>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</si>
  <si>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</si>
  <si>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</si>
  <si>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</si>
  <si>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</si>
  <si>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</si>
  <si>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</si>
  <si>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</si>
  <si>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</si>
  <si>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</si>
  <si>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</si>
  <si>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</si>
  <si>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</si>
  <si>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</si>
  <si>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</si>
  <si>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</si>
  <si>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</si>
  <si>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</si>
  <si>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</si>
  <si>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</si>
  <si>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</si>
  <si>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</si>
  <si>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</si>
  <si>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</si>
  <si>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</si>
  <si>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</si>
  <si>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</si>
  <si>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</si>
  <si>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</si>
  <si>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</si>
  <si>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</si>
  <si>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</si>
  <si>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</si>
  <si>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</si>
  <si>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</si>
  <si>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</si>
  <si>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</si>
  <si>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</si>
  <si>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</si>
  <si>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</si>
  <si>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</si>
  <si>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</si>
  <si>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</si>
  <si>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</si>
  <si>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</si>
  <si>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</si>
  <si>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</si>
  <si>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</si>
  <si>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</si>
  <si>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</si>
  <si>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</si>
  <si>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</si>
  <si>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</si>
  <si>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</si>
  <si>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</si>
  <si>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</si>
  <si>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</si>
  <si>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</si>
  <si>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</si>
  <si>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</si>
  <si>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</si>
  <si>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</si>
  <si>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</si>
  <si>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</si>
  <si>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</si>
  <si>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</si>
  <si>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</si>
  <si>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</si>
  <si>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</si>
  <si>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</si>
  <si>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</si>
  <si>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</si>
  <si>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</si>
  <si>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</si>
  <si>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</si>
  <si>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</si>
  <si>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</si>
  <si>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</si>
  <si>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</si>
  <si>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</si>
  <si>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</si>
  <si>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</si>
  <si>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</si>
  <si>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</si>
  <si>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</si>
  <si>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</si>
  <si>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</si>
  <si>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</si>
  <si>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</si>
  <si>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</si>
  <si>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</si>
  <si>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</si>
  <si>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</si>
  <si>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</si>
  <si>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</si>
  <si>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</si>
  <si>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</si>
  <si>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</si>
  <si>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</si>
  <si>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</si>
  <si>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</si>
  <si>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</si>
  <si>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</si>
  <si>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</si>
  <si>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</si>
  <si>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</si>
  <si>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</si>
  <si>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</si>
  <si>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</si>
  <si>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</si>
  <si>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</si>
  <si>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</si>
  <si>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</si>
  <si>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</si>
  <si>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</si>
  <si>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</si>
  <si>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</si>
  <si>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</si>
  <si>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</si>
  <si>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</si>
  <si>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</si>
  <si>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</si>
  <si>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</si>
  <si>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</si>
  <si>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</si>
  <si>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</si>
  <si>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</si>
  <si>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</si>
  <si>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</si>
  <si>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</si>
  <si>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</si>
  <si>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</si>
  <si>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</si>
  <si>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</si>
  <si>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</si>
  <si>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</si>
  <si>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</si>
  <si>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</si>
  <si>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</si>
  <si>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</si>
  <si>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</si>
  <si>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</si>
  <si>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</si>
  <si>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</si>
  <si>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</si>
  <si>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</si>
  <si>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</si>
  <si>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</si>
  <si>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</si>
  <si>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</si>
  <si>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</si>
  <si>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</si>
  <si>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</si>
  <si>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</si>
  <si>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</si>
  <si>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</si>
  <si>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</si>
  <si>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</si>
  <si>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</si>
  <si>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</si>
  <si>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</si>
  <si>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</si>
  <si>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</si>
  <si>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</si>
  <si>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</si>
  <si>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</si>
  <si>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</si>
  <si>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</si>
  <si>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</si>
  <si>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</si>
  <si>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</si>
  <si>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</si>
  <si>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</si>
  <si>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</si>
  <si>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</si>
  <si>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</si>
  <si>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</si>
  <si>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</si>
  <si>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</si>
  <si>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</si>
  <si>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</si>
  <si>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</si>
  <si>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</si>
  <si>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</si>
  <si>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</si>
  <si>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</si>
  <si>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</si>
  <si>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</si>
  <si>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</si>
  <si>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</si>
  <si>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</si>
  <si>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</si>
  <si>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</si>
  <si>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</si>
  <si>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</si>
  <si>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</si>
  <si>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</si>
  <si>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</si>
  <si>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</si>
  <si>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</si>
  <si>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</si>
  <si>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</si>
  <si>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</si>
  <si>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</si>
  <si>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</si>
  <si>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</si>
  <si>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</si>
  <si>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</si>
  <si>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</si>
  <si>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</si>
  <si>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</si>
  <si>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</si>
  <si>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</si>
  <si>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</si>
  <si>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</si>
  <si>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</si>
  <si>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</si>
  <si>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</si>
  <si>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</si>
  <si>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</si>
  <si>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</si>
  <si>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</si>
  <si>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</si>
  <si>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</si>
  <si>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</si>
  <si>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</si>
  <si>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</si>
  <si>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</si>
  <si>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</si>
  <si>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</si>
  <si>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</si>
  <si>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</si>
  <si>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</si>
  <si>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</si>
  <si>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</si>
  <si>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</si>
  <si>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</si>
  <si>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</si>
  <si>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</si>
  <si>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</si>
  <si>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</si>
  <si>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</si>
  <si>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</si>
  <si>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</si>
  <si>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</si>
  <si>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</si>
  <si>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</si>
  <si>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</si>
  <si>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</si>
  <si>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</si>
  <si>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</si>
  <si>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</si>
  <si>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</si>
  <si>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</si>
  <si>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</si>
  <si>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</si>
  <si>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</si>
  <si>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</si>
  <si>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</si>
  <si>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</si>
  <si>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</si>
  <si>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</si>
  <si>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</si>
  <si>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</si>
  <si>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</si>
  <si>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</si>
  <si>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</si>
  <si>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</si>
  <si>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</si>
  <si>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</si>
  <si>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</si>
  <si>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</si>
  <si>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</si>
  <si>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</si>
  <si>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</si>
  <si>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</si>
  <si>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</si>
  <si>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</si>
  <si>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</si>
  <si>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</si>
  <si>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</si>
  <si>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</si>
  <si>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</si>
  <si>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</si>
  <si>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</si>
  <si>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</si>
  <si>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</si>
  <si>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</si>
  <si>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</si>
  <si>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</si>
  <si>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</si>
  <si>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</si>
  <si>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</si>
  <si>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</si>
  <si>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</si>
  <si>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</si>
  <si>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</si>
  <si>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</si>
  <si>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</si>
  <si>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</si>
  <si>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</si>
  <si>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</si>
  <si>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</si>
  <si>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</si>
  <si>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</si>
  <si>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</si>
  <si>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</si>
  <si>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</si>
  <si>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</si>
  <si>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</si>
  <si>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</si>
  <si>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</si>
  <si>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</si>
  <si>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</si>
  <si>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</si>
  <si>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</si>
  <si>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</si>
  <si>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</si>
  <si>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</si>
  <si>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</si>
  <si>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</si>
  <si>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</si>
  <si>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</si>
  <si>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</si>
  <si>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</si>
  <si>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</si>
  <si>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</si>
  <si>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</si>
  <si>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</si>
  <si>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</si>
  <si>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</si>
  <si>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</si>
  <si>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</si>
  <si>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</si>
  <si>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</si>
  <si>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</si>
  <si>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</si>
  <si>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</si>
  <si>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</si>
  <si>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</si>
  <si>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</si>
  <si>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</si>
  <si>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</si>
  <si>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</si>
  <si>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</si>
  <si>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</si>
  <si>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</si>
  <si>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</si>
  <si>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</si>
  <si>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</si>
  <si>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</si>
  <si>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</si>
  <si>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</si>
  <si>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</si>
  <si>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</si>
  <si>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</si>
  <si>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</si>
  <si>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</si>
  <si>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</si>
  <si>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</si>
  <si>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</si>
  <si>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</si>
  <si>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</si>
  <si>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</si>
  <si>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</si>
  <si>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</si>
  <si>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</si>
  <si>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</si>
  <si>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</si>
  <si>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</si>
  <si>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</si>
  <si>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</si>
  <si>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</si>
  <si>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</si>
  <si>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</si>
  <si>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</si>
  <si>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</si>
  <si>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</si>
  <si>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</si>
  <si>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</si>
  <si>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</si>
  <si>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</si>
  <si>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</si>
  <si>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</si>
  <si>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</si>
  <si>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</si>
  <si>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</si>
  <si>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</si>
  <si>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</si>
  <si>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</si>
  <si>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</si>
  <si>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</si>
  <si>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</si>
  <si>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</si>
  <si>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</si>
  <si>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</si>
  <si>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</si>
  <si>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</si>
  <si>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</si>
  <si>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</si>
  <si>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</si>
  <si>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</si>
  <si>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</si>
  <si>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</si>
  <si>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</si>
  <si>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</si>
  <si>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</si>
  <si>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</si>
  <si>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</si>
  <si>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</si>
  <si>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</si>
  <si>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</si>
  <si>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</si>
  <si>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</si>
  <si>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</si>
  <si>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</si>
  <si>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</si>
  <si>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</si>
  <si>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</si>
  <si>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</si>
  <si>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</si>
  <si>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</si>
  <si>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</si>
  <si>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</si>
  <si>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</si>
  <si>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</si>
  <si>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</si>
  <si>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</si>
  <si>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</si>
  <si>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</si>
  <si>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</si>
  <si>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</si>
  <si>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</si>
  <si>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</si>
  <si>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</si>
  <si>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</si>
  <si>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</si>
  <si>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</si>
  <si>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</si>
  <si>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</si>
  <si>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</si>
  <si>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</si>
  <si>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</si>
  <si>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</si>
  <si>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</si>
  <si>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</si>
  <si>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</si>
  <si>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</si>
  <si>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</si>
  <si>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</si>
  <si>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</si>
  <si>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</si>
  <si>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</si>
  <si>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</si>
  <si>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</si>
  <si>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</si>
  <si>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</si>
  <si>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</si>
  <si>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</si>
  <si>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</si>
  <si>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</si>
  <si>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</si>
  <si>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</si>
  <si>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</si>
  <si>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</si>
  <si>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</si>
  <si>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</si>
  <si>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</si>
  <si>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</si>
  <si>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</si>
  <si>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</si>
  <si>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</si>
  <si>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</si>
  <si>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</si>
  <si>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</si>
  <si>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</si>
  <si>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</si>
  <si>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</si>
  <si>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</si>
  <si>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</si>
  <si>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</si>
  <si>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</si>
  <si>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</si>
  <si>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</si>
  <si>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</si>
  <si>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</si>
  <si>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</si>
  <si>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</si>
  <si>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</si>
  <si>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</si>
  <si>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</si>
  <si>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</si>
  <si>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</si>
  <si>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</si>
  <si>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</si>
  <si>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</si>
  <si>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</si>
  <si>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</si>
  <si>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</si>
  <si>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</si>
  <si>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</si>
  <si>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</si>
  <si>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</si>
  <si>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</si>
  <si>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</si>
  <si>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</si>
  <si>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</si>
  <si>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</si>
  <si>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</si>
  <si>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</si>
  <si>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</si>
  <si>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</si>
  <si>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</si>
  <si>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</si>
  <si>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</si>
  <si>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</si>
  <si>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</si>
  <si>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</si>
  <si>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</si>
  <si>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</si>
  <si>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</si>
  <si>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</si>
  <si>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</si>
  <si>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</si>
  <si>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</si>
  <si>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</si>
  <si>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</si>
  <si>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</si>
  <si>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</si>
  <si>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</si>
  <si>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</si>
  <si>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</si>
  <si>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</si>
  <si>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</si>
  <si>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</si>
  <si>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</si>
  <si>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</si>
  <si>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</si>
  <si>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</si>
  <si>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</si>
  <si>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</si>
  <si>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</si>
  <si>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</si>
  <si>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</si>
  <si>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</si>
  <si>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</si>
  <si>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</si>
  <si>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</si>
  <si>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</si>
  <si>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</si>
  <si>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</si>
  <si>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</si>
  <si>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</si>
  <si>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</si>
  <si>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</si>
  <si>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</si>
  <si>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</si>
  <si>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</si>
  <si>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</si>
  <si>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</si>
  <si>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</si>
  <si>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</si>
  <si>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</si>
  <si>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</si>
  <si>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</si>
  <si>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</si>
  <si>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</si>
  <si>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</si>
  <si>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</si>
  <si>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</si>
  <si>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</si>
  <si>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</si>
  <si>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</si>
  <si>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</si>
  <si>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</si>
  <si>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</si>
  <si>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</si>
  <si>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</si>
  <si>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</si>
  <si>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</si>
  <si>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</si>
  <si>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</si>
  <si>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</si>
  <si>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</si>
  <si>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</si>
  <si>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</si>
  <si>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</si>
  <si>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</si>
  <si>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</si>
  <si>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</si>
  <si>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</si>
  <si>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</si>
  <si>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</si>
  <si>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</si>
  <si>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</si>
  <si>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</si>
  <si>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</si>
  <si>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</si>
  <si>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</si>
  <si>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</si>
  <si>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</si>
  <si>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</si>
  <si>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</si>
  <si>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</si>
  <si>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</si>
  <si>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</si>
  <si>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</si>
  <si>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</si>
  <si>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</si>
  <si>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</si>
  <si>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</si>
  <si>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</si>
  <si>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</si>
  <si>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</si>
  <si>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</si>
  <si>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</si>
  <si>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</si>
  <si>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</si>
  <si>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</si>
  <si>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</si>
  <si>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</si>
  <si>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</si>
  <si>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</si>
  <si>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</si>
  <si>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</si>
  <si>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</si>
  <si>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</si>
  <si>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</si>
  <si>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</si>
  <si>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</si>
  <si>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</si>
  <si>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</si>
  <si>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</si>
  <si>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</si>
  <si>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</si>
  <si>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</si>
  <si>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</si>
  <si>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</si>
  <si>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</si>
  <si>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</si>
  <si>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</si>
  <si>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</si>
  <si>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</si>
  <si>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</si>
  <si>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</si>
  <si>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</si>
  <si>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</si>
  <si>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</si>
  <si>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</si>
  <si>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</si>
  <si>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</si>
  <si>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</si>
  <si>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</si>
  <si>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</si>
  <si>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</si>
  <si>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</si>
  <si>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</si>
  <si>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</si>
  <si>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</si>
  <si>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</si>
  <si>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</si>
  <si>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</si>
  <si>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</si>
  <si>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</si>
  <si>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</si>
  <si>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</si>
  <si>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</si>
  <si>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</si>
  <si>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</si>
  <si>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</si>
  <si>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</si>
  <si>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</si>
  <si>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</si>
  <si>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</si>
  <si>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</si>
  <si>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</si>
  <si>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</si>
  <si>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</si>
  <si>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</si>
  <si>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</si>
  <si>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</si>
  <si>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</si>
  <si>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</si>
  <si>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</si>
  <si>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</si>
  <si>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</si>
  <si>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</si>
  <si>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</si>
  <si>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</si>
  <si>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</si>
  <si>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</si>
  <si>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</si>
  <si>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</si>
  <si>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</si>
  <si>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</si>
  <si>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</si>
  <si>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</si>
  <si>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</si>
  <si>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</si>
  <si>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</si>
  <si>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</si>
  <si>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</si>
  <si>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</si>
  <si>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</si>
  <si>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</si>
  <si>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</si>
  <si>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</si>
  <si>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</si>
  <si>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</si>
  <si>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</si>
  <si>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</si>
  <si>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</si>
  <si>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</si>
  <si>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</si>
  <si>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</si>
  <si>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</si>
  <si>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</si>
  <si>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</si>
  <si>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</si>
  <si>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</si>
  <si>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</si>
  <si>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</si>
  <si>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</si>
  <si>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</si>
  <si>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</si>
  <si>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</si>
  <si>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</si>
  <si>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</si>
  <si>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</si>
  <si>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</si>
  <si>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</si>
  <si>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</si>
  <si>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</si>
  <si>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</si>
  <si>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</si>
  <si>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</si>
  <si>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</si>
  <si>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</si>
  <si>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</si>
  <si>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</si>
  <si>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</si>
  <si>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</si>
  <si>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</si>
  <si>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</si>
  <si>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</si>
  <si>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</si>
  <si>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</si>
  <si>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</si>
  <si>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</si>
  <si>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</si>
  <si>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</si>
  <si>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</si>
  <si>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</si>
  <si>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</si>
  <si>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</si>
  <si>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</si>
  <si>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</si>
  <si>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</si>
  <si>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</si>
  <si>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</si>
  <si>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</si>
  <si>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</si>
  <si>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</si>
  <si>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</si>
  <si>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</si>
  <si>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</si>
  <si>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</si>
  <si>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</si>
  <si>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</si>
  <si>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</si>
  <si>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</si>
  <si>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</si>
  <si>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</si>
  <si>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</si>
  <si>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</si>
  <si>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</si>
  <si>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</si>
  <si>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</si>
  <si>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</si>
  <si>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</si>
  <si>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</si>
  <si>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</si>
  <si>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</si>
  <si>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</si>
  <si>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</si>
  <si>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</si>
  <si>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</si>
  <si>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</si>
  <si>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</si>
  <si>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</si>
  <si>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</si>
  <si>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</si>
  <si>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</si>
  <si>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</si>
  <si>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</si>
  <si>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</si>
  <si>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</si>
  <si>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</si>
  <si>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</si>
  <si>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</si>
  <si>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</si>
  <si>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</si>
  <si>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</si>
  <si>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</si>
  <si>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</si>
  <si>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</si>
  <si>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</si>
  <si>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</si>
  <si>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</si>
  <si>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</si>
  <si>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</si>
  <si>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</si>
  <si>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</si>
  <si>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</si>
  <si>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</si>
  <si>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</si>
  <si>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</si>
  <si>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</si>
  <si>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</si>
  <si>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</si>
  <si>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</si>
  <si>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</si>
  <si>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</si>
  <si>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</si>
  <si>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</si>
  <si>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</si>
  <si>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</si>
  <si>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</si>
  <si>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</si>
  <si>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</si>
  <si>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</si>
  <si>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</si>
  <si>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</si>
  <si>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</si>
  <si>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</si>
  <si>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</si>
  <si>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</si>
  <si>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</si>
  <si>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</si>
  <si>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</si>
  <si>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</si>
  <si>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</si>
  <si>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</si>
  <si>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</si>
  <si>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</si>
  <si>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</si>
  <si>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</si>
  <si>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</si>
  <si>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</si>
  <si>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</si>
  <si>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</si>
  <si>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</si>
  <si>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</si>
  <si>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</si>
  <si>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</si>
  <si>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</si>
  <si>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</si>
  <si>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</si>
  <si>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</si>
  <si>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</si>
  <si>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</si>
  <si>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</si>
  <si>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</si>
  <si>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</si>
  <si>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</si>
  <si>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</si>
  <si>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</si>
  <si>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</si>
  <si>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</si>
  <si>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</si>
  <si>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</si>
  <si>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</si>
  <si>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</si>
  <si>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</si>
  <si>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</si>
  <si>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</si>
  <si>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</si>
  <si>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</si>
  <si>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</si>
  <si>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</si>
  <si>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</si>
  <si>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</si>
  <si>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</si>
  <si>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</si>
  <si>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</si>
  <si>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</si>
  <si>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</si>
  <si>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</si>
  <si>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</si>
  <si>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</si>
  <si>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</si>
  <si>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</si>
  <si>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</si>
  <si>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</si>
  <si>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</si>
  <si>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</si>
  <si>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</si>
  <si>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</si>
  <si>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</si>
  <si>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</si>
  <si>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</si>
  <si>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</si>
  <si>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</si>
  <si>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</si>
  <si>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</si>
  <si>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</si>
  <si>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</si>
  <si>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</si>
  <si>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</si>
  <si>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</si>
  <si>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</si>
  <si>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</si>
  <si>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</si>
  <si>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</si>
  <si>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</si>
  <si>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</si>
  <si>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</si>
  <si>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</si>
  <si>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</si>
  <si>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</si>
  <si>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</si>
  <si>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</si>
  <si>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</si>
  <si>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</si>
  <si>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</si>
  <si>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</si>
  <si>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</si>
  <si>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</si>
  <si>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</si>
  <si>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</si>
  <si>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</si>
  <si>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</si>
  <si>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</si>
  <si>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</si>
  <si>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</si>
  <si>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</si>
  <si>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</si>
  <si>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</si>
  <si>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</si>
  <si>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</si>
  <si>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</si>
  <si>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</si>
  <si>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</si>
  <si>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</si>
  <si>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</si>
  <si>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</si>
  <si>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</si>
  <si>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</si>
  <si>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</si>
  <si>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</si>
  <si>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</si>
  <si>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</si>
  <si>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</si>
  <si>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</si>
  <si>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</si>
  <si>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</si>
  <si>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</si>
  <si>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</si>
  <si>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</si>
  <si>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</si>
  <si>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</si>
  <si>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</si>
  <si>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</si>
  <si>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</si>
  <si>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</si>
  <si>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</si>
  <si>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</si>
  <si>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</si>
  <si>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</si>
  <si>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</si>
  <si>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</si>
  <si>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</si>
  <si>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</si>
  <si>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</si>
  <si>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</si>
  <si>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</si>
  <si>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</si>
  <si>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</si>
  <si>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</si>
  <si>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</si>
  <si>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</si>
  <si>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</si>
  <si>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</si>
  <si>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</si>
  <si>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</si>
  <si>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</si>
  <si>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</si>
  <si>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</si>
  <si>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</si>
  <si>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</si>
  <si>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</si>
  <si>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</si>
  <si>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</si>
  <si>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</si>
  <si>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</si>
  <si>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</si>
  <si>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</si>
  <si>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</si>
  <si>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</si>
  <si>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</si>
  <si>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</si>
  <si>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</si>
  <si>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</si>
  <si>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</si>
  <si>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</si>
  <si>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</si>
  <si>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</si>
  <si>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</si>
  <si>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</si>
  <si>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</si>
  <si>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</si>
  <si>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</si>
  <si>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</si>
  <si>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</si>
  <si>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</si>
  <si>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</si>
  <si>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</si>
  <si>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</si>
  <si>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</si>
  <si>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</si>
  <si>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</si>
  <si>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</si>
  <si>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</si>
  <si>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</si>
  <si>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</si>
  <si>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</si>
  <si>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</si>
  <si>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</si>
  <si>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</si>
  <si>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</si>
  <si>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</si>
  <si>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</si>
  <si>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</si>
  <si>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</si>
  <si>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</si>
  <si>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</si>
  <si>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</si>
  <si>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</si>
  <si>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</si>
  <si>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</si>
  <si>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</si>
  <si>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</si>
  <si>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</si>
  <si>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</si>
  <si>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</si>
  <si>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</si>
  <si>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</si>
  <si>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</si>
  <si>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</si>
  <si>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</si>
  <si>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</si>
  <si>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</si>
  <si>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</si>
  <si>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</si>
  <si>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</si>
  <si>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</si>
  <si>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</si>
  <si>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</si>
  <si>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</si>
  <si>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</si>
  <si>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</si>
  <si>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</si>
  <si>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</si>
  <si>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</si>
  <si>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</si>
  <si>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</si>
  <si>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</si>
  <si>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</si>
  <si>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</si>
  <si>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</si>
  <si>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</si>
  <si>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</si>
  <si>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</si>
  <si>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</si>
  <si>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</si>
  <si>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</si>
  <si>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</si>
  <si>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</si>
  <si>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</si>
  <si>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</si>
  <si>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</si>
  <si>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</si>
  <si>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</si>
  <si>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</si>
  <si>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</si>
  <si>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</si>
  <si>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</si>
  <si>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</si>
  <si>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</si>
  <si>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</si>
  <si>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</si>
  <si>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</si>
  <si>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</si>
  <si>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</si>
  <si>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</si>
  <si>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</si>
  <si>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</si>
  <si>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</si>
  <si>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</si>
  <si>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</si>
  <si>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</si>
  <si>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</si>
  <si>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</si>
  <si>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</si>
  <si>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</si>
  <si>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</si>
  <si>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</si>
  <si>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</si>
  <si>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</si>
  <si>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</si>
  <si>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</si>
  <si>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</si>
  <si>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</si>
  <si>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</si>
  <si>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</si>
  <si>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</si>
  <si>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</si>
  <si>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</si>
  <si>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</si>
  <si>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</si>
  <si>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</si>
  <si>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</si>
  <si>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</si>
  <si>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</si>
  <si>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</si>
  <si>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</si>
  <si>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</si>
  <si>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</si>
  <si>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</si>
  <si>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</si>
  <si>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</si>
  <si>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</si>
  <si>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</si>
  <si>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</si>
  <si>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</si>
  <si>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</si>
  <si>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</si>
  <si>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</si>
  <si>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</si>
  <si>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</si>
  <si>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</si>
  <si>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</si>
  <si>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</si>
  <si>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</si>
  <si>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</si>
  <si>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</si>
  <si>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</si>
  <si>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</si>
  <si>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</si>
  <si>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</si>
  <si>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</si>
  <si>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</si>
  <si>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</si>
  <si>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</si>
  <si>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</si>
  <si>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</si>
  <si>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</si>
  <si>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</si>
  <si>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</si>
  <si>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</si>
  <si>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</si>
  <si>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</si>
  <si>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</si>
  <si>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</si>
  <si>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</si>
  <si>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</si>
  <si>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</si>
  <si>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</si>
  <si>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</si>
  <si>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</si>
  <si>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</si>
  <si>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</si>
  <si>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</si>
  <si>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</si>
  <si>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</si>
  <si>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</si>
  <si>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</si>
  <si>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</si>
  <si>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</si>
  <si>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</si>
  <si>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</si>
  <si>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</si>
  <si>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</si>
  <si>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</si>
  <si>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</si>
  <si>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</si>
  <si>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</si>
  <si>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</si>
  <si>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</si>
  <si>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</si>
  <si>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</si>
  <si>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</si>
  <si>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</si>
  <si>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</si>
  <si>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</si>
  <si>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</si>
  <si>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</si>
  <si>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</si>
  <si>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</si>
  <si>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</si>
  <si>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</si>
  <si>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</si>
  <si>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</si>
  <si>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</si>
  <si>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</si>
  <si>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</si>
  <si>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</si>
  <si>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</si>
  <si>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</si>
  <si>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</si>
  <si>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</si>
  <si>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</si>
  <si>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</si>
  <si>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</si>
  <si>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</si>
  <si>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</si>
  <si>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</si>
  <si>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</si>
  <si>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</si>
  <si>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</si>
  <si>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</si>
  <si>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</si>
  <si>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</si>
  <si>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</si>
  <si>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</si>
  <si>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</si>
  <si>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</si>
  <si>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</si>
  <si>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</si>
  <si>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</si>
  <si>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</si>
  <si>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</si>
  <si>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</si>
  <si>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</si>
  <si>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</si>
  <si>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</si>
  <si>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</si>
  <si>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</si>
  <si>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</si>
  <si>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</si>
  <si>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</si>
  <si>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</si>
  <si>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</si>
  <si>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</si>
  <si>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</si>
  <si>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</si>
  <si>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</si>
  <si>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</si>
  <si>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</si>
  <si>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</si>
  <si>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</si>
  <si>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</si>
  <si>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</si>
  <si>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</si>
  <si>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</si>
  <si>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</si>
  <si>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</si>
  <si>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</si>
  <si>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</si>
  <si>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</si>
  <si>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</si>
  <si>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</si>
  <si>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</si>
  <si>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</si>
  <si>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</si>
  <si>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</si>
  <si>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</si>
  <si>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</si>
  <si>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</si>
  <si>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</si>
  <si>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</si>
  <si>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</si>
  <si>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</si>
  <si>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</si>
  <si>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</si>
  <si>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</si>
  <si>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</si>
  <si>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</si>
  <si>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</si>
  <si>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</si>
  <si>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</si>
  <si>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</si>
  <si>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</si>
  <si>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</si>
  <si>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</si>
  <si>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</si>
  <si>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</si>
  <si>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</si>
  <si>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</si>
  <si>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</si>
  <si>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</si>
  <si>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</si>
  <si>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</si>
  <si>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</si>
  <si>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</si>
  <si>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</si>
  <si>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</si>
  <si>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</si>
  <si>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</si>
  <si>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</si>
  <si>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</si>
  <si>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</si>
  <si>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</si>
  <si>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</si>
  <si>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</si>
  <si>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</si>
  <si>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</si>
  <si>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</si>
  <si>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</si>
  <si>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</si>
  <si>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</si>
  <si>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</si>
  <si>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</si>
  <si>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</si>
  <si>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</si>
  <si>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</si>
  <si>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</si>
  <si>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</si>
  <si>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</si>
  <si>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</si>
  <si>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</si>
  <si>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</si>
  <si>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</si>
  <si>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</si>
  <si>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</si>
  <si>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</si>
  <si>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</si>
  <si>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</si>
  <si>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</si>
  <si>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</si>
  <si>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</si>
  <si>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</si>
  <si>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</si>
  <si>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</si>
  <si>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</si>
  <si>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</si>
  <si>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</si>
  <si>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</si>
  <si>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</si>
  <si>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</si>
  <si>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</si>
  <si>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</si>
  <si>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</si>
  <si>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</si>
  <si>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</si>
  <si>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</si>
  <si>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</si>
  <si>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</si>
  <si>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</si>
  <si>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</si>
  <si>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</si>
  <si>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</si>
  <si>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</si>
  <si>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</si>
  <si>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</si>
  <si>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</si>
  <si>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</si>
  <si>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</si>
  <si>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</si>
  <si>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</si>
  <si>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</si>
  <si>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</si>
  <si>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</si>
  <si>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</si>
  <si>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</si>
  <si>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</si>
  <si>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</si>
  <si>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</si>
  <si>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</si>
  <si>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</si>
  <si>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</si>
  <si>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</si>
  <si>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</si>
  <si>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</si>
  <si>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</si>
  <si>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</si>
  <si>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</si>
  <si>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</si>
  <si>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</si>
  <si>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</si>
  <si>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</si>
  <si>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</si>
  <si>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</si>
  <si>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</si>
  <si>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</si>
  <si>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</si>
  <si>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</si>
  <si>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</si>
  <si>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</si>
  <si>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</si>
  <si>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</si>
  <si>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</si>
  <si>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</si>
  <si>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</si>
  <si>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</si>
  <si>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</si>
  <si>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</si>
  <si>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</si>
  <si>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</si>
  <si>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</si>
  <si>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</si>
  <si>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</si>
  <si>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</si>
  <si>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</si>
  <si>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</si>
  <si>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</si>
  <si>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</si>
  <si>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</si>
  <si>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</si>
  <si>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</si>
  <si>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</si>
  <si>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</si>
  <si>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</si>
  <si>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</si>
  <si>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</si>
  <si>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</si>
  <si>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</si>
  <si>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</si>
  <si>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</si>
  <si>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</si>
  <si>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</si>
  <si>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</si>
  <si>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</si>
  <si>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</si>
  <si>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</si>
  <si>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</si>
  <si>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</si>
  <si>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</si>
  <si>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</si>
  <si>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</si>
  <si>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</si>
  <si>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</si>
  <si>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</si>
  <si>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</si>
  <si>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</si>
  <si>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</si>
  <si>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</si>
  <si>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</si>
  <si>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</si>
  <si>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</si>
  <si>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</si>
  <si>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</si>
  <si>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</si>
  <si>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</si>
  <si>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</si>
  <si>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</si>
  <si>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</si>
  <si>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</si>
  <si>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</si>
  <si>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</si>
  <si>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</si>
  <si>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</si>
  <si>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</si>
  <si>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</si>
  <si>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</si>
  <si>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</si>
  <si>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</si>
  <si>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</si>
  <si>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</si>
  <si>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</si>
  <si>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</si>
  <si>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</si>
  <si>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</si>
  <si>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</si>
  <si>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</si>
  <si>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</si>
  <si>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</si>
  <si>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</si>
  <si>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</si>
  <si>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</si>
  <si>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</si>
  <si>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</si>
  <si>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</si>
  <si>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</si>
  <si>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</si>
  <si>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</si>
  <si>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</si>
  <si>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</si>
  <si>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</si>
  <si>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</si>
  <si>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</si>
  <si>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</si>
  <si>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</si>
  <si>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</si>
  <si>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</si>
  <si>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</si>
  <si>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</si>
  <si>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</si>
  <si>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</si>
  <si>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</si>
  <si>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</si>
  <si>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</si>
  <si>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</si>
  <si>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</si>
  <si>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</si>
  <si>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</si>
  <si>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</si>
  <si>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</si>
  <si>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</si>
  <si>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</si>
  <si>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</si>
  <si>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</si>
  <si>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</si>
  <si>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</si>
  <si>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</si>
  <si>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</si>
  <si>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</si>
  <si>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</si>
  <si>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</si>
  <si>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</si>
  <si>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</si>
  <si>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</si>
  <si>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</si>
  <si>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</si>
  <si>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</si>
  <si>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</si>
  <si>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</si>
  <si>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</si>
  <si>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</si>
  <si>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</si>
  <si>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</si>
  <si>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</si>
  <si>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</si>
  <si>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</si>
  <si>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</si>
  <si>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</si>
  <si>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</si>
  <si>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</si>
  <si>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</si>
  <si>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</si>
  <si>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</si>
  <si>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</si>
  <si>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</si>
  <si>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</si>
  <si>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</si>
  <si>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</si>
  <si>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</si>
  <si>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</si>
  <si>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</si>
  <si>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</si>
  <si>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</si>
  <si>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</si>
  <si>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</si>
  <si>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</si>
  <si>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</si>
  <si>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</si>
  <si>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</si>
  <si>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</si>
  <si>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</si>
  <si>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</si>
  <si>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</si>
  <si>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</si>
  <si>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</si>
  <si>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</si>
  <si>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</si>
  <si>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</si>
  <si>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</si>
  <si>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</si>
  <si>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</si>
  <si>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</si>
  <si>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</si>
  <si>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</si>
  <si>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</si>
  <si>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</si>
  <si>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</si>
  <si>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</si>
  <si>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</si>
  <si>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</si>
  <si>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</si>
  <si>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</si>
  <si>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</si>
  <si>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</si>
  <si>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</si>
  <si>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</si>
  <si>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</si>
  <si>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</si>
  <si>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</si>
  <si>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</si>
  <si>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</si>
  <si>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</si>
  <si>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</si>
  <si>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</si>
  <si>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</si>
  <si>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</si>
  <si>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</si>
  <si>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</si>
  <si>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</si>
  <si>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</si>
  <si>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</si>
  <si>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</si>
  <si>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</si>
  <si>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</si>
  <si>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</si>
  <si>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</si>
  <si>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</si>
  <si>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</si>
  <si>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</si>
  <si>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</si>
  <si>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</si>
  <si>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</si>
  <si>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</si>
  <si>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</si>
  <si>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</si>
  <si>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</si>
  <si>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</si>
  <si>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</si>
  <si>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</si>
  <si>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</si>
  <si>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</si>
  <si>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</si>
  <si>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</si>
  <si>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</si>
  <si>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</si>
  <si>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</si>
  <si>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</si>
  <si>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</si>
  <si>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</si>
  <si>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</si>
  <si>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</si>
  <si>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</si>
  <si>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</si>
  <si>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</si>
  <si>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</si>
  <si>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</si>
  <si>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</si>
  <si>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</si>
  <si>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</si>
  <si>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</si>
  <si>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</si>
  <si>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</si>
  <si>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</si>
  <si>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</si>
  <si>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</si>
  <si>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</si>
  <si>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</si>
  <si>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</si>
  <si>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</si>
  <si>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</si>
  <si>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</si>
  <si>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</si>
  <si>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</si>
  <si>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</si>
  <si>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</si>
  <si>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</si>
  <si>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</si>
  <si>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</si>
  <si>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</si>
  <si>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</si>
  <si>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</si>
  <si>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</si>
  <si>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</si>
  <si>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</si>
  <si>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</si>
  <si>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</si>
  <si>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</si>
  <si>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</si>
  <si>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</si>
  <si>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</si>
  <si>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</si>
  <si>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</si>
  <si>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</si>
  <si>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</si>
  <si>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</si>
  <si>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</si>
  <si>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</si>
  <si>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</si>
  <si>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</si>
  <si>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</si>
  <si>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</si>
  <si>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</si>
  <si>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</si>
  <si>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</si>
  <si>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</si>
  <si>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</si>
  <si>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</si>
  <si>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</si>
  <si>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</si>
  <si>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</si>
  <si>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</si>
  <si>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</si>
  <si>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</si>
  <si>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</si>
  <si>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</si>
  <si>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</si>
  <si>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</si>
  <si>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</si>
  <si>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</si>
  <si>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</si>
  <si>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</si>
  <si>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</si>
  <si>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</si>
  <si>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</si>
  <si>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</si>
  <si>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</si>
  <si>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</si>
  <si>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</si>
  <si>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</si>
  <si>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</si>
  <si>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</si>
  <si>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</si>
  <si>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</si>
  <si>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</si>
  <si>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</si>
  <si>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</si>
  <si>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</si>
  <si>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</si>
  <si>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</si>
  <si>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</si>
  <si>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</si>
  <si>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</si>
  <si>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</si>
  <si>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</si>
  <si>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</si>
  <si>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</si>
  <si>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</si>
  <si>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</si>
  <si>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</si>
  <si>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</si>
  <si>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</si>
  <si>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</si>
  <si>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</si>
  <si>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</si>
  <si>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</si>
  <si>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</si>
  <si>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</si>
  <si>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</si>
  <si>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</si>
  <si>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</si>
  <si>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</si>
  <si>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</si>
  <si>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</si>
  <si>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</si>
  <si>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</si>
  <si>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</si>
  <si>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</si>
  <si>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</si>
  <si>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</si>
  <si>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</si>
  <si>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</si>
  <si>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</si>
  <si>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</si>
  <si>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</si>
  <si>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</si>
  <si>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</si>
  <si>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</si>
  <si>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</si>
  <si>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</si>
  <si>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</si>
  <si>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</si>
  <si>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</si>
  <si>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</si>
  <si>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</si>
  <si>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</si>
  <si>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</si>
  <si>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</si>
  <si>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</si>
  <si>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</si>
  <si>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</si>
  <si>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</si>
  <si>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</si>
  <si>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</si>
  <si>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</si>
  <si>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</si>
  <si>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</si>
  <si>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</si>
  <si>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</si>
  <si>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</si>
  <si>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</si>
  <si>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</si>
  <si>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</si>
  <si>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</si>
  <si>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</si>
  <si>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</si>
  <si>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</si>
  <si>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</si>
  <si>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</si>
  <si>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</si>
  <si>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</si>
  <si>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</si>
  <si>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</si>
  <si>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</si>
  <si>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</si>
  <si>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</si>
  <si>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</si>
  <si>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</si>
  <si>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</si>
  <si>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</si>
  <si>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</si>
  <si>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</si>
  <si>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</si>
  <si>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</si>
  <si>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</si>
  <si>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</si>
  <si>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</si>
  <si>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</si>
  <si>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</si>
  <si>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</si>
  <si>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</si>
  <si>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</si>
  <si>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</si>
  <si>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</si>
  <si>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</si>
  <si>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</si>
  <si>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</si>
  <si>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</si>
  <si>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</si>
  <si>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</si>
  <si>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</si>
  <si>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</si>
  <si>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</si>
  <si>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</si>
  <si>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</si>
  <si>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</si>
  <si>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</si>
  <si>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</si>
  <si>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</si>
  <si>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</si>
  <si>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</si>
  <si>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</si>
  <si>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</si>
  <si>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</si>
  <si>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</si>
  <si>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</si>
  <si>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</si>
  <si>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</si>
  <si>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</si>
  <si>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</si>
  <si>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</si>
  <si>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</si>
  <si>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</si>
  <si>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</si>
  <si>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</si>
  <si>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</si>
  <si>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</si>
  <si>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</si>
  <si>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</si>
  <si>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</si>
  <si>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</si>
  <si>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</si>
  <si>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</si>
  <si>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</si>
  <si>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</si>
  <si>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</si>
  <si>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</si>
  <si>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</si>
  <si>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</si>
  <si>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</si>
  <si>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</si>
  <si>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</si>
  <si>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</si>
  <si>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</si>
  <si>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</si>
  <si>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</si>
  <si>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</si>
  <si>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</si>
  <si>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</si>
  <si>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</si>
  <si>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</si>
  <si>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</si>
  <si>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</si>
  <si>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</si>
  <si>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</si>
  <si>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</si>
  <si>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</si>
  <si>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</si>
  <si>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</si>
  <si>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</si>
  <si>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</si>
  <si>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</si>
  <si>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</si>
  <si>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</si>
  <si>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</si>
  <si>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</si>
  <si>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</si>
  <si>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</si>
  <si>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</si>
  <si>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</si>
  <si>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</si>
  <si>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</si>
  <si>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</si>
  <si>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</si>
  <si>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</si>
  <si>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</si>
  <si>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</si>
  <si>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</si>
  <si>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</si>
  <si>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</si>
  <si>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</si>
  <si>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</si>
  <si>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</si>
  <si>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</si>
  <si>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</si>
  <si>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</si>
  <si>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</si>
  <si>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</si>
  <si>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</si>
  <si>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</si>
  <si>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</si>
  <si>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</si>
  <si>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</si>
  <si>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</si>
  <si>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</si>
  <si>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</si>
  <si>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</si>
  <si>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</si>
  <si>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</si>
  <si>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</si>
  <si>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</si>
  <si>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</si>
  <si>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</si>
  <si>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</si>
  <si>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</si>
  <si>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</si>
  <si>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</si>
  <si>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</si>
  <si>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</si>
  <si>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</si>
  <si>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</si>
  <si>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</si>
  <si>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</si>
  <si>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</si>
  <si>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</si>
  <si>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</si>
  <si>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</si>
  <si>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</si>
  <si>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</si>
  <si>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</si>
  <si>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</si>
  <si>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</si>
  <si>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</si>
  <si>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</si>
  <si>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</si>
  <si>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</si>
  <si>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</si>
  <si>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</si>
  <si>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</si>
  <si>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</si>
  <si>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</si>
  <si>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</si>
  <si>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</si>
  <si>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</si>
  <si>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</si>
  <si>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</si>
  <si>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</si>
  <si>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</si>
  <si>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</si>
  <si>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</si>
  <si>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</si>
  <si>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</si>
  <si>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</si>
  <si>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</si>
  <si>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</si>
  <si>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</si>
  <si>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</si>
  <si>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</si>
  <si>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</si>
  <si>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</si>
  <si>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</si>
  <si>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</si>
  <si>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</si>
  <si>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</si>
  <si>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</si>
  <si>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</si>
  <si>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</si>
  <si>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</si>
  <si>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</si>
  <si>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</si>
  <si>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</si>
  <si>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</si>
  <si>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</si>
  <si>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</si>
  <si>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</si>
  <si>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</si>
  <si>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</si>
  <si>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</si>
  <si>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</si>
  <si>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</si>
  <si>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</si>
  <si>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</si>
  <si>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</si>
  <si>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</si>
  <si>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</si>
  <si>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</si>
  <si>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</si>
  <si>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</si>
  <si>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</si>
  <si>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</si>
  <si>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</si>
  <si>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</si>
  <si>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</si>
  <si>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</si>
  <si>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</si>
  <si>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</si>
  <si>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</si>
  <si>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</si>
  <si>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</si>
  <si>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</si>
  <si>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</si>
  <si>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</si>
  <si>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</si>
  <si>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</si>
  <si>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</si>
  <si>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</si>
  <si>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</si>
  <si>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</si>
  <si>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</si>
  <si>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</si>
  <si>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</si>
  <si>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</si>
  <si>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</si>
  <si>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</si>
  <si>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</si>
  <si>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</si>
  <si>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</si>
  <si>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</si>
  <si>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</si>
  <si>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</si>
  <si>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</si>
  <si>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</si>
  <si>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</si>
  <si>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</si>
  <si>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</si>
  <si>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</si>
  <si>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</si>
  <si>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</si>
  <si>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</si>
  <si>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</si>
  <si>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</si>
  <si>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</si>
  <si>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</si>
  <si>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</si>
  <si>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</si>
  <si>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</si>
  <si>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</si>
  <si>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</si>
  <si>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</si>
  <si>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</si>
  <si>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</si>
  <si>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</si>
  <si>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</si>
  <si>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</si>
  <si>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</si>
  <si>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</si>
  <si>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</si>
  <si>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</si>
  <si>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</si>
  <si>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</si>
  <si>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</si>
  <si>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</si>
  <si>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</si>
  <si>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</si>
  <si>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</si>
  <si>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</si>
  <si>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</si>
  <si>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</si>
  <si>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</si>
  <si>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</si>
  <si>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</si>
  <si>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</si>
  <si>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</si>
  <si>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</si>
  <si>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</si>
  <si>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</si>
  <si>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</si>
  <si>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</si>
  <si>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</si>
  <si>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</si>
  <si>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</si>
  <si>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</si>
  <si>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</si>
  <si>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</si>
  <si>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</si>
  <si>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</si>
  <si>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</si>
  <si>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</si>
  <si>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</si>
  <si>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</si>
  <si>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</si>
  <si>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</si>
  <si>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</si>
  <si>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</si>
  <si>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</si>
  <si>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</si>
  <si>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</si>
  <si>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</si>
  <si>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</si>
  <si>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</si>
  <si>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</si>
  <si>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</si>
  <si>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</si>
  <si>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</si>
  <si>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</si>
  <si>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</si>
  <si>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</si>
  <si>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</si>
  <si>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</si>
  <si>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</si>
  <si>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</si>
  <si>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</si>
  <si>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</si>
  <si>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</si>
  <si>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</si>
  <si>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</si>
  <si>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</si>
  <si>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</si>
  <si>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</si>
  <si>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</si>
  <si>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</si>
  <si>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</si>
  <si>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</si>
  <si>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</si>
  <si>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</si>
  <si>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</si>
  <si>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</si>
  <si>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</si>
  <si>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</si>
  <si>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</si>
  <si>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</si>
  <si>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</si>
  <si>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</si>
  <si>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</si>
  <si>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</si>
  <si>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</si>
  <si>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</si>
  <si>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</si>
  <si>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</si>
  <si>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</si>
  <si>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</si>
  <si>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</si>
  <si>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</si>
  <si>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</si>
  <si>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</si>
  <si>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</si>
  <si>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</si>
  <si>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</si>
  <si>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</si>
  <si>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</si>
  <si>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</si>
  <si>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</si>
  <si>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</si>
  <si>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</si>
  <si>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</si>
  <si>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</si>
  <si>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</si>
  <si>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</si>
  <si>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</si>
  <si>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</si>
  <si>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</si>
  <si>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</si>
  <si>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</si>
  <si>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</si>
  <si>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</si>
  <si>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</si>
  <si>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</si>
  <si>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</si>
  <si>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</si>
  <si>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</si>
  <si>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</si>
  <si>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</si>
  <si>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</si>
  <si>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</si>
  <si>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</si>
  <si>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</si>
  <si>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</si>
  <si>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</si>
  <si>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</si>
  <si>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</si>
  <si>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</si>
  <si>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</si>
  <si>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</si>
  <si>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</si>
  <si>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</si>
  <si>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</si>
  <si>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</si>
  <si>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</si>
  <si>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</si>
  <si>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</si>
  <si>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</si>
  <si>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</si>
  <si>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</si>
  <si>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</si>
  <si>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</si>
  <si>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</si>
  <si>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</si>
  <si>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</si>
  <si>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</si>
  <si>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</si>
  <si>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</si>
  <si>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</si>
  <si>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</si>
  <si>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</si>
  <si>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</si>
  <si>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</si>
  <si>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</si>
  <si>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</si>
  <si>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</si>
  <si>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</si>
  <si>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</si>
  <si>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</si>
  <si>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</si>
  <si>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</si>
  <si>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</si>
  <si>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</si>
  <si>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</si>
  <si>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</si>
  <si>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</si>
  <si>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</si>
  <si>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</si>
  <si>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</si>
  <si>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</si>
  <si>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</si>
  <si>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</si>
  <si>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</si>
  <si>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</si>
  <si>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</si>
  <si>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</si>
  <si>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</si>
  <si>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</si>
  <si>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</si>
  <si>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</si>
  <si>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</si>
  <si>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</si>
  <si>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</si>
  <si>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</si>
  <si>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</si>
  <si>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</si>
  <si>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</si>
  <si>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</si>
  <si>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</si>
  <si>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</si>
  <si>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</si>
  <si>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</si>
  <si>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</si>
  <si>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</si>
  <si>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</si>
  <si>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</si>
  <si>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</si>
  <si>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</si>
  <si>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</si>
  <si>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</si>
  <si>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</si>
  <si>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</si>
  <si>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</si>
  <si>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</si>
  <si>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</si>
  <si>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</si>
  <si>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</si>
  <si>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</si>
  <si>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</si>
  <si>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</si>
  <si>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</si>
  <si>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</si>
  <si>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</si>
  <si>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</si>
  <si>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</si>
  <si>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</si>
  <si>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</si>
  <si>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</si>
  <si>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</si>
  <si>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</si>
  <si>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</si>
  <si>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</si>
  <si>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</si>
  <si>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</si>
  <si>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</si>
  <si>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</si>
  <si>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</si>
  <si>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</si>
  <si>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</si>
  <si>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</si>
  <si>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</si>
  <si>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</si>
  <si>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</si>
  <si>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</si>
  <si>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</si>
  <si>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</si>
  <si>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</si>
  <si>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</si>
  <si>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</si>
  <si>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</si>
  <si>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</si>
  <si>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</si>
  <si>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</si>
  <si>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</si>
  <si>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</si>
  <si>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</si>
  <si>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</si>
  <si>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</si>
  <si>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</si>
  <si>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</si>
  <si>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</si>
  <si>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</si>
  <si>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</si>
  <si>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</si>
  <si>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</si>
  <si>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</si>
  <si>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</si>
  <si>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</si>
  <si>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</si>
  <si>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</si>
  <si>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</si>
  <si>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</si>
  <si>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</si>
  <si>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</si>
  <si>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</si>
  <si>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</si>
  <si>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</si>
  <si>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</si>
  <si>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</si>
  <si>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</si>
  <si>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</si>
  <si>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</si>
  <si>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</si>
  <si>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</si>
  <si>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</si>
  <si>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</si>
  <si>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</si>
  <si>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</si>
  <si>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</si>
  <si>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</si>
  <si>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</si>
  <si>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</si>
  <si>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</si>
  <si>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</si>
  <si>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</si>
  <si>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</si>
  <si>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</si>
  <si>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</si>
  <si>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</si>
  <si>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</si>
  <si>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</si>
  <si>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</si>
  <si>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</si>
  <si>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</si>
  <si>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</si>
  <si>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</si>
  <si>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</si>
  <si>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</si>
  <si>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</si>
  <si>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</si>
  <si>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</si>
  <si>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</si>
  <si>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</si>
  <si>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</si>
  <si>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</si>
  <si>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</si>
  <si>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</si>
  <si>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</si>
  <si>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</si>
  <si>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</si>
  <si>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</si>
  <si>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</si>
  <si>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</si>
  <si>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</si>
  <si>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</si>
  <si>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</si>
  <si>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</si>
  <si>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</si>
  <si>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</si>
  <si>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</si>
  <si>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</si>
  <si>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</si>
  <si>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</si>
  <si>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</si>
  <si>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</si>
  <si>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</si>
  <si>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</si>
  <si>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</si>
  <si>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</si>
  <si>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</si>
  <si>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</si>
  <si>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</si>
  <si>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</si>
  <si>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</si>
  <si>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</si>
  <si>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</si>
  <si>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</si>
  <si>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</si>
  <si>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</si>
  <si>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</si>
  <si>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</si>
  <si>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</si>
  <si>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</si>
  <si>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</si>
  <si>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</si>
  <si>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</si>
  <si>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</si>
  <si>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</si>
  <si>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</si>
  <si>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</si>
  <si>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</si>
  <si>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</si>
  <si>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</si>
  <si>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</si>
  <si>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</si>
  <si>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</si>
  <si>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</si>
  <si>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</si>
  <si>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</si>
  <si>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</si>
  <si>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</si>
  <si>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</si>
  <si>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</si>
  <si>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</si>
  <si>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</si>
  <si>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</si>
  <si>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</si>
  <si>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</si>
  <si>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</si>
  <si>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</si>
  <si>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</si>
  <si>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</si>
  <si>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</si>
  <si>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</si>
  <si>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</si>
  <si>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</si>
  <si>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</si>
  <si>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</si>
  <si>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</si>
  <si>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</si>
  <si>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</si>
  <si>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</si>
  <si>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</si>
  <si>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</si>
  <si>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</si>
  <si>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</si>
  <si>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</si>
  <si>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</si>
  <si>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</si>
  <si>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</si>
  <si>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</si>
  <si>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</si>
  <si>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</si>
  <si>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</si>
  <si>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</si>
  <si>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</si>
  <si>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</si>
  <si>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</si>
  <si>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</si>
  <si>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</si>
  <si>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</si>
  <si>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</si>
  <si>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</si>
  <si>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</si>
  <si>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</si>
  <si>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</si>
  <si>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</si>
  <si>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</si>
  <si>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</si>
  <si>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</si>
  <si>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</si>
  <si>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</si>
  <si>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</si>
  <si>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</si>
  <si>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</si>
  <si>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</si>
  <si>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</si>
  <si>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</si>
  <si>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</si>
  <si>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</si>
  <si>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</si>
  <si>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</si>
  <si>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</si>
  <si>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</si>
  <si>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</si>
  <si>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</si>
  <si>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</si>
  <si>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</si>
  <si>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</si>
  <si>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</si>
  <si>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</si>
  <si>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</si>
  <si>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</si>
  <si>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</si>
  <si>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</si>
  <si>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</si>
  <si>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</si>
  <si>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</si>
  <si>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</si>
  <si>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</si>
  <si>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</si>
  <si>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</si>
  <si>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</si>
  <si>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</si>
  <si>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</si>
  <si>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</si>
  <si>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</si>
  <si>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</si>
  <si>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</si>
  <si>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</si>
  <si>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</si>
  <si>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</si>
  <si>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</si>
  <si>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</si>
  <si>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</si>
  <si>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</si>
  <si>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</si>
  <si>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</si>
  <si>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</si>
  <si>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</si>
  <si>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</si>
  <si>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</si>
  <si>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</si>
  <si>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</si>
  <si>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</si>
  <si>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</si>
  <si>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</si>
  <si>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</si>
  <si>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</si>
  <si>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</si>
  <si>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</si>
  <si>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</si>
  <si>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</si>
  <si>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</si>
  <si>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</si>
  <si>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</si>
  <si>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</si>
  <si>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</si>
  <si>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</si>
  <si>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</si>
  <si>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</si>
  <si>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</si>
  <si>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</si>
  <si>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</si>
  <si>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</si>
  <si>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</si>
  <si>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</si>
  <si>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</si>
  <si>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</si>
  <si>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</si>
  <si>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</si>
  <si>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</si>
  <si>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</si>
  <si>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</si>
  <si>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</si>
  <si>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</si>
  <si>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</si>
  <si>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</si>
  <si>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</si>
  <si>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</si>
  <si>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</si>
  <si>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</si>
  <si>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</si>
  <si>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</si>
  <si>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</si>
  <si>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</si>
  <si>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</si>
  <si>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</si>
  <si>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</si>
  <si>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</si>
  <si>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</si>
  <si>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</si>
  <si>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</si>
  <si>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</si>
  <si>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</si>
  <si>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</si>
  <si>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</si>
  <si>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</si>
  <si>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</si>
  <si>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</si>
  <si>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</si>
  <si>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</si>
  <si>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</si>
  <si>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</si>
  <si>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</si>
  <si>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</si>
  <si>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</si>
  <si>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</si>
  <si>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</si>
  <si>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</si>
  <si>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</si>
  <si>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</si>
  <si>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</si>
  <si>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</si>
  <si>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</si>
  <si>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</si>
  <si>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</si>
  <si>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</si>
  <si>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</si>
  <si>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</si>
  <si>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</si>
  <si>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</si>
  <si>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</si>
  <si>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</si>
  <si>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</si>
  <si>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</si>
  <si>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</si>
  <si>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</si>
  <si>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</si>
  <si>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</si>
  <si>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</si>
  <si>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</si>
  <si>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</si>
  <si>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</si>
  <si>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</si>
  <si>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</si>
  <si>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</si>
  <si>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</si>
  <si>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</si>
  <si>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</si>
  <si>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</si>
  <si>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</si>
  <si>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</si>
  <si>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</si>
  <si>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</si>
  <si>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</si>
  <si>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</si>
  <si>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</si>
  <si>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</si>
  <si>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</si>
  <si>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</si>
  <si>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</si>
  <si>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</si>
  <si>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</si>
  <si>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</si>
  <si>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</si>
  <si>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</si>
  <si>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</si>
  <si>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</si>
  <si>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</si>
  <si>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</si>
  <si>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</si>
  <si>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</si>
  <si>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</si>
  <si>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</si>
  <si>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</si>
  <si>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</si>
  <si>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</si>
  <si>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</si>
  <si>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</si>
  <si>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</si>
  <si>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</si>
  <si>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</si>
  <si>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</si>
  <si>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</si>
  <si>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</si>
  <si>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</si>
  <si>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</si>
  <si>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</si>
  <si>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</si>
  <si>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</si>
  <si>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</si>
  <si>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</si>
  <si>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</si>
  <si>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</si>
  <si>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</si>
  <si>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</si>
  <si>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</si>
  <si>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</si>
  <si>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</si>
  <si>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</si>
  <si>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</si>
  <si>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</si>
  <si>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</si>
  <si>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</si>
  <si>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</si>
  <si>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</si>
  <si>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</si>
  <si>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</si>
  <si>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</si>
  <si>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</si>
  <si>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</si>
  <si>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</si>
  <si>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</si>
  <si>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</si>
  <si>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</si>
  <si>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</si>
  <si>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</si>
  <si>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</si>
  <si>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</si>
  <si>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</si>
  <si>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</si>
  <si>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</si>
  <si>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</si>
  <si>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</si>
  <si>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</si>
  <si>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</si>
  <si>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</si>
  <si>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</si>
  <si>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</si>
  <si>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</si>
  <si>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</si>
  <si>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</si>
  <si>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</si>
  <si>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</si>
  <si>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</si>
  <si>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</si>
  <si>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</si>
  <si>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</si>
  <si>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</si>
  <si>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</si>
  <si>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</si>
  <si>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</si>
  <si>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</si>
  <si>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</si>
  <si>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</si>
  <si>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</si>
  <si>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</si>
  <si>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</si>
  <si>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</si>
  <si>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</si>
  <si>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</si>
  <si>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</si>
  <si>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</si>
  <si>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</si>
  <si>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</si>
  <si>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</si>
  <si>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</si>
  <si>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</si>
  <si>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</si>
  <si>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</si>
  <si>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</si>
  <si>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</si>
  <si>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</si>
  <si>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</si>
  <si>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</si>
  <si>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</si>
  <si>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</si>
  <si>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</si>
  <si>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</si>
  <si>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</si>
  <si>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</si>
  <si>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</si>
  <si>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</si>
  <si>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</si>
  <si>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</si>
  <si>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</si>
  <si>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</si>
  <si>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</si>
  <si>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</si>
  <si>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</si>
  <si>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</si>
  <si>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</si>
  <si>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</si>
  <si>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</si>
  <si>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</si>
  <si>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</si>
  <si>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</si>
  <si>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</si>
  <si>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</si>
  <si>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</si>
  <si>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</si>
  <si>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</si>
  <si>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</si>
  <si>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</si>
  <si>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</si>
  <si>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</si>
  <si>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</si>
  <si>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</si>
  <si>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</si>
  <si>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</si>
  <si>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</si>
  <si>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</si>
  <si>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</si>
  <si>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</si>
  <si>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</si>
  <si>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</si>
  <si>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</si>
  <si>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</si>
  <si>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</si>
  <si>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</si>
  <si>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</si>
  <si>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</si>
  <si>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</si>
  <si>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</si>
  <si>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</si>
  <si>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</si>
  <si>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</si>
  <si>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</si>
  <si>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</si>
  <si>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</si>
  <si>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</si>
  <si>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</si>
  <si>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</si>
  <si>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</si>
  <si>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</si>
  <si>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</si>
  <si>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</si>
  <si>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</si>
  <si>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</si>
  <si>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</si>
  <si>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</si>
  <si>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</si>
  <si>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</si>
  <si>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</si>
  <si>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</si>
  <si>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</si>
  <si>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</si>
  <si>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</si>
  <si>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</si>
  <si>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</si>
  <si>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</si>
  <si>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</si>
  <si>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</si>
  <si>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</si>
  <si>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</si>
  <si>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</si>
  <si>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</si>
  <si>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</si>
  <si>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</si>
  <si>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</si>
  <si>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</si>
  <si>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</si>
  <si>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</si>
  <si>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</si>
  <si>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</si>
  <si>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</si>
  <si>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</si>
  <si>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</si>
  <si>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</si>
  <si>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</si>
  <si>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</si>
  <si>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</si>
  <si>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</si>
  <si>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</si>
  <si>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</si>
  <si>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</si>
  <si>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</si>
  <si>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</si>
  <si>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</si>
  <si>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</si>
  <si>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</si>
  <si>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</si>
  <si>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</si>
  <si>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</si>
  <si>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</si>
  <si>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</si>
  <si>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</si>
  <si>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</si>
  <si>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</si>
  <si>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</si>
  <si>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</si>
  <si>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</si>
  <si>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</si>
  <si>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</si>
  <si>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</si>
  <si>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</si>
  <si>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</si>
  <si>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</si>
  <si>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</si>
  <si>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</si>
  <si>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</si>
  <si>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</si>
  <si>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</si>
  <si>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</si>
  <si>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</si>
  <si>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</si>
  <si>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</si>
  <si>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</si>
  <si>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</si>
  <si>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</si>
  <si>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</si>
  <si>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</si>
  <si>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</si>
  <si>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</si>
  <si>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</si>
  <si>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</si>
  <si>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</si>
  <si>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</si>
  <si>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</si>
  <si>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</si>
  <si>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</si>
  <si>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</si>
  <si>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</si>
  <si>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</si>
  <si>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</si>
  <si>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</si>
  <si>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</si>
  <si>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</si>
  <si>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</si>
  <si>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</si>
  <si>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</si>
  <si>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</si>
  <si>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</si>
  <si>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</si>
  <si>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</si>
  <si>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</si>
  <si>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</si>
  <si>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</si>
  <si>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</si>
  <si>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</si>
  <si>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</si>
  <si>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</si>
  <si>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</si>
  <si>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</si>
  <si>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</si>
  <si>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</si>
  <si>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</si>
  <si>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</si>
  <si>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</si>
  <si>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</si>
  <si>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</si>
  <si>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</si>
  <si>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</si>
  <si>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</si>
  <si>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</si>
  <si>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</si>
  <si>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</si>
  <si>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</si>
  <si>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</si>
  <si>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</si>
  <si>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</si>
  <si>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</si>
  <si>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</si>
  <si>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</si>
  <si>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</si>
  <si>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</si>
  <si>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</si>
  <si>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</si>
  <si>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</si>
  <si>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</si>
  <si>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</si>
  <si>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</si>
  <si>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</si>
  <si>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</si>
  <si>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</si>
  <si>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</si>
  <si>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</si>
  <si>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</si>
  <si>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</si>
  <si>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</si>
  <si>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</si>
  <si>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</si>
  <si>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</si>
  <si>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</si>
  <si>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</si>
  <si>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</si>
  <si>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</si>
  <si>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</si>
  <si>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</si>
  <si>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</si>
  <si>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</si>
  <si>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</si>
  <si>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</si>
  <si>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</si>
  <si>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</si>
  <si>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</si>
  <si>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</si>
  <si>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</si>
  <si>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</si>
  <si>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</si>
  <si>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</si>
  <si>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</si>
  <si>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</si>
  <si>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</si>
  <si>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</si>
  <si>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</si>
  <si>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</si>
  <si>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</si>
  <si>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</si>
  <si>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</si>
  <si>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</si>
  <si>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</si>
  <si>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</si>
  <si>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</si>
  <si>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</si>
  <si>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</si>
  <si>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</si>
  <si>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</si>
  <si>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</si>
  <si>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</si>
  <si>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</si>
  <si>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</si>
  <si>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</si>
  <si>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</si>
  <si>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</si>
  <si>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</si>
  <si>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</si>
  <si>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</si>
  <si>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</si>
  <si>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</si>
  <si>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</si>
  <si>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</si>
  <si>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</si>
  <si>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</si>
  <si>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</si>
  <si>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</si>
  <si>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</si>
  <si>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</si>
  <si>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</si>
  <si>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</si>
  <si>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</si>
  <si>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</si>
  <si>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</si>
  <si>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</si>
  <si>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</si>
  <si>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</si>
  <si>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</si>
  <si>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</si>
  <si>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</si>
  <si>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</si>
  <si>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</si>
  <si>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</si>
  <si>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</si>
  <si>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</si>
  <si>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</si>
  <si>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</si>
  <si>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</si>
  <si>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</si>
  <si>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</si>
  <si>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</si>
  <si>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</si>
  <si>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</si>
  <si>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</si>
  <si>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</si>
  <si>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</si>
  <si>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</si>
  <si>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</si>
  <si>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</si>
  <si>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</si>
  <si>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</si>
  <si>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</si>
  <si>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</si>
  <si>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</si>
  <si>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</si>
  <si>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</si>
  <si>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</si>
  <si>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</si>
  <si>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</si>
  <si>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</si>
  <si>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</si>
  <si>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</si>
  <si>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</si>
  <si>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</si>
  <si>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</si>
  <si>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</si>
  <si>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</si>
  <si>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</si>
  <si>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</si>
  <si>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</si>
  <si>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</si>
  <si>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</si>
  <si>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</si>
  <si>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</si>
  <si>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</si>
  <si>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</si>
  <si>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</si>
  <si>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</si>
  <si>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</si>
  <si>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</si>
  <si>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</si>
  <si>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</si>
  <si>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</si>
  <si>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</si>
  <si>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</si>
  <si>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</si>
  <si>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</si>
  <si>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</si>
  <si>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</si>
  <si>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</si>
  <si>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</si>
  <si>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</si>
  <si>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</si>
  <si>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</si>
  <si>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</si>
  <si>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</si>
  <si>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</si>
  <si>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</si>
  <si>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</si>
  <si>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</si>
  <si>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</si>
  <si>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</si>
  <si>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</si>
  <si>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</si>
  <si>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</si>
  <si>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</si>
  <si>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</si>
  <si>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</si>
  <si>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</si>
  <si>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</si>
  <si>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</si>
  <si>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</si>
  <si>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</si>
  <si>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</si>
  <si>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</si>
  <si>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</si>
  <si>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</si>
  <si>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</si>
  <si>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</si>
  <si>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</si>
  <si>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</si>
  <si>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</si>
  <si>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</si>
  <si>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</si>
  <si>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</si>
  <si>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</si>
  <si>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</si>
  <si>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</si>
  <si>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</si>
  <si>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</si>
  <si>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</si>
  <si>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</si>
  <si>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</si>
  <si>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</si>
  <si>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</si>
  <si>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</si>
  <si>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</si>
  <si>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</si>
  <si>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</si>
  <si>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</si>
  <si>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</si>
  <si>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</si>
  <si>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</si>
  <si>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</si>
  <si>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</si>
  <si>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</si>
  <si>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</si>
  <si>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</si>
  <si>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</si>
  <si>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</si>
  <si>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</si>
  <si>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</si>
  <si>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</si>
  <si>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</si>
  <si>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</si>
  <si>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</si>
  <si>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</si>
  <si>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</si>
  <si>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</si>
  <si>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</si>
  <si>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</si>
  <si>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</si>
  <si>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</si>
  <si>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</si>
  <si>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</si>
  <si>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</si>
  <si>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</si>
  <si>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</si>
  <si>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</si>
  <si>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</si>
  <si>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</si>
  <si>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</si>
  <si>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</si>
  <si>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</si>
  <si>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</si>
  <si>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</si>
  <si>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</si>
  <si>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</si>
  <si>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</si>
  <si>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</si>
  <si>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</si>
  <si>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</si>
  <si>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</si>
  <si>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</si>
  <si>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</si>
  <si>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</si>
  <si>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</si>
  <si>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</si>
  <si>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</si>
  <si>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</si>
  <si>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</si>
  <si>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</si>
  <si>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</si>
  <si>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</si>
  <si>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</si>
  <si>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</si>
  <si>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</si>
  <si>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</si>
  <si>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</si>
  <si>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</si>
  <si>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</si>
  <si>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</si>
  <si>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</si>
  <si>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</si>
  <si>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</si>
  <si>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</si>
  <si>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</si>
  <si>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</si>
  <si>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</si>
  <si>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</si>
  <si>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</si>
  <si>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</si>
  <si>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</si>
  <si>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</si>
  <si>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</si>
  <si>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</si>
  <si>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</si>
  <si>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</si>
  <si>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</si>
  <si>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</si>
  <si>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</si>
  <si>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</si>
  <si>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</si>
  <si>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</si>
  <si>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</si>
  <si>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</si>
  <si>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</si>
  <si>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</si>
  <si>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</si>
  <si>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</si>
  <si>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</si>
  <si>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</si>
  <si>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</si>
  <si>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</si>
  <si>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</si>
  <si>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</si>
  <si>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</si>
  <si>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</si>
  <si>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</si>
  <si>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</si>
  <si>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</si>
  <si>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</si>
  <si>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</si>
  <si>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</si>
  <si>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</si>
  <si>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</si>
  <si>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</si>
  <si>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</si>
  <si>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</si>
  <si>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</si>
  <si>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</si>
  <si>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</si>
  <si>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</si>
  <si>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</si>
  <si>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</si>
  <si>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</si>
  <si>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</si>
  <si>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</si>
  <si>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</si>
  <si>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</si>
  <si>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</si>
  <si>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</si>
  <si>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</si>
  <si>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</si>
  <si>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</si>
  <si>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</si>
  <si>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</si>
  <si>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</si>
  <si>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</si>
  <si>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</si>
  <si>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</si>
  <si>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</si>
  <si>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</si>
  <si>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</si>
  <si>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</si>
  <si>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</si>
  <si>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</si>
  <si>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</si>
  <si>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</si>
  <si>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</si>
  <si>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</si>
  <si>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</si>
  <si>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</si>
  <si>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</si>
  <si>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</si>
  <si>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</si>
  <si>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</si>
  <si>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</si>
  <si>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</si>
  <si>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</si>
  <si>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</si>
  <si>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</si>
  <si>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</si>
  <si>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</si>
  <si>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</si>
  <si>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</si>
  <si>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</si>
  <si>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</si>
  <si>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</si>
  <si>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</si>
  <si>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</si>
  <si>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</si>
  <si>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</si>
  <si>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</si>
  <si>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</si>
  <si>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</si>
  <si>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</si>
  <si>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</si>
  <si>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</si>
  <si>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</si>
  <si>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</si>
  <si>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</si>
  <si>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</si>
  <si>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</si>
  <si>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</si>
  <si>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</si>
  <si>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</si>
  <si>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</si>
  <si>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</si>
  <si>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</si>
  <si>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</si>
  <si>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</si>
  <si>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</si>
  <si>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</si>
  <si>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</si>
  <si>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</si>
  <si>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</si>
  <si>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</si>
  <si>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</si>
  <si>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</si>
  <si>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</si>
  <si>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</si>
  <si>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</si>
  <si>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</si>
  <si>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</si>
  <si>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</si>
  <si>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</si>
  <si>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</si>
  <si>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</si>
  <si>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</si>
  <si>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</si>
  <si>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</si>
  <si>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</si>
  <si>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</si>
  <si>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</si>
  <si>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</si>
  <si>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</si>
  <si>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</si>
  <si>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</si>
  <si>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</si>
  <si>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</si>
  <si>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</si>
  <si>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</si>
  <si>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</si>
  <si>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</si>
  <si>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</si>
  <si>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</si>
  <si>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</si>
  <si>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</si>
  <si>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</si>
  <si>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</si>
  <si>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</si>
  <si>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</si>
  <si>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</si>
  <si>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</si>
  <si>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</si>
  <si>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</si>
  <si>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</si>
  <si>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</si>
  <si>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</si>
  <si>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</si>
  <si>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</si>
  <si>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</si>
  <si>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</si>
  <si>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</si>
  <si>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</si>
  <si>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</si>
  <si>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</si>
  <si>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</si>
  <si>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</si>
  <si>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</si>
  <si>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</si>
  <si>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</si>
  <si>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</si>
  <si>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</si>
  <si>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</si>
  <si>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</si>
  <si>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</si>
  <si>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</si>
  <si>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</si>
  <si>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</si>
  <si>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</si>
  <si>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</si>
  <si>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</si>
  <si>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</si>
  <si>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</si>
  <si>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</si>
  <si>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</si>
  <si>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</si>
  <si>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</si>
  <si>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</si>
  <si>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</si>
  <si>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</si>
  <si>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</si>
  <si>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</si>
  <si>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</si>
  <si>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</si>
  <si>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</si>
  <si>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</si>
  <si>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</si>
  <si>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</si>
  <si>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</si>
  <si>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</si>
  <si>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</si>
  <si>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</si>
  <si>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</si>
  <si>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</si>
  <si>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</si>
  <si>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</si>
  <si>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</si>
  <si>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</si>
  <si>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</si>
  <si>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</si>
  <si>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</si>
  <si>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</si>
  <si>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</si>
  <si>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</si>
  <si>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</si>
  <si>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</si>
  <si>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</si>
  <si>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</si>
  <si>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</si>
  <si>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</si>
  <si>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</si>
  <si>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</si>
  <si>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</si>
  <si>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</si>
  <si>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</si>
  <si>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</si>
  <si>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</si>
  <si>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</si>
  <si>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</si>
  <si>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</si>
  <si>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</si>
  <si>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</si>
  <si>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</si>
  <si>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</si>
  <si>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</si>
  <si>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</si>
  <si>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</si>
  <si>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</si>
  <si>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</si>
  <si>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</si>
  <si>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</si>
  <si>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</si>
  <si>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</si>
  <si>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</si>
  <si>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</si>
  <si>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</si>
  <si>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</si>
  <si>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</si>
  <si>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</si>
  <si>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</si>
  <si>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</si>
  <si>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</si>
  <si>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</si>
  <si>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</si>
  <si>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</si>
  <si>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</si>
  <si>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</si>
  <si>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</si>
  <si>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</si>
  <si>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</si>
  <si>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</si>
  <si>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</si>
  <si>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</si>
  <si>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</si>
  <si>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</si>
  <si>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</si>
  <si>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</si>
  <si>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</si>
  <si>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</si>
  <si>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</si>
  <si>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</si>
  <si>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</si>
  <si>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</si>
  <si>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</si>
  <si>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</si>
  <si>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</si>
  <si>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</si>
  <si>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</si>
  <si>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</si>
  <si>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</si>
  <si>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</si>
  <si>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</si>
  <si>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</si>
  <si>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</si>
  <si>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</si>
  <si>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</si>
  <si>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</si>
  <si>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</si>
  <si>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</si>
  <si>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</si>
  <si>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</si>
  <si>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</si>
  <si>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</si>
  <si>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</si>
  <si>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</si>
  <si>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</si>
  <si>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</si>
  <si>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</si>
  <si>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</si>
  <si>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</si>
  <si>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</si>
  <si>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</si>
  <si>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</si>
  <si>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</si>
  <si>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</si>
  <si>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</si>
  <si>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</si>
  <si>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</si>
  <si>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</si>
  <si>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</si>
  <si>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</si>
  <si>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</si>
  <si>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</si>
  <si>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</si>
  <si>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</si>
  <si>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</si>
  <si>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</si>
  <si>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</si>
  <si>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</si>
  <si>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</si>
  <si>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</si>
  <si>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</si>
  <si>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</si>
  <si>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</si>
  <si>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</si>
  <si>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</si>
  <si>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</si>
  <si>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</si>
  <si>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</si>
  <si>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</si>
  <si>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</si>
  <si>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</si>
  <si>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</si>
  <si>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</si>
  <si>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</si>
  <si>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</si>
  <si>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</si>
  <si>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</si>
  <si>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</si>
  <si>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</si>
  <si>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</si>
  <si>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</si>
  <si>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</si>
  <si>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</si>
  <si>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</si>
  <si>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</si>
  <si>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</si>
  <si>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</si>
  <si>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</si>
  <si>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</si>
  <si>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</si>
  <si>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</si>
  <si>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</si>
  <si>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</si>
  <si>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</si>
  <si>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</si>
  <si>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</si>
  <si>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</si>
  <si>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</si>
  <si>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</si>
  <si>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</si>
  <si>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</si>
  <si>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</si>
  <si>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</si>
  <si>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</si>
  <si>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</si>
  <si>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</si>
  <si>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</si>
  <si>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</si>
  <si>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</si>
  <si>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</si>
  <si>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</si>
  <si>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</si>
  <si>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</si>
  <si>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</si>
  <si>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</si>
  <si>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</si>
  <si>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</si>
  <si>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</si>
  <si>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</si>
  <si>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</si>
  <si>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</si>
  <si>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</si>
  <si>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</si>
  <si>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</si>
  <si>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</si>
  <si>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</si>
  <si>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</si>
  <si>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</si>
  <si>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</si>
  <si>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</si>
  <si>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</si>
  <si>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</si>
  <si>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</si>
  <si>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</si>
  <si>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</si>
  <si>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</si>
  <si>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</si>
  <si>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</si>
  <si>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</si>
  <si>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</si>
  <si>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</si>
  <si>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</si>
  <si>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</si>
  <si>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</si>
  <si>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</si>
  <si>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</si>
  <si>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</si>
  <si>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</si>
  <si>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</si>
  <si>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</si>
  <si>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</si>
  <si>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</si>
  <si>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</si>
  <si>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</si>
  <si>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</si>
  <si>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</si>
  <si>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</si>
  <si>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</si>
  <si>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</si>
  <si>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</si>
  <si>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</si>
  <si>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</si>
  <si>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</si>
  <si>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</si>
  <si>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</si>
  <si>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</si>
  <si>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</si>
  <si>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</si>
  <si>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</si>
  <si>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</si>
  <si>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</si>
  <si>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</si>
  <si>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</si>
  <si>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</si>
  <si>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</si>
  <si>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</si>
  <si>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</si>
  <si>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</si>
  <si>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</si>
  <si>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</si>
  <si>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</si>
  <si>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</si>
  <si>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</si>
  <si>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</si>
  <si>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</si>
  <si>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</si>
  <si>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</si>
  <si>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</si>
  <si>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</si>
  <si>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</si>
  <si>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</si>
  <si>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</si>
  <si>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</si>
  <si>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</si>
  <si>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</si>
  <si>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</si>
  <si>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</si>
  <si>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</si>
  <si>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</si>
  <si>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</si>
  <si>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</si>
  <si>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</si>
  <si>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</si>
  <si>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</si>
  <si>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</si>
  <si>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</si>
  <si>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</si>
  <si>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</si>
  <si>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</si>
  <si>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</si>
  <si>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</si>
  <si>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</si>
  <si>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</si>
  <si>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</si>
  <si>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</si>
  <si>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</si>
  <si>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</si>
  <si>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</si>
  <si>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</si>
  <si>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</si>
  <si>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</si>
  <si>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</si>
  <si>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</si>
  <si>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</si>
  <si>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</si>
  <si>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</si>
  <si>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</si>
  <si>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</si>
  <si>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</si>
  <si>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</si>
  <si>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</si>
  <si>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</si>
  <si>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</si>
  <si>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</si>
  <si>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</si>
  <si>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</si>
  <si>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</si>
  <si>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</si>
  <si>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</si>
  <si>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</si>
  <si>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</si>
  <si>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</si>
  <si>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</si>
  <si>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</si>
  <si>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</si>
  <si>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</si>
  <si>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</si>
  <si>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</si>
  <si>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</si>
  <si>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</si>
  <si>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</si>
  <si>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</si>
  <si>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</si>
  <si>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</si>
  <si>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</si>
  <si>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</si>
  <si>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</si>
  <si>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</si>
  <si>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</si>
  <si>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</si>
  <si>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</si>
  <si>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</si>
  <si>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</si>
  <si>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</si>
  <si>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</si>
  <si>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</si>
  <si>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</si>
  <si>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</si>
  <si>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</si>
  <si>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</si>
  <si>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</si>
  <si>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</si>
  <si>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</si>
  <si>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</si>
  <si>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</si>
  <si>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</si>
  <si>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</si>
  <si>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</si>
  <si>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</si>
  <si>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</si>
  <si>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</si>
  <si>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</si>
  <si>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</si>
  <si>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</si>
  <si>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</si>
  <si>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</si>
  <si>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</si>
  <si>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</si>
  <si>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</si>
  <si>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</si>
  <si>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</si>
  <si>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</si>
  <si>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</si>
  <si>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</si>
  <si>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</si>
  <si>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</si>
  <si>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</si>
  <si>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</si>
  <si>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</si>
  <si>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</si>
  <si>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</si>
  <si>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</si>
  <si>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</si>
  <si>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</si>
  <si>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</si>
  <si>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</si>
  <si>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</si>
  <si>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</si>
  <si>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</si>
  <si>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</si>
  <si>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</si>
  <si>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</si>
  <si>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</si>
  <si>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</si>
  <si>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</si>
  <si>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</si>
  <si>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</si>
  <si>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</si>
  <si>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</si>
  <si>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</si>
  <si>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</si>
  <si>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</si>
  <si>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</si>
  <si>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</si>
  <si>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</si>
  <si>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</si>
  <si>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</si>
  <si>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</si>
  <si>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</si>
  <si>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</si>
  <si>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</si>
  <si>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</si>
  <si>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</si>
  <si>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</si>
  <si>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</si>
  <si>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</si>
  <si>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</si>
  <si>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</si>
  <si>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</si>
  <si>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</si>
  <si>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</si>
  <si>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</si>
  <si>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</si>
  <si>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</si>
  <si>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</si>
  <si>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</si>
  <si>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</si>
  <si>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</si>
  <si>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</si>
  <si>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</si>
  <si>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</si>
  <si>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</si>
  <si>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</si>
  <si>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</si>
  <si>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</si>
  <si>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</si>
  <si>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</si>
  <si>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</si>
  <si>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</si>
  <si>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</si>
  <si>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</si>
  <si>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</si>
  <si>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</si>
  <si>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</si>
  <si>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</si>
  <si>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</si>
  <si>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</si>
  <si>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</si>
  <si>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</si>
  <si>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</si>
  <si>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</si>
  <si>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</si>
  <si>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</si>
  <si>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</si>
  <si>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</si>
  <si>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</si>
  <si>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</si>
  <si>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</si>
  <si>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</si>
  <si>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</si>
  <si>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</si>
  <si>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</si>
  <si>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</si>
  <si>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</si>
  <si>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</si>
  <si>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</si>
  <si>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</si>
  <si>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</si>
  <si>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</si>
  <si>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</si>
  <si>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</si>
  <si>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</si>
  <si>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</si>
  <si>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</si>
  <si>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</si>
  <si>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</si>
  <si>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</si>
  <si>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</si>
  <si>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</si>
  <si>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</si>
  <si>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</si>
  <si>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</si>
  <si>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</si>
  <si>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</si>
  <si>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</si>
  <si>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</si>
  <si>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</si>
  <si>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</si>
  <si>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</si>
  <si>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</si>
  <si>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</si>
  <si>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</si>
  <si>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</si>
  <si>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</si>
  <si>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</si>
  <si>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</si>
  <si>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</si>
  <si>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</si>
  <si>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</si>
  <si>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</si>
  <si>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</si>
  <si>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</si>
  <si>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</si>
  <si>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</si>
  <si>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</si>
  <si>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</si>
  <si>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</si>
  <si>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</si>
  <si>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</si>
  <si>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</si>
  <si>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</si>
  <si>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</si>
  <si>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</si>
  <si>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</si>
  <si>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</si>
  <si>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</si>
  <si>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</si>
  <si>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</si>
  <si>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</si>
  <si>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</si>
  <si>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</si>
  <si>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</si>
  <si>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</si>
  <si>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</si>
  <si>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</si>
  <si>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</si>
  <si>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</si>
  <si>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</si>
  <si>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</si>
  <si>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</si>
  <si>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</si>
  <si>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</si>
  <si>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</si>
  <si>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</si>
  <si>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</si>
  <si>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</si>
  <si>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</si>
  <si>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</si>
  <si>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</si>
  <si>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</si>
  <si>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</si>
  <si>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</si>
  <si>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</si>
  <si>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</si>
  <si>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</si>
  <si>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</si>
  <si>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</si>
  <si>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</si>
  <si>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</si>
  <si>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</si>
  <si>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</si>
  <si>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</si>
  <si>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</si>
  <si>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</si>
  <si>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</si>
  <si>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</si>
  <si>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</si>
  <si>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</si>
  <si>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</si>
  <si>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</si>
  <si>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</si>
  <si>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</si>
  <si>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</si>
  <si>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</si>
  <si>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</si>
  <si>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</si>
  <si>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</si>
  <si>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</si>
  <si>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</si>
  <si>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</si>
  <si>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</si>
  <si>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</si>
  <si>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</si>
  <si>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</si>
  <si>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</si>
  <si>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</si>
  <si>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</si>
  <si>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</si>
  <si>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</si>
  <si>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</si>
  <si>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</si>
  <si>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</si>
  <si>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</si>
  <si>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</si>
  <si>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</si>
  <si>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</si>
  <si>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</si>
  <si>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</si>
  <si>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</si>
  <si>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</si>
  <si>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</si>
  <si>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</si>
  <si>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</si>
  <si>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</si>
  <si>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</si>
  <si>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</si>
  <si>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</si>
  <si>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</si>
  <si>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</si>
  <si>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</si>
  <si>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</si>
  <si>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</si>
  <si>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</si>
  <si>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</si>
  <si>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</si>
  <si>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</si>
  <si>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</si>
  <si>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</si>
  <si>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</si>
  <si>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</si>
  <si>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</si>
  <si>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</si>
  <si>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</si>
  <si>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</si>
  <si>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</si>
  <si>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</si>
  <si>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</si>
  <si>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</si>
  <si>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</si>
  <si>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</si>
  <si>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</si>
  <si>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</si>
  <si>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</si>
  <si>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</si>
  <si>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</si>
  <si>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</si>
  <si>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</si>
  <si>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</si>
  <si>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</si>
  <si>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</si>
  <si>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</si>
  <si>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</si>
  <si>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</si>
  <si>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</si>
  <si>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</si>
  <si>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</si>
  <si>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</si>
  <si>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</si>
  <si>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</si>
  <si>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</si>
  <si>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</si>
  <si>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</si>
  <si>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</si>
  <si>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</si>
  <si>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</si>
  <si>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</si>
  <si>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</si>
  <si>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</si>
  <si>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</si>
  <si>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</si>
  <si>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</si>
  <si>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</si>
  <si>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</si>
  <si>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</si>
  <si>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</si>
  <si>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</si>
  <si>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</si>
  <si>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</si>
  <si>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</si>
  <si>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</si>
  <si>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</si>
  <si>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</si>
  <si>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</si>
  <si>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</si>
  <si>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</si>
  <si>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</si>
  <si>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</si>
  <si>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</si>
  <si>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</si>
  <si>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</si>
  <si>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</si>
  <si>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</si>
  <si>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</si>
  <si>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</si>
  <si>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</si>
  <si>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</si>
  <si>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</si>
  <si>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</si>
  <si>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</si>
  <si>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</si>
  <si>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</si>
  <si>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</si>
  <si>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</si>
  <si>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</si>
  <si>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</si>
  <si>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</si>
  <si>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</si>
  <si>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</si>
  <si>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</si>
  <si>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</si>
  <si>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</si>
  <si>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</si>
  <si>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</si>
  <si>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</si>
  <si>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</si>
  <si>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</si>
  <si>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</si>
  <si>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</si>
  <si>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</si>
  <si>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</si>
  <si>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</si>
  <si>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</si>
  <si>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</si>
  <si>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</si>
  <si>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</si>
  <si>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</si>
  <si>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</si>
  <si>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</si>
  <si>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</si>
  <si>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</si>
  <si>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</si>
  <si>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</si>
  <si>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</si>
  <si>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</si>
  <si>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</si>
  <si>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</si>
  <si>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</si>
  <si>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</si>
  <si>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</si>
  <si>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</si>
  <si>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</si>
  <si>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</si>
  <si>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</si>
  <si>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</si>
  <si>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</si>
  <si>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</si>
  <si>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</si>
  <si>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</si>
  <si>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</si>
  <si>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</si>
  <si>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</si>
  <si>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</si>
  <si>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</si>
  <si>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</si>
  <si>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</si>
  <si>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</si>
  <si>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</si>
  <si>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</si>
  <si>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</si>
  <si>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</si>
  <si>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</si>
  <si>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</si>
  <si>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</si>
  <si>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</si>
  <si>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</si>
  <si>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</si>
  <si>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</si>
  <si>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</si>
  <si>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</si>
  <si>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</si>
  <si>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</si>
  <si>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</si>
  <si>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</si>
  <si>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</si>
  <si>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</si>
  <si>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</si>
  <si>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</si>
  <si>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</si>
  <si>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</si>
  <si>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</si>
  <si>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</si>
  <si>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</si>
  <si>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</si>
  <si>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</si>
  <si>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</si>
  <si>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</si>
  <si>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</si>
  <si>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</si>
  <si>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</si>
  <si>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</si>
  <si>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</si>
  <si>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</si>
  <si>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</si>
  <si>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</si>
  <si>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</si>
  <si>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</si>
  <si>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</si>
  <si>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</si>
  <si>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</si>
  <si>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</si>
  <si>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</si>
  <si>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</si>
  <si>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</si>
  <si>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</si>
  <si>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</si>
  <si>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</si>
  <si>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</si>
  <si>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</si>
  <si>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</si>
  <si>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</si>
  <si>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</si>
  <si>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</si>
  <si>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</si>
  <si>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</si>
  <si>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</si>
  <si>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</si>
  <si>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</si>
  <si>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</si>
  <si>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</si>
  <si>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</si>
  <si>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</si>
  <si>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</si>
  <si>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</si>
  <si>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</si>
  <si>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</si>
  <si>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</si>
  <si>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</si>
  <si>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</si>
  <si>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</si>
  <si>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</si>
  <si>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</si>
  <si>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</si>
  <si>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</si>
  <si>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</si>
  <si>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</si>
  <si>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</si>
  <si>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</si>
  <si>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</si>
  <si>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</si>
  <si>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</si>
  <si>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</si>
  <si>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</si>
  <si>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</si>
  <si>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</si>
  <si>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</si>
  <si>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</si>
  <si>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</si>
  <si>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</si>
  <si>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</si>
  <si>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</si>
  <si>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</si>
  <si>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</si>
  <si>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</si>
  <si>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</si>
  <si>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</si>
  <si>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</si>
  <si>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</si>
  <si>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</si>
  <si>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</si>
  <si>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</si>
  <si>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</si>
  <si>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</si>
  <si>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</si>
  <si>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</si>
  <si>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</si>
  <si>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</si>
  <si>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</si>
  <si>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</si>
  <si>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</si>
  <si>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</si>
  <si>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</si>
  <si>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</si>
  <si>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</si>
  <si>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</si>
  <si>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</si>
  <si>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</si>
  <si>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</si>
  <si>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</si>
  <si>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</si>
  <si>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</si>
  <si>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</si>
  <si>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</si>
  <si>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</si>
  <si>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</si>
  <si>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</si>
  <si>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</si>
  <si>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</si>
  <si>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</si>
  <si>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</si>
  <si>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</si>
  <si>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</si>
  <si>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</si>
  <si>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</si>
  <si>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</si>
  <si>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</si>
  <si>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</si>
  <si>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</si>
  <si>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</si>
  <si>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</si>
  <si>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</si>
  <si>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</si>
  <si>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</si>
  <si>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</si>
  <si>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</si>
  <si>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</si>
  <si>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</si>
  <si>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</si>
  <si>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</si>
  <si>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</si>
  <si>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</si>
  <si>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</si>
  <si>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</si>
  <si>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</si>
  <si>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</si>
  <si>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</si>
  <si>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</si>
  <si>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</si>
  <si>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</si>
  <si>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</si>
  <si>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</si>
  <si>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</si>
  <si>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</si>
  <si>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</si>
  <si>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</si>
  <si>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</si>
  <si>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</si>
  <si>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</si>
  <si>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</si>
  <si>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</si>
  <si>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</si>
  <si>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</si>
  <si>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</si>
  <si>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</si>
  <si>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</si>
  <si>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</si>
  <si>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</si>
  <si>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</si>
  <si>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</si>
  <si>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</si>
  <si>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</si>
  <si>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</si>
  <si>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</si>
  <si>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</si>
  <si>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</si>
  <si>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</si>
  <si>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</si>
  <si>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</si>
  <si>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</si>
  <si>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</si>
  <si>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</si>
  <si>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</si>
  <si>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</si>
  <si>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</si>
  <si>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</si>
  <si>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</si>
  <si>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</si>
  <si>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</si>
  <si>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</si>
  <si>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</si>
  <si>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</si>
  <si>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</si>
  <si>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</si>
  <si>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</si>
  <si>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</si>
  <si>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</si>
  <si>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</si>
  <si>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</si>
  <si>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</si>
  <si>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</si>
  <si>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</si>
  <si>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</si>
  <si>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</si>
  <si>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</si>
  <si>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</si>
  <si>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</si>
  <si>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</si>
  <si>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</si>
  <si>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</si>
  <si>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</si>
  <si>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</si>
  <si>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</si>
  <si>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</si>
  <si>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</si>
  <si>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</si>
  <si>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</si>
  <si>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</si>
  <si>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</si>
  <si>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</si>
  <si>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</si>
  <si>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</si>
  <si>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</si>
  <si>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</si>
  <si>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</si>
  <si>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</si>
  <si>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</si>
  <si>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</si>
  <si>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</si>
  <si>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</si>
  <si>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</si>
  <si>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</si>
  <si>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</si>
  <si>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</si>
  <si>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</si>
  <si>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</si>
  <si>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</si>
  <si>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</si>
  <si>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</si>
  <si>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</si>
  <si>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</si>
  <si>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</si>
  <si>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</si>
  <si>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</si>
  <si>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</si>
  <si>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</si>
  <si>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</si>
  <si>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</si>
  <si>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</si>
  <si>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</si>
  <si>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</si>
  <si>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</si>
  <si>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</si>
  <si>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</si>
  <si>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</si>
  <si>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</si>
  <si>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</si>
  <si>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</si>
  <si>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</si>
  <si>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</si>
  <si>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</si>
  <si>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</si>
  <si>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</si>
  <si>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</si>
  <si>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</si>
  <si>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</si>
  <si>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</si>
  <si>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</si>
  <si>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</si>
  <si>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</si>
  <si>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</si>
  <si>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</si>
  <si>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</si>
  <si>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</si>
  <si>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</si>
  <si>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</si>
  <si>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</si>
  <si>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</si>
  <si>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</si>
  <si>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</si>
  <si>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</si>
  <si>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</si>
  <si>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</si>
  <si>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</si>
  <si>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</si>
  <si>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</si>
  <si>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</si>
  <si>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</si>
  <si>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</si>
  <si>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</si>
  <si>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</si>
  <si>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</si>
  <si>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</si>
  <si>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</si>
  <si>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</si>
  <si>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</si>
  <si>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</si>
  <si>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</si>
  <si>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</si>
  <si>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</si>
  <si>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</si>
  <si>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</si>
  <si>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</si>
  <si>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</si>
  <si>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</si>
  <si>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</si>
  <si>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</si>
  <si>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</si>
  <si>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</si>
  <si>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</si>
  <si>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</si>
  <si>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</si>
  <si>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</si>
  <si>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</si>
  <si>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</si>
  <si>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</si>
  <si>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</si>
  <si>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</si>
  <si>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</si>
  <si>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</si>
  <si>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</si>
  <si>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</si>
  <si>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</si>
  <si>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</si>
  <si>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</si>
  <si>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</si>
  <si>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</si>
  <si>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</si>
  <si>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</si>
  <si>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</si>
  <si>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</si>
  <si>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</si>
  <si>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</si>
  <si>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</si>
  <si>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</si>
  <si>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</si>
  <si>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</si>
  <si>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</si>
  <si>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</si>
  <si>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</si>
  <si>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</si>
  <si>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</si>
  <si>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</si>
  <si>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</si>
  <si>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</si>
  <si>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</si>
  <si>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</si>
  <si>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</si>
  <si>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</si>
  <si>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</si>
  <si>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</si>
  <si>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</si>
  <si>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</si>
  <si>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</si>
  <si>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</si>
  <si>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</si>
  <si>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</si>
  <si>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</si>
  <si>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</si>
  <si>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</si>
  <si>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</si>
  <si>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</si>
  <si>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</si>
  <si>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</si>
  <si>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</si>
  <si>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</si>
  <si>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</si>
  <si>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</si>
  <si>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</si>
  <si>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</si>
  <si>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</si>
  <si>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</si>
  <si>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</si>
  <si>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</si>
  <si>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</si>
  <si>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</si>
  <si>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</si>
  <si>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</si>
  <si>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</si>
  <si>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</si>
  <si>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</si>
  <si>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</si>
  <si>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</si>
  <si>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</si>
  <si>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</si>
  <si>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</si>
  <si>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</si>
  <si>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</si>
  <si>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</si>
  <si>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</si>
  <si>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</si>
  <si>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</si>
  <si>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</si>
  <si>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</si>
  <si>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</si>
  <si>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</si>
  <si>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</si>
  <si>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</si>
  <si>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</si>
  <si>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</si>
  <si>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</si>
  <si>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</si>
  <si>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</si>
  <si>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</si>
  <si>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</si>
  <si>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</si>
  <si>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</si>
  <si>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</si>
  <si>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</si>
  <si>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</si>
  <si>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</si>
  <si>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</si>
  <si>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</si>
  <si>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</si>
  <si>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</si>
  <si>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</si>
  <si>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</si>
  <si>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</si>
  <si>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</si>
  <si>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</si>
  <si>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</si>
  <si>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</si>
  <si>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</si>
  <si>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</si>
  <si>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</si>
  <si>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</si>
  <si>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</si>
  <si>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</si>
  <si>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</si>
  <si>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</si>
  <si>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</si>
  <si>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</si>
  <si>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</si>
  <si>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</si>
  <si>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</si>
  <si>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</si>
  <si>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</si>
  <si>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</si>
  <si>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</si>
  <si>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</si>
  <si>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</si>
  <si>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</si>
  <si>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</si>
  <si>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</si>
  <si>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</si>
  <si>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</si>
  <si>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</si>
  <si>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</si>
  <si>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</si>
  <si>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</si>
  <si>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</si>
  <si>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</si>
  <si>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</si>
  <si>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</si>
  <si>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</si>
  <si>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</si>
  <si>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</si>
  <si>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</si>
  <si>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</si>
  <si>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</si>
  <si>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</si>
  <si>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</si>
  <si>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</si>
  <si>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</si>
  <si>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</si>
  <si>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</si>
  <si>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</si>
  <si>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</si>
  <si>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</si>
  <si>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</si>
  <si>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</si>
  <si>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</si>
  <si>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</si>
  <si>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</si>
  <si>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</si>
  <si>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</si>
  <si>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</si>
  <si>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</si>
  <si>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</si>
  <si>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</si>
  <si>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</si>
  <si>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</si>
  <si>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</si>
  <si>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</si>
  <si>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</si>
  <si>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</si>
  <si>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</si>
  <si>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</si>
  <si>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</si>
  <si>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</si>
  <si>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</si>
  <si>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</si>
  <si>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</si>
  <si>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</si>
  <si>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</si>
  <si>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</si>
  <si>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</si>
  <si>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</si>
  <si>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</si>
  <si>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</si>
  <si>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</si>
  <si>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</si>
  <si>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</si>
  <si>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</si>
  <si>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</si>
  <si>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</si>
  <si>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</si>
  <si>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</si>
  <si>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</si>
  <si>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</si>
  <si>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</si>
  <si>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</si>
  <si>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</si>
  <si>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</si>
  <si>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</si>
  <si>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</si>
  <si>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</si>
  <si>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</si>
  <si>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</si>
  <si>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</si>
  <si>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</si>
  <si>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</si>
  <si>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</si>
  <si>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</si>
  <si>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</si>
  <si>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</si>
  <si>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</si>
  <si>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</si>
  <si>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</si>
  <si>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</si>
  <si>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</si>
  <si>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</si>
  <si>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</si>
  <si>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</si>
  <si>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</si>
  <si>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</si>
  <si>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</si>
  <si>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</si>
  <si>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</si>
  <si>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</si>
  <si>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</si>
  <si>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</si>
  <si>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</si>
  <si>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</si>
  <si>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</si>
  <si>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</si>
  <si>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</si>
  <si>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</si>
  <si>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</si>
  <si>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</si>
  <si>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</si>
  <si>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</si>
  <si>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</si>
  <si>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</si>
  <si>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</si>
  <si>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</si>
  <si>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</si>
  <si>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</si>
  <si>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</si>
  <si>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</si>
  <si>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</si>
  <si>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</si>
  <si>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</si>
  <si>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</si>
  <si>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</si>
  <si>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</si>
  <si>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</si>
  <si>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</si>
  <si>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</si>
  <si>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</si>
  <si>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</si>
  <si>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</si>
  <si>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</si>
  <si>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</si>
  <si>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</si>
  <si>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</si>
  <si>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</si>
  <si>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</si>
  <si>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</si>
  <si>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</si>
  <si>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</si>
  <si>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</si>
  <si>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</si>
  <si>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</si>
  <si>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</si>
  <si>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</si>
  <si>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</si>
  <si>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</si>
  <si>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</si>
  <si>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</si>
  <si>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</si>
  <si>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</si>
  <si>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</si>
  <si>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</si>
  <si>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</si>
  <si>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</si>
  <si>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</si>
  <si>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</si>
  <si>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</si>
  <si>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</si>
  <si>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</si>
  <si>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</si>
  <si>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</si>
  <si>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</si>
  <si>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</si>
  <si>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</si>
  <si>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</si>
  <si>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</si>
  <si>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</si>
  <si>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</si>
  <si>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</si>
  <si>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</si>
  <si>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</si>
  <si>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</si>
  <si>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</si>
  <si>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</si>
  <si>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</si>
  <si>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</si>
  <si>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</si>
  <si>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</si>
  <si>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</si>
  <si>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</si>
  <si>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</si>
  <si>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</si>
  <si>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</si>
  <si>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</si>
  <si>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</si>
  <si>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</si>
  <si>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</si>
  <si>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</si>
  <si>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</si>
  <si>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</si>
  <si>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</si>
  <si>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</si>
  <si>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</si>
  <si>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</si>
  <si>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</si>
  <si>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</si>
  <si>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</si>
  <si>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</si>
  <si>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</si>
  <si>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</si>
  <si>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</si>
  <si>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</si>
  <si>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</si>
  <si>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</si>
  <si>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</si>
  <si>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</si>
  <si>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</si>
  <si>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</si>
  <si>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</si>
  <si>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</si>
  <si>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</si>
  <si>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</si>
  <si>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</si>
  <si>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</si>
  <si>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</si>
  <si>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</si>
  <si>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</si>
  <si>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</si>
  <si>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</si>
  <si>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</si>
  <si>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</si>
  <si>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</si>
  <si>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</si>
  <si>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</si>
  <si>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</si>
  <si>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</si>
  <si>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</si>
  <si>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</si>
  <si>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</si>
  <si>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</si>
  <si>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</si>
  <si>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</si>
  <si>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</si>
  <si>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</si>
  <si>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</si>
  <si>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</si>
  <si>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</si>
  <si>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</si>
  <si>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</si>
  <si>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</si>
  <si>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</si>
  <si>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</si>
  <si>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</si>
  <si>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</si>
  <si>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</si>
  <si>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</si>
  <si>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</si>
  <si>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</si>
  <si>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</si>
  <si>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</si>
  <si>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</si>
  <si>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</si>
  <si>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</si>
  <si>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</si>
  <si>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</si>
  <si>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</si>
  <si>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</si>
  <si>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</si>
  <si>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</si>
  <si>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</si>
  <si>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</si>
  <si>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</si>
  <si>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</si>
  <si>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</si>
  <si>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</si>
  <si>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</si>
  <si>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</si>
  <si>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</si>
  <si>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</si>
  <si>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</si>
  <si>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</si>
  <si>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</si>
  <si>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</si>
  <si>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</si>
  <si>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</si>
  <si>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</si>
  <si>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</si>
  <si>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</si>
  <si>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</si>
  <si>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</si>
  <si>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</si>
  <si>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</si>
  <si>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</si>
  <si>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</si>
  <si>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</si>
  <si>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</si>
  <si>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</si>
  <si>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</si>
  <si>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</si>
  <si>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</si>
  <si>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</si>
  <si>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</si>
  <si>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</si>
  <si>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</si>
  <si>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</si>
  <si>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</si>
  <si>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</si>
  <si>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</si>
  <si>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</si>
  <si>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</si>
  <si>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</si>
  <si>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</si>
  <si>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</si>
  <si>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</si>
  <si>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</si>
  <si>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</si>
  <si>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</si>
  <si>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</si>
  <si>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</si>
  <si>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</si>
  <si>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</si>
  <si>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</si>
  <si>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</si>
  <si>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</si>
  <si>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</si>
  <si>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</si>
  <si>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</si>
  <si>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</si>
  <si>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</si>
  <si>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</si>
  <si>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</si>
  <si>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</si>
  <si>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</si>
  <si>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</si>
  <si>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</si>
  <si>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</si>
  <si>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</si>
  <si>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</si>
  <si>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</si>
  <si>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</si>
  <si>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</si>
  <si>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</si>
  <si>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</si>
  <si>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</si>
  <si>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</si>
  <si>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</si>
  <si>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</si>
  <si>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</si>
  <si>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</si>
  <si>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</si>
  <si>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</si>
  <si>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</si>
  <si>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</si>
  <si>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</si>
  <si>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</si>
  <si>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</si>
  <si>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</si>
  <si>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</si>
  <si>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</si>
  <si>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</si>
  <si>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</si>
  <si>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</si>
  <si>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</si>
  <si>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</si>
  <si>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</si>
  <si>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</si>
  <si>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</si>
  <si>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</si>
  <si>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</si>
  <si>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</si>
  <si>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</si>
  <si>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</si>
  <si>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</si>
  <si>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</si>
  <si>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</si>
  <si>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</si>
  <si>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</si>
  <si>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</si>
  <si>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</si>
  <si>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</si>
  <si>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</si>
  <si>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</si>
  <si>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</si>
  <si>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</si>
  <si>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</si>
  <si>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</si>
  <si>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</si>
  <si>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</si>
  <si>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</si>
  <si>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</si>
  <si>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</si>
  <si>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</si>
  <si>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</si>
  <si>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</si>
  <si>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</si>
  <si>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</si>
  <si>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</si>
  <si>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</si>
  <si>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</si>
  <si>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</si>
  <si>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</si>
  <si>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</si>
  <si>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</si>
  <si>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</si>
  <si>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</si>
  <si>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</si>
  <si>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</si>
  <si>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</si>
  <si>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</si>
  <si>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</si>
  <si>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</si>
  <si>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</si>
  <si>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</si>
  <si>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</si>
  <si>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</si>
  <si>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</si>
  <si>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</si>
  <si>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</si>
  <si>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</si>
  <si>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</si>
  <si>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</si>
  <si>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</si>
  <si>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</si>
  <si>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</si>
  <si>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</si>
  <si>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</si>
  <si>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</si>
  <si>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</si>
  <si>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</si>
  <si>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</si>
  <si>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</si>
  <si>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</si>
  <si>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</si>
  <si>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</si>
  <si>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</si>
  <si>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</si>
  <si>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</si>
  <si>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</si>
  <si>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</si>
  <si>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</si>
  <si>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</si>
  <si>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</si>
  <si>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</si>
  <si>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</si>
  <si>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</si>
  <si>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</si>
  <si>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</si>
  <si>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</si>
  <si>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</si>
  <si>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</si>
  <si>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</si>
  <si>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</si>
  <si>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</si>
  <si>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</si>
  <si>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</si>
  <si>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</si>
  <si>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</si>
  <si>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</si>
  <si>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</si>
  <si>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</si>
  <si>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</si>
  <si>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</si>
  <si>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</si>
  <si>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</si>
  <si>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</si>
  <si>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</si>
  <si>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</si>
  <si>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</si>
  <si>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</si>
  <si>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</si>
  <si>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</si>
  <si>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</si>
  <si>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</si>
  <si>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</si>
  <si>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</si>
  <si>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</si>
  <si>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</si>
  <si>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</si>
  <si>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</si>
  <si>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</si>
  <si>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</si>
  <si>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</si>
  <si>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</si>
  <si>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</si>
  <si>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</si>
  <si>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</si>
  <si>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</si>
  <si>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</si>
  <si>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</si>
  <si>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</si>
  <si>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</si>
  <si>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</si>
  <si>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</si>
  <si>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</si>
  <si>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</si>
  <si>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</si>
  <si>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</si>
  <si>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</si>
  <si>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</si>
  <si>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</si>
  <si>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</si>
  <si>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</si>
  <si>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</si>
  <si>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</si>
  <si>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</si>
  <si>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</si>
  <si>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</si>
  <si>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</si>
  <si>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</si>
  <si>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</si>
  <si>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</si>
  <si>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</si>
  <si>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</si>
  <si>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</si>
  <si>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</si>
  <si>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</si>
  <si>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</si>
  <si>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</si>
  <si>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</si>
  <si>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</si>
  <si>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</si>
  <si>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</si>
  <si>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</si>
  <si>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</si>
  <si>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</si>
  <si>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</si>
  <si>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</si>
  <si>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</si>
  <si>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</si>
  <si>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</si>
  <si>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</si>
  <si>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</si>
  <si>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</si>
  <si>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</si>
  <si>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</si>
  <si>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</si>
  <si>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</si>
  <si>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</si>
  <si>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</si>
  <si>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</si>
  <si>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</si>
  <si>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</si>
  <si>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</si>
  <si>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</si>
  <si>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</si>
  <si>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</si>
  <si>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</si>
  <si>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</si>
  <si>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</si>
  <si>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</si>
  <si>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</si>
  <si>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</si>
  <si>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</si>
  <si>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</si>
  <si>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</si>
  <si>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</si>
  <si>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</si>
  <si>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</si>
  <si>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</si>
  <si>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</si>
  <si>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</si>
  <si>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</si>
  <si>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</si>
  <si>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</si>
  <si>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</si>
  <si>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</si>
  <si>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</si>
  <si>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</si>
  <si>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</si>
  <si>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</si>
  <si>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</si>
  <si>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</si>
  <si>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</si>
  <si>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</si>
  <si>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</si>
  <si>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</si>
  <si>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</si>
  <si>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</si>
  <si>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</si>
  <si>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</si>
  <si>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</si>
  <si>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</si>
  <si>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</si>
  <si>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</si>
  <si>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</si>
  <si>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</si>
  <si>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</si>
  <si>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</si>
  <si>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</si>
  <si>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</si>
  <si>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</si>
  <si>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</si>
  <si>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</si>
  <si>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</si>
  <si>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</si>
  <si>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</si>
  <si>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</si>
  <si>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</si>
  <si>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</si>
  <si>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</si>
  <si>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</si>
  <si>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</si>
  <si>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</si>
  <si>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</si>
  <si>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</si>
  <si>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</si>
  <si>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</si>
  <si>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</si>
  <si>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</si>
  <si>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</si>
  <si>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</si>
  <si>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</si>
  <si>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</si>
  <si>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</si>
  <si>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</si>
  <si>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</si>
  <si>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</si>
  <si>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</si>
  <si>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</si>
  <si>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</si>
  <si>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</si>
  <si>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</si>
  <si>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</si>
  <si>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</si>
  <si>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</si>
  <si>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</si>
  <si>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</si>
  <si>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</si>
  <si>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</si>
  <si>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</si>
  <si>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</si>
  <si>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</si>
  <si>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</si>
  <si>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</si>
  <si>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</si>
  <si>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</si>
  <si>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</si>
  <si>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</si>
  <si>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</si>
  <si>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</si>
  <si>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</si>
  <si>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</si>
  <si>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</si>
  <si>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</si>
  <si>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</si>
  <si>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</si>
  <si>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</si>
  <si>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</si>
  <si>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</si>
  <si>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</si>
  <si>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</si>
  <si>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</si>
  <si>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</si>
  <si>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</si>
  <si>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</si>
  <si>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</si>
  <si>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</si>
  <si>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</si>
  <si>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</si>
  <si>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</si>
  <si>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</si>
  <si>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</si>
  <si>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</si>
  <si>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</si>
  <si>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</si>
  <si>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</si>
  <si>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</si>
  <si>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</si>
  <si>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</si>
  <si>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</si>
  <si>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</si>
  <si>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</si>
  <si>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</si>
  <si>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</si>
  <si>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</si>
  <si>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</si>
  <si>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</si>
  <si>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</si>
  <si>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</si>
  <si>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</si>
  <si>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</si>
  <si>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</si>
  <si>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</si>
  <si>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</si>
  <si>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</si>
  <si>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</si>
  <si>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</si>
  <si>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</si>
  <si>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</si>
  <si>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</si>
  <si>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</si>
  <si>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</si>
  <si>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</si>
  <si>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</si>
  <si>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</si>
  <si>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</si>
  <si>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</si>
  <si>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</si>
  <si>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</si>
  <si>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</si>
  <si>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</si>
  <si>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</si>
  <si>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</si>
  <si>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</si>
  <si>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</si>
  <si>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</si>
  <si>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</si>
  <si>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</si>
  <si>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</si>
  <si>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</si>
  <si>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</si>
  <si>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</si>
  <si>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</si>
  <si>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</si>
  <si>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</si>
  <si>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</si>
  <si>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</si>
  <si>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</si>
  <si>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</si>
  <si>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</si>
  <si>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</si>
  <si>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</si>
  <si>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</si>
  <si>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</si>
  <si>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</si>
  <si>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</si>
  <si>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</si>
  <si>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</si>
  <si>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</si>
  <si>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</si>
  <si>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</si>
  <si>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</si>
  <si>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</si>
  <si>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</si>
  <si>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</si>
  <si>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</si>
  <si>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</si>
  <si>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</si>
  <si>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</si>
  <si>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</si>
  <si>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</si>
  <si>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</si>
  <si>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</si>
  <si>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</si>
  <si>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</si>
  <si>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</si>
  <si>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</si>
  <si>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</si>
  <si>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</si>
  <si>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</si>
  <si>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</si>
  <si>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</si>
  <si>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</si>
  <si>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</si>
  <si>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</si>
  <si>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</si>
  <si>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</si>
  <si>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</si>
  <si>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</si>
  <si>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</si>
  <si>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</si>
  <si>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</si>
  <si>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</si>
  <si>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</si>
  <si>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</si>
  <si>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</si>
  <si>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</si>
  <si>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</si>
  <si>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</si>
  <si>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</si>
  <si>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</si>
  <si>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</si>
  <si>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</si>
  <si>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</si>
  <si>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</si>
  <si>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</si>
  <si>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</si>
  <si>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</si>
  <si>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</si>
  <si>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</si>
  <si>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</si>
  <si>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</si>
  <si>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</si>
  <si>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</si>
  <si>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</si>
  <si>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</si>
  <si>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</si>
  <si>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</si>
  <si>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</si>
  <si>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</si>
  <si>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</si>
  <si>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</si>
  <si>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</si>
  <si>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</si>
  <si>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</si>
  <si>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</si>
  <si>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</si>
  <si>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</si>
  <si>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</si>
  <si>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</si>
  <si>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</si>
  <si>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</si>
  <si>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</si>
  <si>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</si>
  <si>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</si>
  <si>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</si>
  <si>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</si>
  <si>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</si>
  <si>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</si>
  <si>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</si>
  <si>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</si>
  <si>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</si>
  <si>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</si>
  <si>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</si>
  <si>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</si>
  <si>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</si>
  <si>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</si>
  <si>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</si>
  <si>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</si>
  <si>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</si>
  <si>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</si>
  <si>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</si>
  <si>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</si>
  <si>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</si>
  <si>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</si>
  <si>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</si>
  <si>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</si>
  <si>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</si>
  <si>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</si>
  <si>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</si>
  <si>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</si>
  <si>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</si>
  <si>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</si>
  <si>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</si>
  <si>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</si>
  <si>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</si>
  <si>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</si>
  <si>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</si>
  <si>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</si>
  <si>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</si>
  <si>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</si>
  <si>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</si>
  <si>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</si>
  <si>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</si>
  <si>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</si>
  <si>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</si>
  <si>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</si>
  <si>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</si>
  <si>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</si>
  <si>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</si>
  <si>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</si>
  <si>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</si>
  <si>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</si>
  <si>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</si>
  <si>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</si>
  <si>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</si>
  <si>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</si>
  <si>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</si>
  <si>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</si>
  <si>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</si>
  <si>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</si>
  <si>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</si>
  <si>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</si>
  <si>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</si>
  <si>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</si>
  <si>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</si>
  <si>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</si>
  <si>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</si>
  <si>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</si>
  <si>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</si>
  <si>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</si>
  <si>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</si>
  <si>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</si>
  <si>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</si>
  <si>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</si>
  <si>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</si>
  <si>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</si>
  <si>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</si>
  <si>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</si>
  <si>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</si>
  <si>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</si>
  <si>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</si>
  <si>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</si>
  <si>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</si>
  <si>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</si>
  <si>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</si>
  <si>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</si>
  <si>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</si>
  <si>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</si>
  <si>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</si>
  <si>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</si>
  <si>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</si>
  <si>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</si>
  <si>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</si>
  <si>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</si>
  <si>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</si>
  <si>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</si>
  <si>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</si>
  <si>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</si>
  <si>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</si>
  <si>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</si>
  <si>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</si>
  <si>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</si>
  <si>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</si>
  <si>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</si>
  <si>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</si>
  <si>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</si>
  <si>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</si>
  <si>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</si>
  <si>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</si>
  <si>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</si>
  <si>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</si>
  <si>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</si>
  <si>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</si>
  <si>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</si>
  <si>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</si>
  <si>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</si>
  <si>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</si>
  <si>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</si>
  <si>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</si>
  <si>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</si>
  <si>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</si>
  <si>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</si>
  <si>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</si>
  <si>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</si>
  <si>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</si>
  <si>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</si>
  <si>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</si>
  <si>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</si>
  <si>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</si>
  <si>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</si>
  <si>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</si>
  <si>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</si>
  <si>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</si>
  <si>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</si>
  <si>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</si>
  <si>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</si>
  <si>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</si>
  <si>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</si>
  <si>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</si>
  <si>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</si>
  <si>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</si>
  <si>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</si>
  <si>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</si>
  <si>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</si>
  <si>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</si>
  <si>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</si>
  <si>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</si>
  <si>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</si>
  <si>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</si>
  <si>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</si>
  <si>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</si>
  <si>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</si>
  <si>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</si>
  <si>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</si>
  <si>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</si>
  <si>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</si>
  <si>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</si>
  <si>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</si>
  <si>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</si>
  <si>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</si>
  <si>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</si>
  <si>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</si>
  <si>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</si>
  <si>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</si>
  <si>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</si>
  <si>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</si>
  <si>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</si>
  <si>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</si>
  <si>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</si>
  <si>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</si>
  <si>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</si>
  <si>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</si>
  <si>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</si>
  <si>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</si>
  <si>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</si>
  <si>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</si>
  <si>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</si>
  <si>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</si>
  <si>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</si>
  <si>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</si>
  <si>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</si>
  <si>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</si>
  <si>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</si>
  <si>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</si>
  <si>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</si>
  <si>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</si>
  <si>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</si>
  <si>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</si>
  <si>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</si>
  <si>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</si>
  <si>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</si>
  <si>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</si>
  <si>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</si>
  <si>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</si>
  <si>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</si>
  <si>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</si>
  <si>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</si>
  <si>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</si>
  <si>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</si>
  <si>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</si>
  <si>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</si>
  <si>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</si>
  <si>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</si>
  <si>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</si>
  <si>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</si>
  <si>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</si>
  <si>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</si>
  <si>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</si>
  <si>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</si>
  <si>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</si>
  <si>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</si>
  <si>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</si>
  <si>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</si>
  <si>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</si>
  <si>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</si>
  <si>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</si>
  <si>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</si>
  <si>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</si>
  <si>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</si>
  <si>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</si>
  <si>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</si>
  <si>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</si>
  <si>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</si>
  <si>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</si>
  <si>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</si>
  <si>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</si>
  <si>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</si>
  <si>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</si>
  <si>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</si>
  <si>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</si>
  <si>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</si>
  <si>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</si>
  <si>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</si>
  <si>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</si>
  <si>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</si>
  <si>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</si>
  <si>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</si>
  <si>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</si>
  <si>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</si>
  <si>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</si>
  <si>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</si>
  <si>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</si>
  <si>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</si>
  <si>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</si>
  <si>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</si>
  <si>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</si>
  <si>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</si>
  <si>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</si>
  <si>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</si>
  <si>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</si>
  <si>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</si>
  <si>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</si>
  <si>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</si>
  <si>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</si>
  <si>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</si>
  <si>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</si>
  <si>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</si>
  <si>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</si>
  <si>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</si>
  <si>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</si>
  <si>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</si>
  <si>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</si>
  <si>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</si>
  <si>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</si>
  <si>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</si>
  <si>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</si>
  <si>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</si>
  <si>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</si>
  <si>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</si>
  <si>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</si>
  <si>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</si>
  <si>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</si>
  <si>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</si>
  <si>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</si>
  <si>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</si>
  <si>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</si>
  <si>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</si>
  <si>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</si>
  <si>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</si>
  <si>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</si>
  <si>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</si>
  <si>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</si>
  <si>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</si>
  <si>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</si>
  <si>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</si>
  <si>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</si>
  <si>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</si>
  <si>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</si>
  <si>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</si>
  <si>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</si>
  <si>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</si>
  <si>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</si>
  <si>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</si>
  <si>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</si>
  <si>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</si>
  <si>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</si>
  <si>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</si>
  <si>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</si>
  <si>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</si>
  <si>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</si>
  <si>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</si>
  <si>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</si>
  <si>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</si>
  <si>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</si>
  <si>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</si>
  <si>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</si>
  <si>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</si>
  <si>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</si>
  <si>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</si>
  <si>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</si>
  <si>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</si>
  <si>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</si>
  <si>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</si>
  <si>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</si>
  <si>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</si>
  <si>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</si>
  <si>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</si>
  <si>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</si>
  <si>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</si>
  <si>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</si>
  <si>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</si>
  <si>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</si>
  <si>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</si>
  <si>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</si>
  <si>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</si>
  <si>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</si>
  <si>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</si>
  <si>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</si>
  <si>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</si>
  <si>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</si>
  <si>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</si>
  <si>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</si>
  <si>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</si>
  <si>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</si>
  <si>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</si>
  <si>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</si>
  <si>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</si>
  <si>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</si>
  <si>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</si>
  <si>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</si>
  <si>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</si>
  <si>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</si>
  <si>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</si>
  <si>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</si>
  <si>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</si>
  <si>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</si>
  <si>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</si>
  <si>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</si>
  <si>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</si>
  <si>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</si>
  <si>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</si>
  <si>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</si>
  <si>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</si>
  <si>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</si>
  <si>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</si>
  <si>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</si>
  <si>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</si>
  <si>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</si>
  <si>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</si>
  <si>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</si>
  <si>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</si>
  <si>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</si>
  <si>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</si>
  <si>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</si>
  <si>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</si>
  <si>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</si>
  <si>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</si>
  <si>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</si>
  <si>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</si>
  <si>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</si>
  <si>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</si>
  <si>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</si>
  <si>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</si>
  <si>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</si>
  <si>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</si>
  <si>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</si>
  <si>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</si>
  <si>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</si>
  <si>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</si>
  <si>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</si>
  <si>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</si>
  <si>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</si>
  <si>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</si>
  <si>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</si>
  <si>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</si>
  <si>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</si>
  <si>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</si>
  <si>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</si>
  <si>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</si>
  <si>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</si>
  <si>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</si>
  <si>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</si>
  <si>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</si>
  <si>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</si>
  <si>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</si>
  <si>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</si>
  <si>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</si>
  <si>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</si>
  <si>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</si>
  <si>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</si>
  <si>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</si>
  <si>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</si>
  <si>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</si>
  <si>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</si>
  <si>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</si>
  <si>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</si>
  <si>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</si>
  <si>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</si>
  <si>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</si>
  <si>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</si>
  <si>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</si>
  <si>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</si>
  <si>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</si>
  <si>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</si>
  <si>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</si>
  <si>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</si>
  <si>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</si>
  <si>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</si>
  <si>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</si>
  <si>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</si>
  <si>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</si>
  <si>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</si>
  <si>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</si>
  <si>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</si>
  <si>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</si>
  <si>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</si>
  <si>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</si>
  <si>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</si>
  <si>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</si>
  <si>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</si>
  <si>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</si>
  <si>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</si>
  <si>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</si>
  <si>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</si>
  <si>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</si>
  <si>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</si>
  <si>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</si>
  <si>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</si>
  <si>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</si>
  <si>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</si>
  <si>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</si>
  <si>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</si>
  <si>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</si>
  <si>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</si>
  <si>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</si>
  <si>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</si>
  <si>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</si>
  <si>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</si>
  <si>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</si>
  <si>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</si>
  <si>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</si>
  <si>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</si>
  <si>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</si>
  <si>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</si>
  <si>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</si>
  <si>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</si>
  <si>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</si>
  <si>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</si>
  <si>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</si>
  <si>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</si>
  <si>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</si>
  <si>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</si>
  <si>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</si>
  <si>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</si>
  <si>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</si>
  <si>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</si>
  <si>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</si>
  <si>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</si>
  <si>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</si>
  <si>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</si>
  <si>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</si>
  <si>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</si>
  <si>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</si>
  <si>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</si>
  <si>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</si>
  <si>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</si>
  <si>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</si>
  <si>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</si>
  <si>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</si>
  <si>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</si>
  <si>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</si>
  <si>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</si>
  <si>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</si>
  <si>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</si>
  <si>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</si>
  <si>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</si>
  <si>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</si>
  <si>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</si>
  <si>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</si>
  <si>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</si>
  <si>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</si>
  <si>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</si>
  <si>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</si>
  <si>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</si>
  <si>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</si>
  <si>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</si>
  <si>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</si>
  <si>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</si>
  <si>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</si>
  <si>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</si>
  <si>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</si>
  <si>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</si>
  <si>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</si>
  <si>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</si>
  <si>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</si>
  <si>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</si>
  <si>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</si>
  <si>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</si>
  <si>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</si>
  <si>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</si>
  <si>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</si>
  <si>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</si>
  <si>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</si>
  <si>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</si>
  <si>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</si>
  <si>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</si>
  <si>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</si>
  <si>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</si>
  <si>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</si>
  <si>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</si>
  <si>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</si>
  <si>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</si>
  <si>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</si>
  <si>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</si>
  <si>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</si>
  <si>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</si>
  <si>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</si>
  <si>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</si>
  <si>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</si>
  <si>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</si>
  <si>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</si>
  <si>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</si>
  <si>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</si>
  <si>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</si>
  <si>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</si>
  <si>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</si>
  <si>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</si>
  <si>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</si>
  <si>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</si>
  <si>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</si>
  <si>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</si>
  <si>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</si>
  <si>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</si>
  <si>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</si>
  <si>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</si>
  <si>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</si>
  <si>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</si>
  <si>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</si>
  <si>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</si>
  <si>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</si>
  <si>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</si>
  <si>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</si>
  <si>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</si>
  <si>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</si>
  <si>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</si>
  <si>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</si>
  <si>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</si>
  <si>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</si>
  <si>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</si>
  <si>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</si>
  <si>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</si>
  <si>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</si>
  <si>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</si>
  <si>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</si>
  <si>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</si>
  <si>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</si>
  <si>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</si>
  <si>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</si>
  <si>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</si>
  <si>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</si>
  <si>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</si>
  <si>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</si>
  <si>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</si>
  <si>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</si>
  <si>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</si>
  <si>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</si>
  <si>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</si>
  <si>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</si>
  <si>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</si>
  <si>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</si>
  <si>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</si>
  <si>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</si>
  <si>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</si>
  <si>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</si>
  <si>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</si>
  <si>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</si>
  <si>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</si>
  <si>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</si>
  <si>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</si>
  <si>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</si>
  <si>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</si>
  <si>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</si>
  <si>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</si>
  <si>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</si>
  <si>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</si>
  <si>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</si>
  <si>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</si>
  <si>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</si>
  <si>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</si>
  <si>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</si>
  <si>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</si>
  <si>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</si>
  <si>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</si>
  <si>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</si>
  <si>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</si>
  <si>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</si>
  <si>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</si>
  <si>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</si>
  <si>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</si>
  <si>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</si>
  <si>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</si>
  <si>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</si>
  <si>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</si>
  <si>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</si>
  <si>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</si>
  <si>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</si>
  <si>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</si>
  <si>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</si>
  <si>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</si>
  <si>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</si>
  <si>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</si>
  <si>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</si>
  <si>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</si>
  <si>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</si>
  <si>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</si>
  <si>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</si>
  <si>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</si>
  <si>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</si>
  <si>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</si>
  <si>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</si>
  <si>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</si>
  <si>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</si>
  <si>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</si>
  <si>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</si>
  <si>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</si>
  <si>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</si>
  <si>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</si>
  <si>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</si>
  <si>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</si>
  <si>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</si>
  <si>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</si>
  <si>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</si>
  <si>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</si>
  <si>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</si>
  <si>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</si>
  <si>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</si>
  <si>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</si>
  <si>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</si>
  <si>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</si>
  <si>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</si>
  <si>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</si>
  <si>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</si>
  <si>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</si>
  <si>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</si>
  <si>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</si>
  <si>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</si>
  <si>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</si>
  <si>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</si>
  <si>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</si>
  <si>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</si>
  <si>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</si>
  <si>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</si>
  <si>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</si>
  <si>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</si>
  <si>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</si>
  <si>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</si>
  <si>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</si>
  <si>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</si>
  <si>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</si>
  <si>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</si>
  <si>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</si>
  <si>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</si>
  <si>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</si>
  <si>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</si>
  <si>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</si>
  <si>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</si>
  <si>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</si>
  <si>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</si>
  <si>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</si>
  <si>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</si>
  <si>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</si>
  <si>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</si>
  <si>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</si>
  <si>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</si>
  <si>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</si>
  <si>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</si>
  <si>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</si>
  <si>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</si>
  <si>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</si>
  <si>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</si>
  <si>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</si>
  <si>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</si>
  <si>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</si>
  <si>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</si>
  <si>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</si>
  <si>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</si>
  <si>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</si>
  <si>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</si>
  <si>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</si>
  <si>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</si>
  <si>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</si>
  <si>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</si>
  <si>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</si>
  <si>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</si>
  <si>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</si>
  <si>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</si>
  <si>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</si>
  <si>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</si>
  <si>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</si>
  <si>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</si>
  <si>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</si>
  <si>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</si>
  <si>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</si>
  <si>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</si>
  <si>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</si>
  <si>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</si>
  <si>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</si>
  <si>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</si>
  <si>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</si>
  <si>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</si>
  <si>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</si>
  <si>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</si>
  <si>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</si>
  <si>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</si>
  <si>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</si>
  <si>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</si>
  <si>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</si>
  <si>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</si>
  <si>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</si>
  <si>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</si>
  <si>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</si>
  <si>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</si>
  <si>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</si>
  <si>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</si>
  <si>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</si>
  <si>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</si>
  <si>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</si>
  <si>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</si>
  <si>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</si>
  <si>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</si>
  <si>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</si>
  <si>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</si>
  <si>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</si>
  <si>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</si>
  <si>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</si>
  <si>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</si>
  <si>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</si>
  <si>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</si>
  <si>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</si>
  <si>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</si>
  <si>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</si>
  <si>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</si>
  <si>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</si>
  <si>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</si>
  <si>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</si>
  <si>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</si>
  <si>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</si>
  <si>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</si>
  <si>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</si>
  <si>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</si>
  <si>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</si>
  <si>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</si>
  <si>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</si>
  <si>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</si>
  <si>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</si>
  <si>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</si>
  <si>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</si>
  <si>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</si>
  <si>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</si>
  <si>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</si>
  <si>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</si>
  <si>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</si>
  <si>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</si>
  <si>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</si>
  <si>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</si>
  <si>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</si>
  <si>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</si>
  <si>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</si>
  <si>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</si>
  <si>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</si>
  <si>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</si>
  <si>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</si>
  <si>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</si>
  <si>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</si>
  <si>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</si>
  <si>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</si>
  <si>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</si>
  <si>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</si>
  <si>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</si>
  <si>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</si>
  <si>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</si>
  <si>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</si>
  <si>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</si>
  <si>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</si>
  <si>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</si>
  <si>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</si>
  <si>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</si>
  <si>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</si>
  <si>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</si>
  <si>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</si>
  <si>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</si>
  <si>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</si>
  <si>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</si>
  <si>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</si>
  <si>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</si>
  <si>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</si>
  <si>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</si>
  <si>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</si>
  <si>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</si>
  <si>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</si>
  <si>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</si>
  <si>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</si>
  <si>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</si>
  <si>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</si>
  <si>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</si>
  <si>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</si>
  <si>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</si>
  <si>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</si>
  <si>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</si>
  <si>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</si>
  <si>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</si>
  <si>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</si>
  <si>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</si>
  <si>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</si>
  <si>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</si>
  <si>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</si>
  <si>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</si>
  <si>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</si>
  <si>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</si>
  <si>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</si>
  <si>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</si>
  <si>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</si>
  <si>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</si>
  <si>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</si>
  <si>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</si>
  <si>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</si>
  <si>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</si>
  <si>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</si>
  <si>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</si>
  <si>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</si>
  <si>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</si>
  <si>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</si>
  <si>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</si>
  <si>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</si>
  <si>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</si>
  <si>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</si>
  <si>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</si>
  <si>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</si>
  <si>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</si>
  <si>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</si>
  <si>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</si>
  <si>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</si>
  <si>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</si>
  <si>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</si>
  <si>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</si>
  <si>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</si>
  <si>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</si>
  <si>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</si>
  <si>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</si>
  <si>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</si>
  <si>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</si>
  <si>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</si>
  <si>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</si>
  <si>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</si>
  <si>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</si>
  <si>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</si>
  <si>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</si>
  <si>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</si>
  <si>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</si>
  <si>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</si>
  <si>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</si>
  <si>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</si>
  <si>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</si>
  <si>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</si>
  <si>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</si>
  <si>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</si>
  <si>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</si>
  <si>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</si>
  <si>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</si>
  <si>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</si>
  <si>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</si>
  <si>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</si>
  <si>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</si>
  <si>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</si>
  <si>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</si>
  <si>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</si>
  <si>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</si>
  <si>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</si>
  <si>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</si>
  <si>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</si>
  <si>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</si>
  <si>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</si>
  <si>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</si>
  <si>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</si>
  <si>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</si>
  <si>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</si>
  <si>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</si>
  <si>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</si>
  <si>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</si>
  <si>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</si>
  <si>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</si>
  <si>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</si>
  <si>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</si>
  <si>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</si>
  <si>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</si>
  <si>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</si>
  <si>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</si>
  <si>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</si>
  <si>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</si>
  <si>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</si>
  <si>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</si>
  <si>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</si>
  <si>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</si>
  <si>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</si>
  <si>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</si>
  <si>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</si>
  <si>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</si>
  <si>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</si>
  <si>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</si>
  <si>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</si>
  <si>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</si>
  <si>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</si>
  <si>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</si>
  <si>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</si>
  <si>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</si>
  <si>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</si>
  <si>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</si>
  <si>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</si>
  <si>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</si>
  <si>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</si>
  <si>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</si>
  <si>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</si>
  <si>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</si>
  <si>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</si>
  <si>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</si>
  <si>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</si>
  <si>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</si>
  <si>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</si>
  <si>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</si>
  <si>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</si>
  <si>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</si>
  <si>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</si>
  <si>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</si>
  <si>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</si>
  <si>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</si>
  <si>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</si>
  <si>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</si>
  <si>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</si>
  <si>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</si>
  <si>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</si>
  <si>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</si>
  <si>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</si>
  <si>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</si>
  <si>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</si>
  <si>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</si>
  <si>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</si>
  <si>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</si>
  <si>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</si>
  <si>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</si>
  <si>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</si>
  <si>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</si>
  <si>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</si>
  <si>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</si>
  <si>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</si>
  <si>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</si>
  <si>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</si>
  <si>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</si>
  <si>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</si>
  <si>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</si>
  <si>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</si>
  <si>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</si>
  <si>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</si>
  <si>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</si>
  <si>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</si>
  <si>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</si>
  <si>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</si>
  <si>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</si>
  <si>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</si>
  <si>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</si>
  <si>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</si>
  <si>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</si>
  <si>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</si>
  <si>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</si>
  <si>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</si>
  <si>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</si>
  <si>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</si>
  <si>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</si>
  <si>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</si>
  <si>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</si>
  <si>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</si>
  <si>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</si>
  <si>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</si>
  <si>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</si>
  <si>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</si>
  <si>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</si>
  <si>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</si>
  <si>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</si>
  <si>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</si>
  <si>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</si>
  <si>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</si>
  <si>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</si>
  <si>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</si>
  <si>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</si>
  <si>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</si>
  <si>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</si>
  <si>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</si>
  <si>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</si>
  <si>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</si>
  <si>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</si>
  <si>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</si>
  <si>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</si>
  <si>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</si>
  <si>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</si>
  <si>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</si>
  <si>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</si>
  <si>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</si>
  <si>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</si>
  <si>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</si>
  <si>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</si>
  <si>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</si>
  <si>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</si>
  <si>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</si>
  <si>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</si>
  <si>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</si>
  <si>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</si>
  <si>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</si>
  <si>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</si>
  <si>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</si>
  <si>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</si>
  <si>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</si>
  <si>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</si>
  <si>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</si>
  <si>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</si>
  <si>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</si>
  <si>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</si>
  <si>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</si>
  <si>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</si>
  <si>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</si>
  <si>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</si>
  <si>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</si>
  <si>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</si>
  <si>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</si>
  <si>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</si>
  <si>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</si>
  <si>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</si>
  <si>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</si>
  <si>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</si>
  <si>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</si>
  <si>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</si>
  <si>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</si>
  <si>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</si>
  <si>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</si>
  <si>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</si>
  <si>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</si>
  <si>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</si>
  <si>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</si>
  <si>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</si>
  <si>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</si>
  <si>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</si>
  <si>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</si>
  <si>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</si>
  <si>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</si>
  <si>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</si>
  <si>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</si>
  <si>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</si>
  <si>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</si>
  <si>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</si>
  <si>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</si>
  <si>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</si>
  <si>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</si>
  <si>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</si>
  <si>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</si>
  <si>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</si>
  <si>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</si>
  <si>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</si>
  <si>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</si>
  <si>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</si>
  <si>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</si>
  <si>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</si>
  <si>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</si>
  <si>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</si>
  <si>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</si>
  <si>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</si>
  <si>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</si>
  <si>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</si>
  <si>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</si>
  <si>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</si>
  <si>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</si>
  <si>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</si>
  <si>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</si>
  <si>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</si>
  <si>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</si>
  <si>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</si>
  <si>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</si>
  <si>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</si>
  <si>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</si>
  <si>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</si>
  <si>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</si>
  <si>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</si>
  <si>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</si>
  <si>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</si>
  <si>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</si>
  <si>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</si>
  <si>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</si>
  <si>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</si>
  <si>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</si>
  <si>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</si>
  <si>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</si>
  <si>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</si>
  <si>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</si>
  <si>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</si>
  <si>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</si>
  <si>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</si>
  <si>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</si>
  <si>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</si>
  <si>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</si>
  <si>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</si>
  <si>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</si>
  <si>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</si>
  <si>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</si>
  <si>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</si>
  <si>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</si>
  <si>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</si>
  <si>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</si>
  <si>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</si>
  <si>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</si>
  <si>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</si>
  <si>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</si>
  <si>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</si>
  <si>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</si>
  <si>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</si>
  <si>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</si>
  <si>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</si>
  <si>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</si>
  <si>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</si>
  <si>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</si>
  <si>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</si>
  <si>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</si>
  <si>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</si>
  <si>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</si>
  <si>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</si>
  <si>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</si>
  <si>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</si>
  <si>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</si>
  <si>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</si>
  <si>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</si>
  <si>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</si>
  <si>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</si>
  <si>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</si>
  <si>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</si>
  <si>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</si>
  <si>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</si>
  <si>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</si>
  <si>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</si>
  <si>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</si>
  <si>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</si>
  <si>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</si>
  <si>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</si>
  <si>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</si>
  <si>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</si>
  <si>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</si>
  <si>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</si>
  <si>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</si>
  <si>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</si>
  <si>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</si>
  <si>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</si>
  <si>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</si>
  <si>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</si>
  <si>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</si>
  <si>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</si>
  <si>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</si>
  <si>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</si>
  <si>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</si>
  <si>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</si>
  <si>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</si>
  <si>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</si>
  <si>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</si>
  <si>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</si>
  <si>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</si>
  <si>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</si>
  <si>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</si>
  <si>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</si>
  <si>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</si>
  <si>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</si>
  <si>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</si>
  <si>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</si>
  <si>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</si>
  <si>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</si>
  <si>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</si>
  <si>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</si>
  <si>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</si>
  <si>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</si>
  <si>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</si>
  <si>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</si>
  <si>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</si>
  <si>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</si>
  <si>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</si>
  <si>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</si>
  <si>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</si>
  <si>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</si>
  <si>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</si>
  <si>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</si>
  <si>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</si>
  <si>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</si>
  <si>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</si>
  <si>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</si>
  <si>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</si>
  <si>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</si>
  <si>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</si>
  <si>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</si>
  <si>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</si>
  <si>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</si>
  <si>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</si>
  <si>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</si>
  <si>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</si>
  <si>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</si>
  <si>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</si>
  <si>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</si>
  <si>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</si>
  <si>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</si>
  <si>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</si>
  <si>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</si>
  <si>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</si>
  <si>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</si>
  <si>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</si>
  <si>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</si>
  <si>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</si>
  <si>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</si>
  <si>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</si>
  <si>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</si>
  <si>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</si>
  <si>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</si>
  <si>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</si>
  <si>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</si>
  <si>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</si>
  <si>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</si>
  <si>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</si>
  <si>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</si>
  <si>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</si>
  <si>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</si>
  <si>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</si>
  <si>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</si>
  <si>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</si>
  <si>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</si>
  <si>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</si>
  <si>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</si>
  <si>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</si>
  <si>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</si>
  <si>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</si>
  <si>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</si>
  <si>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</si>
  <si>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</si>
  <si>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</si>
  <si>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</si>
  <si>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</si>
  <si>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</si>
  <si>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</si>
  <si>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</si>
  <si>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</si>
  <si>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</si>
  <si>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</si>
  <si>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</si>
  <si>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</si>
  <si>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</si>
  <si>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</si>
  <si>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</si>
  <si>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</si>
  <si>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</si>
  <si>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</si>
  <si>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</si>
  <si>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</si>
  <si>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</si>
  <si>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</si>
  <si>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</si>
  <si>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</si>
  <si>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</si>
  <si>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</si>
  <si>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</si>
  <si>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</si>
  <si>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</si>
  <si>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</si>
  <si>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</si>
  <si>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</si>
  <si>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</si>
  <si>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</si>
  <si>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</si>
  <si>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</si>
  <si>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</si>
  <si>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</si>
  <si>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</si>
  <si>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</si>
  <si>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</si>
  <si>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</si>
  <si>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</si>
  <si>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</si>
  <si>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</si>
  <si>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</si>
  <si>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</si>
  <si>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</si>
  <si>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</si>
  <si>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</si>
  <si>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</si>
  <si>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</si>
  <si>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</si>
  <si>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</si>
  <si>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</si>
  <si>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</si>
  <si>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</si>
  <si>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</si>
  <si>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</si>
  <si>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</si>
  <si>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</si>
  <si>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</si>
  <si>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</si>
  <si>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</si>
  <si>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</si>
  <si>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</si>
  <si>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</si>
  <si>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</si>
  <si>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</si>
  <si>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</si>
  <si>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</si>
  <si>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</si>
  <si>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</si>
  <si>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</si>
  <si>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</si>
  <si>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</si>
  <si>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</si>
  <si>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</si>
  <si>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</si>
  <si>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</si>
  <si>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</si>
  <si>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</si>
  <si>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</si>
  <si>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</si>
  <si>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</si>
  <si>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</si>
  <si>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</si>
  <si>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</si>
  <si>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</si>
  <si>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</si>
  <si>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</si>
  <si>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</si>
  <si>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</si>
  <si>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</si>
  <si>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</si>
  <si>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</si>
  <si>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</si>
  <si>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</si>
  <si>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</si>
  <si>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</si>
  <si>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</si>
  <si>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</si>
  <si>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</si>
  <si>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</si>
  <si>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</si>
  <si>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</si>
  <si>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</si>
  <si>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</si>
  <si>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</si>
  <si>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</si>
  <si>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</si>
  <si>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</si>
  <si>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</si>
  <si>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</si>
  <si>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</si>
  <si>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</si>
  <si>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</si>
  <si>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</si>
  <si>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</si>
  <si>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</si>
  <si>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</si>
  <si>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</si>
  <si>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</si>
  <si>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</si>
  <si>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</si>
  <si>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</si>
  <si>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</si>
  <si>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</si>
  <si>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</si>
  <si>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</si>
  <si>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</si>
  <si>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</si>
  <si>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</si>
  <si>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</si>
  <si>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</si>
  <si>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</si>
  <si>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</si>
  <si>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</si>
  <si>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</si>
  <si>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</si>
  <si>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</si>
  <si>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</si>
  <si>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</si>
  <si>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</si>
  <si>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</si>
  <si>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</si>
  <si>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</si>
  <si>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</si>
  <si>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</si>
  <si>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</si>
  <si>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</si>
  <si>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</si>
  <si>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</si>
  <si>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</si>
  <si>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</si>
  <si>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</si>
  <si>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</si>
  <si>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</si>
  <si>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</si>
  <si>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</si>
  <si>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</si>
  <si>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</si>
  <si>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</si>
  <si>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</si>
  <si>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</si>
  <si>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</si>
  <si>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</si>
  <si>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</si>
  <si>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</si>
  <si>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</si>
  <si>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</si>
  <si>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</si>
  <si>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</si>
  <si>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</si>
  <si>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</si>
  <si>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</si>
  <si>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</si>
  <si>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</si>
  <si>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</si>
  <si>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</si>
  <si>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</si>
  <si>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</si>
  <si>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</si>
  <si>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</si>
  <si>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</si>
  <si>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</si>
  <si>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</si>
  <si>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</si>
  <si>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</si>
  <si>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</si>
  <si>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</si>
  <si>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</si>
  <si>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</si>
  <si>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</si>
  <si>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</si>
  <si>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</si>
  <si>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</si>
  <si>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</si>
  <si>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</si>
  <si>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</si>
  <si>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</si>
  <si>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</si>
  <si>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</si>
  <si>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</si>
  <si>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</si>
  <si>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</si>
  <si>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</si>
  <si>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</si>
  <si>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</si>
  <si>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</si>
  <si>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</si>
  <si>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</si>
  <si>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</si>
  <si>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</si>
  <si>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</si>
  <si>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</si>
  <si>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</si>
  <si>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</si>
  <si>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</si>
  <si>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</si>
  <si>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</si>
  <si>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</si>
  <si>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</si>
  <si>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</si>
  <si>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</si>
  <si>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</si>
  <si>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</si>
  <si>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</si>
  <si>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</si>
  <si>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</si>
  <si>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</si>
  <si>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</si>
  <si>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</si>
  <si>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</si>
  <si>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</si>
  <si>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</si>
  <si>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</si>
  <si>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</si>
  <si>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</si>
  <si>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</si>
  <si>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</si>
  <si>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</si>
  <si>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</si>
  <si>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</si>
  <si>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</si>
  <si>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</si>
  <si>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</si>
  <si>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</si>
  <si>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</si>
  <si>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</si>
  <si>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</si>
  <si>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</si>
  <si>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</si>
  <si>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</si>
  <si>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</si>
  <si>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</si>
  <si>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</si>
  <si>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</si>
  <si>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</si>
  <si>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</si>
  <si>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</si>
  <si>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</si>
  <si>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</si>
  <si>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</si>
  <si>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</si>
  <si>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</si>
  <si>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</si>
  <si>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</si>
  <si>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</si>
  <si>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</si>
  <si>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</si>
  <si>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</si>
  <si>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</si>
  <si>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</si>
  <si>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</si>
  <si>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</si>
  <si>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</si>
  <si>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</si>
  <si>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</si>
  <si>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</si>
  <si>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</si>
  <si>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</si>
  <si>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</si>
  <si>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</si>
  <si>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</si>
  <si>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</si>
  <si>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</si>
  <si>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</si>
  <si>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</si>
  <si>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</si>
  <si>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</si>
  <si>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</si>
  <si>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</si>
  <si>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</si>
  <si>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</si>
  <si>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</si>
  <si>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</si>
  <si>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</si>
  <si>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</si>
  <si>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</si>
  <si>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</si>
  <si>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</si>
  <si>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</si>
  <si>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</si>
  <si>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</si>
  <si>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</si>
  <si>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</si>
  <si>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</si>
  <si>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</si>
  <si>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</si>
  <si>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</si>
  <si>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</si>
  <si>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</si>
  <si>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</si>
  <si>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</si>
  <si>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</si>
  <si>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</si>
  <si>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</si>
  <si>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</si>
  <si>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</si>
  <si>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</si>
  <si>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</si>
  <si>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</si>
  <si>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</si>
  <si>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</si>
  <si>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</si>
  <si>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</si>
  <si>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</si>
  <si>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</si>
  <si>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</si>
  <si>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</si>
  <si>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</si>
  <si>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</si>
  <si>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</si>
  <si>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</si>
  <si>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</si>
  <si>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</si>
  <si>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</si>
  <si>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</si>
  <si>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</si>
  <si>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</si>
  <si>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</si>
  <si>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</si>
  <si>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</si>
  <si>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</si>
  <si>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</si>
  <si>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</si>
  <si>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</si>
  <si>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</si>
  <si>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</si>
  <si>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</si>
  <si>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</si>
  <si>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</si>
  <si>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</si>
  <si>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</si>
  <si>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</si>
  <si>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</si>
  <si>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</si>
  <si>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</si>
  <si>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</si>
  <si>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</si>
  <si>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</si>
  <si>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</si>
  <si>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</si>
  <si>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</si>
  <si>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</si>
  <si>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</si>
  <si>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</si>
  <si>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</si>
  <si>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</si>
  <si>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</si>
  <si>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</si>
  <si>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</si>
  <si>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</si>
  <si>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</si>
  <si>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</si>
  <si>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</si>
  <si>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</si>
  <si>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</si>
  <si>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</si>
  <si>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</si>
  <si>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</si>
  <si>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</si>
  <si>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</si>
  <si>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</si>
  <si>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</si>
  <si>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</si>
  <si>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</si>
  <si>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</si>
  <si>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</si>
  <si>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</si>
  <si>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</si>
  <si>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</si>
  <si>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</si>
  <si>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</si>
  <si>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</si>
  <si>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</si>
  <si>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</si>
  <si>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</si>
  <si>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</si>
  <si>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</si>
  <si>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</si>
  <si>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</si>
  <si>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</si>
  <si>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</si>
  <si>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</si>
  <si>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</si>
  <si>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</si>
  <si>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</si>
  <si>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</si>
  <si>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</si>
  <si>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</si>
  <si>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</si>
  <si>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</si>
  <si>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</si>
  <si>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</si>
  <si>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</si>
  <si>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</si>
  <si>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</si>
  <si>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</si>
  <si>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</si>
  <si>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</si>
  <si>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</si>
  <si>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</si>
  <si>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</si>
  <si>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</si>
  <si>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</si>
  <si>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</si>
  <si>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</si>
  <si>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</si>
  <si>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</si>
  <si>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</si>
  <si>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</si>
  <si>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</si>
  <si>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</si>
  <si>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</si>
  <si>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</si>
  <si>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</si>
  <si>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</si>
  <si>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</si>
  <si>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</si>
  <si>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</si>
  <si>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</si>
  <si>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</si>
  <si>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</si>
  <si>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</si>
  <si>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</si>
  <si>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</si>
  <si>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</si>
  <si>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</si>
  <si>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</si>
  <si>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</si>
  <si>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</si>
  <si>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</si>
  <si>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</si>
  <si>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</si>
  <si>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</si>
  <si>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</si>
  <si>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</si>
  <si>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</si>
  <si>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</si>
  <si>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</si>
  <si>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</si>
  <si>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</si>
  <si>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</si>
  <si>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</si>
  <si>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</si>
  <si>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</si>
  <si>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</si>
  <si>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</si>
  <si>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</si>
  <si>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</si>
  <si>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</si>
  <si>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</si>
  <si>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</si>
  <si>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</si>
  <si>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</si>
  <si>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</si>
  <si>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</si>
  <si>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</si>
  <si>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</si>
  <si>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</si>
  <si>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</si>
  <si>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</si>
  <si>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</si>
  <si>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</si>
  <si>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</si>
  <si>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</si>
  <si>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</si>
  <si>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</si>
  <si>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</si>
  <si>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</si>
  <si>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</si>
  <si>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</si>
  <si>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</si>
  <si>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</si>
  <si>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</si>
  <si>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</si>
  <si>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</si>
  <si>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</si>
  <si>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</si>
  <si>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</si>
  <si>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</si>
  <si>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</si>
  <si>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</si>
  <si>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</si>
  <si>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</si>
  <si>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</si>
  <si>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</si>
  <si>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</si>
  <si>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</si>
  <si>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</si>
  <si>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</si>
  <si>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</si>
  <si>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</si>
  <si>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</si>
  <si>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</si>
  <si>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</si>
  <si>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</si>
  <si>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</si>
  <si>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</si>
  <si>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</si>
  <si>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</si>
  <si>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</si>
  <si>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</si>
  <si>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</si>
  <si>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</si>
  <si>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</si>
  <si>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</si>
  <si>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</si>
  <si>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</si>
  <si>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</si>
  <si>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</si>
  <si>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</si>
  <si>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</si>
  <si>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</si>
  <si>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</si>
  <si>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</si>
  <si>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</si>
  <si>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</si>
  <si>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</si>
  <si>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</si>
  <si>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</si>
  <si>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</si>
  <si>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</si>
  <si>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</si>
  <si>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</si>
  <si>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</si>
  <si>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</si>
  <si>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</si>
  <si>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</si>
  <si>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</si>
  <si>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</si>
  <si>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</si>
  <si>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</si>
  <si>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</si>
  <si>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</si>
  <si>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</si>
  <si>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</si>
  <si>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</si>
  <si>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</si>
  <si>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</si>
  <si>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</si>
  <si>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</si>
  <si>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</si>
  <si>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</si>
  <si>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</si>
  <si>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</si>
  <si>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</si>
  <si>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</si>
  <si>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</si>
  <si>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</si>
  <si>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</si>
  <si>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</si>
  <si>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</si>
  <si>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</si>
  <si>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</si>
  <si>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</si>
  <si>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</si>
  <si>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</si>
  <si>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</si>
  <si>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</si>
  <si>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</si>
  <si>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</si>
  <si>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</si>
  <si>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</si>
  <si>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</si>
  <si>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</si>
  <si>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</si>
  <si>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</si>
  <si>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</si>
  <si>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</si>
  <si>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</si>
  <si>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</si>
  <si>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</si>
  <si>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</si>
  <si>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</si>
  <si>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</si>
  <si>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</si>
  <si>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</si>
  <si>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</si>
  <si>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</si>
  <si>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</si>
  <si>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</si>
  <si>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</si>
  <si>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</si>
  <si>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</si>
  <si>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</si>
  <si>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</si>
  <si>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</si>
  <si>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</si>
  <si>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</si>
  <si>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</si>
  <si>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</si>
  <si>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</si>
  <si>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</si>
  <si>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</si>
  <si>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</si>
  <si>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</si>
  <si>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</si>
  <si>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</si>
  <si>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</si>
  <si>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</si>
  <si>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</si>
  <si>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</si>
  <si>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</si>
  <si>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</si>
  <si>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</si>
  <si>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</si>
  <si>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</si>
  <si>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</si>
  <si>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</si>
  <si>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</si>
  <si>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</si>
  <si>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</si>
  <si>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</si>
  <si>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</si>
  <si>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</si>
  <si>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</si>
  <si>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</si>
  <si>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</si>
  <si>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</si>
  <si>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</si>
  <si>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</si>
  <si>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</si>
  <si>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</si>
  <si>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</si>
  <si>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</si>
  <si>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</si>
  <si>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</si>
  <si>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</si>
  <si>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</si>
  <si>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</si>
  <si>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</si>
  <si>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</si>
  <si>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</si>
  <si>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</si>
  <si>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</si>
  <si>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</si>
  <si>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</si>
  <si>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</si>
  <si>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</si>
  <si>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</si>
  <si>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</si>
  <si>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</si>
  <si>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</si>
  <si>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</si>
  <si>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</si>
  <si>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</si>
  <si>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</si>
  <si>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</si>
  <si>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</si>
  <si>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</si>
  <si>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</si>
  <si>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</si>
  <si>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</si>
  <si>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</si>
  <si>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</si>
  <si>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</si>
  <si>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</si>
  <si>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</si>
  <si>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</si>
  <si>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</si>
  <si>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</si>
  <si>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</si>
  <si>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</si>
  <si>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</si>
  <si>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</si>
  <si>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</si>
  <si>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</si>
  <si>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</si>
  <si>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</si>
  <si>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</si>
  <si>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</si>
  <si>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</si>
  <si>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</si>
  <si>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</si>
  <si>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</si>
  <si>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</si>
  <si>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</si>
  <si>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</si>
  <si>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</si>
  <si>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</si>
  <si>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</si>
  <si>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</si>
  <si>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</si>
  <si>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</si>
  <si>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</si>
  <si>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</si>
  <si>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</si>
  <si>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</si>
  <si>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</si>
  <si>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</si>
  <si>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</si>
  <si>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</si>
  <si>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</si>
  <si>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</si>
  <si>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</si>
  <si>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</si>
  <si>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</si>
  <si>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</si>
  <si>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</si>
  <si>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</si>
  <si>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</si>
  <si>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</si>
  <si>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</si>
  <si>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</si>
  <si>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</si>
  <si>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</si>
  <si>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</si>
  <si>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</si>
  <si>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</si>
  <si>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</si>
  <si>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</si>
  <si>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</si>
  <si>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</si>
  <si>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</si>
  <si>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</si>
  <si>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</si>
  <si>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</si>
  <si>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</si>
  <si>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</si>
  <si>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</si>
  <si>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</si>
  <si>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</si>
  <si>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</si>
  <si>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</si>
  <si>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</si>
  <si>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</si>
  <si>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</si>
  <si>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</si>
  <si>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</si>
  <si>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</si>
  <si>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</si>
  <si>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</si>
  <si>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</si>
  <si>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</si>
  <si>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</si>
  <si>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</si>
  <si>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</si>
  <si>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</si>
  <si>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</si>
  <si>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</si>
  <si>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</si>
  <si>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</si>
  <si>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</si>
  <si>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</si>
  <si>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</si>
  <si>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</si>
  <si>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</si>
  <si>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</si>
  <si>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</si>
  <si>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</si>
  <si>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</si>
  <si>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</si>
  <si>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</si>
  <si>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</si>
  <si>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</si>
  <si>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</si>
  <si>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</si>
  <si>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</si>
  <si>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</si>
  <si>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</si>
  <si>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</si>
  <si>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</si>
  <si>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</si>
  <si>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</si>
  <si>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</si>
  <si>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</si>
  <si>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</si>
  <si>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</si>
  <si>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</si>
  <si>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</si>
  <si>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</si>
  <si>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</si>
  <si>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</si>
  <si>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</si>
  <si>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</si>
  <si>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</si>
  <si>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</si>
  <si>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</si>
  <si>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</si>
  <si>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</si>
  <si>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</si>
  <si>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</si>
  <si>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</si>
  <si>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</si>
  <si>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</si>
  <si>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</si>
  <si>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</si>
  <si>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</si>
  <si>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</si>
  <si>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</si>
  <si>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</si>
  <si>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</si>
  <si>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</si>
  <si>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</si>
  <si>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</si>
  <si>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</si>
  <si>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</si>
  <si>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</si>
  <si>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</si>
  <si>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</si>
  <si>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</si>
  <si>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</si>
  <si>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</si>
  <si>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</si>
  <si>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</si>
  <si>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</si>
  <si>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</si>
  <si>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</si>
  <si>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</si>
  <si>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</si>
  <si>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</si>
  <si>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</si>
  <si>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</si>
  <si>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</si>
  <si>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</si>
  <si>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</si>
  <si>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</si>
  <si>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</si>
  <si>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</si>
  <si>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</si>
  <si>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</si>
  <si>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</si>
  <si>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</si>
  <si>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</si>
  <si>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</si>
  <si>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</si>
  <si>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</si>
  <si>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</si>
  <si>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</si>
  <si>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</si>
  <si>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</si>
  <si>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</si>
  <si>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</si>
  <si>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</si>
  <si>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</si>
  <si>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</si>
  <si>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</si>
  <si>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</si>
  <si>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</si>
  <si>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</si>
  <si>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</si>
  <si>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</si>
  <si>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</si>
  <si>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</si>
  <si>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</si>
  <si>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</si>
  <si>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</si>
  <si>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</si>
  <si>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</si>
  <si>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</si>
  <si>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</si>
  <si>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</si>
  <si>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</si>
  <si>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</si>
  <si>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</si>
  <si>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</si>
  <si>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</si>
  <si>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</si>
  <si>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</si>
  <si>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</si>
  <si>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</si>
  <si>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</si>
  <si>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</si>
  <si>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</si>
  <si>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</si>
  <si>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</si>
  <si>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</si>
  <si>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</si>
  <si>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</si>
  <si>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</si>
  <si>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</si>
  <si>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</si>
  <si>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</si>
  <si>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</si>
  <si>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</si>
  <si>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</si>
  <si>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</si>
  <si>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</si>
  <si>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</si>
  <si>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</si>
  <si>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</si>
  <si>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</si>
  <si>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</si>
  <si>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</si>
  <si>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</si>
  <si>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</si>
  <si>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</si>
  <si>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</si>
  <si>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</si>
  <si>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</si>
  <si>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</si>
  <si>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</si>
  <si>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</si>
  <si>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</si>
  <si>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</si>
  <si>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</si>
  <si>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</si>
  <si>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</si>
  <si>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</si>
  <si>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</si>
  <si>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</si>
  <si>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</si>
  <si>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</si>
  <si>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</si>
  <si>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</si>
  <si>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</si>
  <si>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</si>
  <si>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</si>
  <si>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</si>
  <si>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</si>
  <si>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</si>
  <si>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</si>
  <si>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</si>
  <si>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</si>
  <si>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</si>
  <si>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</si>
  <si>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</si>
  <si>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</si>
  <si>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</si>
  <si>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</si>
  <si>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</si>
  <si>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</si>
  <si>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</si>
  <si>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</si>
  <si>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</si>
  <si>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</si>
  <si>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</si>
  <si>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</si>
  <si>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</si>
  <si>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</si>
  <si>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</si>
  <si>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</si>
  <si>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</si>
  <si>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</si>
  <si>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</si>
  <si>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</si>
  <si>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</si>
  <si>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</si>
  <si>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</si>
  <si>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</si>
  <si>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</si>
  <si>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</si>
  <si>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</si>
  <si>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</si>
  <si>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</si>
  <si>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</si>
  <si>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</si>
  <si>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</si>
  <si>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</si>
  <si>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</si>
  <si>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</si>
  <si>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</si>
  <si>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</si>
  <si>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</si>
  <si>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</si>
  <si>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</si>
  <si>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</si>
  <si>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</si>
  <si>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</si>
  <si>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</si>
  <si>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</si>
  <si>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</si>
  <si>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</si>
  <si>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</si>
  <si>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</si>
  <si>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</si>
  <si>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</si>
  <si>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</si>
  <si>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</si>
  <si>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</si>
  <si>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</si>
  <si>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</si>
  <si>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</si>
  <si>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</si>
  <si>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</si>
  <si>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</si>
  <si>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</si>
  <si>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</si>
  <si>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</si>
  <si>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</si>
  <si>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</si>
  <si>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</si>
  <si>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</si>
  <si>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</si>
  <si>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</si>
  <si>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</si>
  <si>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</si>
  <si>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</si>
  <si>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</si>
  <si>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</si>
  <si>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</si>
  <si>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</si>
  <si>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</si>
  <si>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</si>
  <si>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</si>
  <si>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</si>
  <si>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</si>
  <si>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</si>
  <si>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</si>
  <si>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</si>
  <si>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</si>
  <si>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</si>
  <si>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</si>
  <si>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</si>
  <si>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</si>
  <si>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</si>
  <si>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</si>
  <si>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</si>
  <si>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</si>
  <si>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</si>
  <si>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</si>
  <si>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</si>
  <si>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</si>
  <si>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</si>
  <si>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</si>
  <si>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</si>
  <si>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</si>
  <si>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</si>
  <si>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</si>
  <si>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</si>
  <si>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</si>
  <si>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</si>
  <si>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</si>
  <si>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</si>
  <si>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</si>
  <si>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</si>
  <si>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</si>
  <si>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</si>
  <si>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</si>
  <si>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</si>
  <si>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</si>
  <si>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</si>
  <si>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</si>
  <si>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</si>
  <si>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</si>
  <si>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</si>
  <si>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</si>
  <si>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</si>
  <si>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</si>
  <si>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</si>
  <si>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</si>
  <si>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</si>
  <si>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</si>
  <si>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</si>
  <si>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</si>
  <si>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</si>
  <si>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</si>
  <si>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</si>
  <si>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</si>
  <si>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</si>
  <si>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</si>
  <si>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</si>
  <si>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</si>
  <si>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</si>
  <si>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</si>
  <si>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</si>
  <si>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</si>
  <si>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</si>
  <si>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</si>
  <si>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</si>
  <si>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</si>
  <si>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</si>
  <si>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</si>
  <si>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</si>
  <si>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</si>
  <si>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</si>
  <si>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</si>
  <si>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</si>
  <si>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</si>
  <si>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</si>
  <si>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</si>
  <si>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</si>
  <si>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</si>
  <si>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</si>
  <si>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</si>
  <si>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</si>
  <si>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</si>
  <si>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</si>
  <si>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</si>
  <si>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</si>
  <si>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</si>
  <si>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</si>
  <si>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</si>
  <si>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</si>
  <si>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</si>
  <si>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</si>
  <si>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</si>
  <si>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</si>
  <si>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</si>
  <si>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</si>
  <si>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</si>
  <si>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</si>
  <si>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</si>
  <si>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</si>
  <si>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</si>
  <si>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</si>
  <si>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</si>
  <si>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</si>
  <si>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</si>
  <si>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</si>
  <si>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</si>
  <si>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</si>
  <si>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</si>
  <si>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</si>
  <si>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</si>
  <si>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</si>
  <si>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</si>
  <si>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</si>
  <si>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</si>
  <si>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</si>
  <si>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</si>
  <si>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</si>
  <si>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</si>
  <si>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</si>
  <si>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</si>
  <si>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</si>
  <si>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</si>
  <si>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</si>
  <si>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</si>
  <si>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</si>
  <si>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</si>
  <si>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</si>
  <si>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</si>
  <si>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</si>
  <si>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</si>
  <si>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</si>
  <si>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</si>
  <si>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</si>
  <si>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</si>
  <si>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</si>
  <si>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</si>
  <si>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</si>
  <si>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</si>
  <si>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</si>
  <si>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</si>
  <si>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</si>
  <si>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</si>
  <si>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</si>
  <si>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</si>
  <si>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</si>
  <si>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</si>
  <si>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</si>
  <si>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</si>
  <si>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</si>
  <si>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</si>
  <si>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</si>
  <si>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</si>
  <si>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</si>
  <si>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</si>
  <si>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</si>
  <si>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</si>
  <si>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</si>
  <si>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</si>
  <si>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</si>
  <si>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</si>
  <si>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</si>
  <si>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</si>
  <si>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</si>
  <si>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</si>
  <si>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</si>
  <si>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</si>
  <si>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</si>
  <si>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</si>
  <si>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</si>
  <si>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</si>
  <si>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</si>
  <si>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</si>
  <si>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</si>
  <si>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</si>
  <si>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</si>
  <si>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</si>
  <si>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</si>
  <si>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</si>
  <si>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</si>
  <si>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</si>
  <si>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</si>
  <si>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</si>
  <si>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</si>
  <si>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</si>
  <si>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</si>
  <si>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</si>
  <si>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</si>
  <si>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</si>
  <si>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</si>
  <si>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</si>
  <si>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</si>
  <si>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</si>
  <si>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</si>
  <si>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</si>
  <si>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</si>
  <si>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</si>
  <si>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</si>
  <si>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</si>
  <si>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</si>
  <si>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</si>
  <si>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</si>
  <si>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</si>
  <si>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</si>
  <si>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</si>
  <si>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</si>
  <si>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</si>
  <si>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</si>
  <si>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</si>
  <si>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</si>
  <si>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</si>
  <si>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</si>
  <si>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</si>
  <si>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</si>
  <si>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</si>
  <si>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</si>
  <si>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</si>
  <si>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</si>
  <si>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</si>
  <si>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</si>
  <si>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</si>
  <si>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</si>
  <si>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</si>
  <si>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</si>
  <si>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</si>
  <si>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</si>
  <si>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</si>
  <si>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</si>
  <si>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</si>
  <si>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</si>
  <si>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</si>
  <si>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</si>
  <si>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</si>
  <si>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</si>
  <si>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</si>
  <si>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</si>
  <si>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</si>
  <si>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</si>
  <si>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</si>
  <si>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</si>
  <si>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</si>
  <si>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</si>
  <si>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</si>
  <si>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</si>
  <si>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</si>
  <si>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</si>
  <si>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</si>
  <si>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</si>
  <si>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</si>
  <si>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</si>
  <si>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</si>
  <si>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</si>
  <si>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</si>
  <si>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</si>
  <si>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</si>
  <si>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</si>
  <si>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</si>
  <si>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</si>
  <si>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</si>
  <si>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</si>
  <si>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</si>
  <si>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</si>
  <si>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</si>
  <si>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</si>
  <si>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</si>
  <si>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</si>
  <si>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</si>
  <si>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</si>
  <si>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</si>
  <si>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</si>
  <si>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</si>
  <si>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</si>
  <si>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</si>
  <si>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</si>
  <si>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</si>
  <si>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</si>
  <si>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</si>
  <si>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</si>
  <si>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</si>
  <si>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</si>
  <si>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</si>
  <si>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</si>
  <si>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</si>
  <si>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</si>
  <si>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</si>
  <si>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</si>
  <si>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</si>
  <si>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</si>
  <si>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</si>
  <si>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</si>
  <si>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</si>
  <si>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</si>
  <si>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</si>
  <si>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</si>
  <si>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</si>
  <si>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</si>
  <si>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</si>
  <si>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</si>
  <si>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</si>
  <si>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</si>
  <si>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</si>
  <si>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</si>
  <si>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</si>
  <si>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</si>
  <si>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</si>
  <si>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</si>
  <si>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</si>
  <si>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</si>
  <si>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</si>
  <si>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</si>
  <si>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</si>
  <si>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</si>
  <si>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</si>
  <si>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</si>
  <si>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</si>
  <si>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</si>
  <si>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</si>
  <si>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</si>
  <si>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</si>
  <si>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</si>
  <si>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</si>
  <si>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</si>
  <si>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</si>
  <si>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</si>
  <si>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</si>
  <si>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</si>
  <si>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</si>
  <si>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</si>
  <si>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</si>
  <si>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</si>
  <si>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</si>
  <si>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</si>
  <si>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</si>
  <si>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</si>
  <si>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</si>
  <si>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</si>
  <si>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</si>
  <si>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</si>
  <si>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</si>
  <si>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</si>
  <si>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</si>
  <si>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</si>
  <si>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</si>
  <si>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</si>
  <si>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</si>
  <si>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</si>
  <si>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</si>
  <si>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</si>
  <si>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</si>
  <si>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</si>
  <si>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</si>
  <si>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</si>
  <si>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</si>
  <si>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</si>
  <si>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</si>
  <si>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</si>
  <si>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</si>
  <si>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</si>
  <si>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</si>
  <si>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</si>
  <si>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</si>
  <si>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</si>
  <si>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</si>
  <si>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</si>
  <si>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</si>
  <si>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</si>
  <si>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</si>
  <si>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</si>
  <si>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</si>
  <si>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</si>
  <si>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</si>
  <si>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</si>
  <si>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</si>
  <si>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</si>
  <si>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</si>
  <si>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</si>
  <si>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</si>
  <si>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</si>
  <si>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</si>
  <si>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</si>
  <si>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</si>
  <si>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</si>
  <si>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</si>
  <si>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</si>
  <si>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</si>
  <si>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</si>
  <si>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</si>
  <si>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</si>
  <si>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</si>
  <si>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</si>
  <si>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</si>
  <si>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</si>
  <si>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</si>
  <si>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</si>
  <si>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</si>
  <si>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</si>
  <si>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</si>
  <si>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</si>
  <si>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</si>
  <si>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</si>
  <si>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</si>
  <si>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</si>
  <si>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</si>
  <si>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</si>
  <si>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</si>
  <si>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</si>
  <si>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</si>
  <si>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</si>
  <si>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</si>
  <si>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</si>
  <si>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</si>
  <si>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</si>
  <si>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</si>
  <si>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</si>
  <si>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</si>
  <si>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</si>
  <si>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</si>
  <si>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</si>
  <si>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</si>
  <si>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</si>
  <si>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</si>
  <si>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</si>
  <si>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</si>
  <si>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</si>
  <si>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</si>
  <si>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</si>
  <si>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</si>
  <si>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</si>
  <si>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</si>
  <si>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</si>
  <si>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</si>
  <si>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</si>
  <si>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</si>
  <si>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</si>
  <si>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</si>
  <si>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</si>
  <si>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</si>
  <si>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</si>
  <si>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</si>
  <si>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</si>
  <si>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</si>
  <si>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</si>
  <si>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</si>
  <si>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</si>
  <si>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</si>
  <si>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</si>
  <si>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</si>
  <si>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</si>
  <si>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</si>
  <si>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</si>
  <si>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</si>
  <si>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</si>
  <si>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</si>
  <si>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</si>
  <si>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</si>
  <si>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</si>
  <si>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</si>
  <si>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</si>
  <si>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</si>
  <si>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</si>
  <si>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</si>
  <si>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</si>
  <si>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</si>
  <si>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</si>
  <si>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</si>
  <si>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</si>
  <si>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</si>
  <si>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</si>
  <si>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</si>
  <si>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</si>
  <si>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</si>
  <si>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</si>
  <si>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</si>
  <si>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</si>
  <si>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</si>
  <si>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</si>
  <si>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</si>
  <si>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</si>
  <si>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</si>
  <si>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</si>
  <si>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</si>
  <si>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</si>
  <si>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</si>
  <si>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</si>
  <si>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</si>
  <si>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</si>
  <si>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</si>
  <si>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</si>
  <si>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</si>
  <si>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</si>
  <si>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</si>
  <si>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</si>
  <si>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</si>
  <si>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</si>
  <si>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</si>
  <si>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</si>
  <si>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</si>
  <si>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</si>
  <si>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</si>
  <si>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</si>
  <si>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</si>
  <si>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</si>
  <si>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</si>
  <si>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</si>
  <si>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</si>
  <si>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</si>
  <si>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</si>
  <si>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</si>
  <si>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</si>
  <si>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</si>
  <si>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</si>
  <si>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</si>
  <si>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</si>
  <si>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</si>
  <si>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</si>
  <si>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</si>
  <si>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</si>
  <si>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</si>
  <si>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</si>
  <si>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</si>
  <si>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</si>
  <si>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</si>
  <si>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</si>
  <si>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</si>
  <si>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</si>
  <si>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</si>
  <si>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</si>
  <si>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</si>
  <si>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</si>
  <si>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</si>
  <si>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</si>
  <si>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</si>
  <si>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</si>
  <si>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</si>
  <si>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</si>
  <si>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</si>
  <si>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</si>
  <si>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</si>
  <si>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</si>
  <si>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</si>
  <si>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</si>
  <si>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</si>
  <si>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</si>
  <si>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</si>
  <si>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</si>
  <si>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</si>
  <si>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</si>
  <si>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</si>
  <si>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</si>
  <si>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</si>
  <si>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</si>
  <si>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</si>
  <si>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</si>
  <si>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</si>
  <si>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</si>
  <si>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</si>
  <si>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</si>
  <si>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</si>
  <si>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</si>
  <si>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</si>
  <si>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</si>
  <si>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</si>
  <si>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</si>
  <si>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</si>
  <si>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</si>
  <si>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</si>
  <si>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</si>
  <si>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</si>
  <si>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</si>
  <si>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</si>
  <si>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</si>
  <si>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</si>
  <si>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</si>
  <si>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</si>
  <si>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</si>
  <si>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</si>
  <si>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</si>
  <si>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</si>
  <si>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</si>
  <si>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</si>
  <si>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</si>
  <si>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</si>
  <si>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</si>
  <si>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</si>
  <si>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</si>
  <si>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</si>
  <si>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</si>
  <si>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</si>
  <si>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</si>
  <si>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</si>
  <si>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</si>
  <si>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</si>
  <si>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</si>
  <si>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</si>
  <si>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</si>
  <si>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</si>
  <si>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</si>
  <si>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</si>
  <si>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</si>
  <si>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</si>
  <si>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</si>
  <si>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</si>
  <si>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</si>
  <si>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</si>
  <si>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</si>
  <si>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</si>
  <si>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</si>
  <si>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</si>
  <si>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</si>
  <si>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</si>
  <si>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</si>
  <si>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</si>
  <si>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</si>
  <si>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</si>
  <si>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</si>
  <si>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</si>
  <si>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</si>
  <si>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</si>
  <si>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</si>
  <si>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</si>
  <si>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</si>
  <si>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Column16375</t>
  </si>
  <si>
    <t>Column16376</t>
  </si>
  <si>
    <t>Row Labels</t>
  </si>
  <si>
    <t>Sum of temp</t>
  </si>
  <si>
    <t>Sum of weathersit</t>
  </si>
  <si>
    <t>Grand Total</t>
  </si>
  <si>
    <t>(blank)</t>
  </si>
  <si>
    <t>(All)</t>
  </si>
  <si>
    <t>Count of dteday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</si>
</sst>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F400]h:mm:ss\ AM/PM"/>
    <numFmt numFmtId="166" formatCode="yyyy\-mm\-dd\ hh:mm:ss"/>
  </numFmts>
  <fonts count="6" x14ac:knownFonts="1">
    <font>
      <sz val="11"/>
      <color theme="1"/>
      <name val="Aptos Narrow"/>
      <family val="2"/>
      <scheme val="minor"/>
    </font>
    <font>
      <b/>
      <sz val="11"/>
      <color theme="1"/>
      <name val="Aptos Narrow"/>
      <family val="2"/>
      <scheme val="minor"/>
    </font>
    <font>
      <sz val="10"/>
      <color theme="1"/>
      <name val="Aptos Narrow"/>
      <scheme val="minor"/>
    </font>
    <font>
      <sz val="11"/>
      <color theme="1"/>
      <name val="Aptos Narrow"/>
      <scheme val="minor"/>
    </font>
    <font>
      <b/>
      <sz val="11"/>
      <name val="Calibri"/>
    </font>
    <font>
      <sz val="10"/>
      <color theme="0"/>
      <name val="Aptos Narrow"/>
      <family val="2"/>
      <scheme val="minor"/>
    </font>
  </fonts>
  <fills count="4">
    <fill>
      <patternFill patternType="none"/>
    </fill>
    <fill>
      <patternFill patternType="gray125"/>
    </fill>
    <fill>
      <patternFill patternType="solid">
        <fgColor theme="9"/>
        <bgColor indexed="64"/>
      </patternFill>
    </fill>
    <fill>
      <patternFill patternType="solid">
        <fgColor theme="9" tint="0.79998168889431442"/>
        <bgColor theme="9" tint="0.79998168889431442"/>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s>
  <cellStyleXfs count="1">
    <xf numFmtId="0" fontId="0" fillId="0" borderId="0"/>
  </cellStyleXfs>
  <cellXfs count="40">
    <xf numFmtId="0" fontId="0" fillId="0" borderId="0" xfId="0"/>
    <xf numFmtId="0" fontId="2" fillId="0" borderId="0" xfId="0" applyFont="1"/>
    <xf numFmtId="164" fontId="2" fillId="0" borderId="0" xfId="0" applyNumberFormat="1" applyFont="1"/>
    <xf numFmtId="0" fontId="3" fillId="0" borderId="0" xfId="0" applyFont="1"/>
    <xf numFmtId="0" fontId="4" fillId="0" borderId="1" xfId="0" applyFont="1" applyBorder="1" applyAlignment="1">
      <alignment horizontal="center" vertical="top"/>
    </xf>
    <xf numFmtId="14" fontId="0" fillId="0" borderId="0" xfId="0" applyNumberFormat="1"/>
    <xf numFmtId="165" fontId="0" fillId="0" borderId="0" xfId="0" applyNumberFormat="1" applyAlignment="1">
      <alignment horizontal="right" indent="3"/>
    </xf>
    <xf numFmtId="0" fontId="0" fillId="0" borderId="0" xfId="0" applyAlignment="1">
      <alignment horizontal="right"/>
    </xf>
    <xf numFmtId="0" fontId="5" fillId="2" borderId="0" xfId="0" applyFont="1" applyFill="1"/>
    <xf numFmtId="14" fontId="5" fillId="2" borderId="0" xfId="0" applyNumberFormat="1" applyFont="1" applyFill="1"/>
    <xf numFmtId="14" fontId="2" fillId="0" borderId="0" xfId="0" applyNumberFormat="1" applyFont="1"/>
    <xf numFmtId="166" fontId="0" fillId="0" borderId="0" xfId="0" applyNumberFormat="1"/>
    <xf numFmtId="0" fontId="0" fillId="2" borderId="0" xfId="0" applyFill="1"/>
    <xf numFmtId="0" fontId="0" fillId="3" borderId="3" xfId="0" applyFill="1" applyBorder="1"/>
    <xf numFmtId="0" fontId="0" fillId="3" borderId="4" xfId="0" applyFill="1" applyBorder="1"/>
    <xf numFmtId="22" fontId="0" fillId="3" borderId="4" xfId="0" applyNumberFormat="1" applyFill="1" applyBorder="1"/>
    <xf numFmtId="165" fontId="0" fillId="3" borderId="4" xfId="0" applyNumberFormat="1" applyFill="1" applyBorder="1"/>
    <xf numFmtId="0" fontId="0" fillId="3" borderId="5" xfId="0" applyFill="1" applyBorder="1"/>
    <xf numFmtId="0" fontId="0" fillId="0" borderId="3" xfId="0" applyBorder="1"/>
    <xf numFmtId="0" fontId="0" fillId="0" borderId="4" xfId="0" applyBorder="1"/>
    <xf numFmtId="22" fontId="0" fillId="0" borderId="4" xfId="0" applyNumberFormat="1" applyBorder="1"/>
    <xf numFmtId="165" fontId="0" fillId="0" borderId="4" xfId="0" applyNumberFormat="1" applyBorder="1"/>
    <xf numFmtId="0" fontId="0" fillId="0" borderId="5" xfId="0" applyBorder="1"/>
    <xf numFmtId="0" fontId="4" fillId="2" borderId="1" xfId="0" applyFont="1" applyFill="1" applyBorder="1" applyAlignment="1">
      <alignment horizontal="center" vertical="top"/>
    </xf>
    <xf numFmtId="14" fontId="4" fillId="2" borderId="1" xfId="0" applyNumberFormat="1" applyFont="1" applyFill="1" applyBorder="1" applyAlignment="1">
      <alignment horizontal="center" vertical="top"/>
    </xf>
    <xf numFmtId="165" fontId="4" fillId="2" borderId="1" xfId="0" applyNumberFormat="1" applyFont="1" applyFill="1" applyBorder="1" applyAlignment="1">
      <alignment horizontal="right" indent="3"/>
    </xf>
    <xf numFmtId="0" fontId="4" fillId="2" borderId="1" xfId="0" applyFont="1" applyFill="1" applyBorder="1" applyAlignment="1">
      <alignment horizontal="right" vertical="top"/>
    </xf>
    <xf numFmtId="0" fontId="4" fillId="2" borderId="2" xfId="0" applyFont="1" applyFill="1" applyBorder="1" applyAlignment="1">
      <alignment horizontal="center" vertical="top"/>
    </xf>
    <xf numFmtId="0" fontId="1" fillId="2" borderId="1" xfId="0" applyFont="1" applyFill="1" applyBorder="1" applyAlignment="1">
      <alignment horizontal="center" vertical="top"/>
    </xf>
    <xf numFmtId="0" fontId="0" fillId="3" borderId="6" xfId="0" applyFill="1" applyBorder="1"/>
    <xf numFmtId="0" fontId="0" fillId="3" borderId="7" xfId="0" applyFill="1" applyBorder="1"/>
    <xf numFmtId="22" fontId="0" fillId="3" borderId="7" xfId="0" applyNumberFormat="1" applyFill="1" applyBorder="1"/>
    <xf numFmtId="165" fontId="0" fillId="3" borderId="7" xfId="0" applyNumberFormat="1" applyFill="1" applyBorder="1"/>
    <xf numFmtId="0" fontId="0" fillId="3" borderId="8" xfId="0" applyFill="1" applyBorder="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0" borderId="0" xfId="0" pivotButton="1"/>
    <xf numFmtId="0" fontId="0" fillId="0" borderId="0" xfId="0" applyNumberFormat="1"/>
  </cellXfs>
  <cellStyles count="1">
    <cellStyle name="Normal" xfId="0" builtinId="0"/>
  </cellStyles>
  <dxfs count="82">
    <dxf>
      <fill>
        <patternFill patternType="solid">
          <fgColor theme="9" tint="0.79998168889431442"/>
          <bgColor theme="9" tint="0.79998168889431442"/>
        </patternFill>
      </fill>
      <border diagonalUp="0" diagonalDown="0" outline="0">
        <left style="thin">
          <color theme="9" tint="0.39997558519241921"/>
        </left>
        <right/>
        <top/>
        <bottom/>
      </border>
    </dxf>
    <dxf>
      <fill>
        <patternFill patternType="solid">
          <fgColor theme="9" tint="0.79998168889431442"/>
          <bgColor theme="9" tint="0.79998168889431442"/>
        </patternFill>
      </fill>
      <border diagonalUp="0" diagonalDown="0" outline="0">
        <left/>
        <right/>
        <top/>
        <bottom/>
      </border>
    </dxf>
    <dxf>
      <fill>
        <patternFill patternType="solid">
          <fgColor theme="9" tint="0.79998168889431442"/>
          <bgColor theme="9" tint="0.79998168889431442"/>
        </patternFill>
      </fill>
      <border diagonalUp="0" diagonalDown="0" outline="0">
        <left/>
        <right/>
        <top/>
        <bottom/>
      </border>
    </dxf>
    <dxf>
      <fill>
        <patternFill patternType="solid">
          <fgColor theme="9" tint="0.79998168889431442"/>
          <bgColor theme="9" tint="0.79998168889431442"/>
        </patternFill>
      </fill>
      <border diagonalUp="0" diagonalDown="0" outline="0">
        <left/>
        <right/>
        <top/>
        <bottom/>
      </border>
    </dxf>
    <dxf>
      <fill>
        <patternFill patternType="solid">
          <fgColor theme="9" tint="0.79998168889431442"/>
          <bgColor theme="9" tint="0.79998168889431442"/>
        </patternFill>
      </fill>
      <border diagonalUp="0" diagonalDown="0" outline="0">
        <left/>
        <right/>
        <top/>
        <bottom/>
      </border>
    </dxf>
    <dxf>
      <fill>
        <patternFill patternType="solid">
          <fgColor theme="9" tint="0.79998168889431442"/>
          <bgColor theme="9" tint="0.79998168889431442"/>
        </patternFill>
      </fill>
      <border diagonalUp="0" diagonalDown="0" outline="0">
        <left/>
        <right/>
        <top/>
        <bottom/>
      </border>
    </dxf>
    <dxf>
      <fill>
        <patternFill patternType="solid">
          <fgColor theme="9" tint="0.79998168889431442"/>
          <bgColor theme="9" tint="0.79998168889431442"/>
        </patternFill>
      </fill>
      <border diagonalUp="0" diagonalDown="0" outline="0">
        <left/>
        <right/>
        <top/>
        <bottom/>
      </border>
    </dxf>
    <dxf>
      <fill>
        <patternFill patternType="solid">
          <fgColor theme="9" tint="0.79998168889431442"/>
          <bgColor theme="9" tint="0.79998168889431442"/>
        </patternFill>
      </fill>
      <border diagonalUp="0" diagonalDown="0" outline="0">
        <left/>
        <right/>
        <top/>
        <bottom/>
      </border>
    </dxf>
    <dxf>
      <fill>
        <patternFill patternType="solid">
          <fgColor theme="9" tint="0.79998168889431442"/>
          <bgColor theme="9" tint="0.79998168889431442"/>
        </patternFill>
      </fill>
      <border diagonalUp="0" diagonalDown="0" outline="0">
        <left/>
        <right/>
        <top/>
        <bottom/>
      </border>
    </dxf>
    <dxf>
      <fill>
        <patternFill patternType="solid">
          <fgColor theme="9" tint="0.79998168889431442"/>
          <bgColor theme="9" tint="0.79998168889431442"/>
        </patternFill>
      </fill>
      <border diagonalUp="0" diagonalDown="0" outline="0">
        <left/>
        <right/>
        <top/>
        <bottom/>
      </border>
    </dxf>
    <dxf>
      <fill>
        <patternFill patternType="solid">
          <fgColor theme="9" tint="0.79998168889431442"/>
          <bgColor theme="9" tint="0.79998168889431442"/>
        </patternFill>
      </fill>
      <border diagonalUp="0" diagonalDown="0" outline="0">
        <left/>
        <right/>
        <top/>
        <bottom/>
      </border>
    </dxf>
    <dxf>
      <fill>
        <patternFill patternType="solid">
          <fgColor theme="9" tint="0.79998168889431442"/>
          <bgColor theme="9" tint="0.79998168889431442"/>
        </patternFill>
      </fill>
      <border diagonalUp="0" diagonalDown="0" outline="0">
        <left/>
        <right/>
        <top/>
        <bottom/>
      </border>
    </dxf>
    <dxf>
      <fill>
        <patternFill patternType="solid">
          <fgColor theme="9" tint="0.79998168889431442"/>
          <bgColor theme="9" tint="0.79998168889431442"/>
        </patternFill>
      </fill>
      <border diagonalUp="0" diagonalDown="0" outline="0">
        <left/>
        <right/>
        <top/>
        <bottom/>
      </border>
    </dxf>
    <dxf>
      <fill>
        <patternFill patternType="solid">
          <fgColor theme="9" tint="0.79998168889431442"/>
          <bgColor theme="9" tint="0.79998168889431442"/>
        </patternFill>
      </fill>
      <border diagonalUp="0" diagonalDown="0" outline="0">
        <left/>
        <right/>
        <top/>
        <bottom/>
      </border>
    </dxf>
    <dxf>
      <fill>
        <patternFill patternType="solid">
          <fgColor theme="9" tint="0.79998168889431442"/>
          <bgColor theme="9" tint="0.79998168889431442"/>
        </patternFill>
      </fill>
      <border diagonalUp="0" diagonalDown="0" outline="0">
        <left/>
        <right/>
        <top/>
        <bottom/>
      </border>
    </dxf>
    <dxf>
      <fill>
        <patternFill patternType="solid">
          <fgColor theme="9" tint="0.79998168889431442"/>
          <bgColor theme="9" tint="0.79998168889431442"/>
        </patternFill>
      </fill>
      <border diagonalUp="0" diagonalDown="0" outline="0">
        <left/>
        <right/>
        <top/>
        <bottom/>
      </border>
    </dxf>
    <dxf>
      <fill>
        <patternFill patternType="solid">
          <fgColor theme="9" tint="0.79998168889431442"/>
          <bgColor theme="9" tint="0.79998168889431442"/>
        </patternFill>
      </fill>
      <border diagonalUp="0" diagonalDown="0" outline="0">
        <left/>
        <right/>
        <top/>
        <bottom/>
      </border>
    </dxf>
    <dxf>
      <fill>
        <patternFill patternType="solid">
          <fgColor theme="9" tint="0.79998168889431442"/>
          <bgColor theme="9" tint="0.79998168889431442"/>
        </patternFill>
      </fill>
      <border diagonalUp="0" diagonalDown="0" outline="0">
        <left/>
        <right/>
        <top/>
        <bottom/>
      </border>
    </dxf>
    <dxf>
      <fill>
        <patternFill patternType="solid">
          <fgColor theme="9" tint="0.79998168889431442"/>
          <bgColor theme="9" tint="0.79998168889431442"/>
        </patternFill>
      </fill>
      <border diagonalUp="0" diagonalDown="0" outline="0">
        <left/>
        <right/>
        <top/>
        <bottom/>
      </border>
    </dxf>
    <dxf>
      <fill>
        <patternFill patternType="solid">
          <fgColor theme="9" tint="0.79998168889431442"/>
          <bgColor theme="9" tint="0.79998168889431442"/>
        </patternFill>
      </fill>
      <border diagonalUp="0" diagonalDown="0" outline="0">
        <left/>
        <right/>
        <top/>
        <bottom/>
      </border>
    </dxf>
    <dxf>
      <fill>
        <patternFill patternType="solid">
          <fgColor theme="9" tint="0.79998168889431442"/>
          <bgColor theme="9" tint="0.79998168889431442"/>
        </patternFill>
      </fill>
      <border diagonalUp="0" diagonalDown="0" outline="0">
        <left/>
        <right/>
        <top/>
        <bottom/>
      </border>
    </dxf>
    <dxf>
      <fill>
        <patternFill patternType="solid">
          <fgColor theme="9" tint="0.79998168889431442"/>
          <bgColor theme="9" tint="0.79998168889431442"/>
        </patternFill>
      </fill>
      <border diagonalUp="0" diagonalDown="0" outline="0">
        <left/>
        <right/>
        <top/>
        <bottom/>
      </border>
    </dxf>
    <dxf>
      <fill>
        <patternFill patternType="solid">
          <fgColor theme="9" tint="0.79998168889431442"/>
          <bgColor theme="9" tint="0.79998168889431442"/>
        </patternFill>
      </fill>
      <border diagonalUp="0" diagonalDown="0" outline="0">
        <left/>
        <right/>
        <top/>
        <bottom/>
      </border>
    </dxf>
    <dxf>
      <fill>
        <patternFill patternType="solid">
          <fgColor theme="9" tint="0.79998168889431442"/>
          <bgColor theme="9" tint="0.79998168889431442"/>
        </patternFill>
      </fill>
      <border diagonalUp="0" diagonalDown="0" outline="0">
        <left/>
        <right/>
        <top/>
        <bottom/>
      </border>
    </dxf>
    <dxf>
      <fill>
        <patternFill patternType="solid">
          <fgColor theme="9" tint="0.79998168889431442"/>
          <bgColor theme="9" tint="0.79998168889431442"/>
        </patternFill>
      </fill>
      <border diagonalUp="0" diagonalDown="0" outline="0">
        <left/>
        <right/>
        <top/>
        <bottom/>
      </border>
    </dxf>
    <dxf>
      <fill>
        <patternFill patternType="solid">
          <fgColor theme="9" tint="0.79998168889431442"/>
          <bgColor theme="9" tint="0.79998168889431442"/>
        </patternFill>
      </fill>
      <border diagonalUp="0" diagonalDown="0" outline="0">
        <left/>
        <right/>
        <top/>
        <bottom/>
      </border>
    </dxf>
    <dxf>
      <fill>
        <patternFill patternType="solid">
          <fgColor theme="9" tint="0.79998168889431442"/>
          <bgColor theme="9" tint="0.79998168889431442"/>
        </patternFill>
      </fill>
      <border diagonalUp="0" diagonalDown="0" outline="0">
        <left/>
        <right/>
        <top/>
        <bottom/>
      </border>
    </dxf>
    <dxf>
      <fill>
        <patternFill patternType="solid">
          <fgColor theme="9" tint="0.79998168889431442"/>
          <bgColor theme="9" tint="0.79998168889431442"/>
        </patternFill>
      </fill>
      <border diagonalUp="0" diagonalDown="0" outline="0">
        <left/>
        <right style="thin">
          <color theme="9" tint="0.39997558519241921"/>
        </right>
        <top/>
        <bottom/>
      </border>
    </dxf>
    <dxf>
      <fill>
        <patternFill patternType="solid">
          <fgColor indexed="64"/>
          <bgColor theme="9"/>
        </patternFill>
      </fill>
    </dxf>
    <dxf>
      <fill>
        <patternFill patternType="solid">
          <fgColor theme="9" tint="0.79998168889431442"/>
          <bgColor theme="9" tint="0.79998168889431442"/>
        </patternFill>
      </fill>
    </dxf>
    <dxf>
      <fill>
        <patternFill patternType="solid">
          <fgColor theme="9" tint="0.79998168889431442"/>
          <bgColor theme="9" tint="0.79998168889431442"/>
        </patternFill>
      </fill>
      <border diagonalUp="0" diagonalDown="0">
        <left/>
        <right style="thin">
          <color theme="9" tint="0.39997558519241921"/>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165" formatCode="[$-F400]h:mm:ss\ AM/PM"/>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27" formatCode="m/d/yyyy\ h:mm"/>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style="thin">
          <color theme="9" tint="0.39997558519241921"/>
        </left>
        <right/>
        <top style="thin">
          <color theme="9" tint="0.39997558519241921"/>
        </top>
        <bottom style="thin">
          <color theme="9" tint="0.39997558519241921"/>
        </bottom>
        <vertical/>
        <horizontal/>
      </border>
    </dxf>
    <dxf>
      <border outline="0">
        <bottom style="thin">
          <color theme="9" tint="0.39997558519241921"/>
        </bottom>
      </border>
    </dxf>
    <dxf>
      <fill>
        <patternFill patternType="solid">
          <fgColor indexed="64"/>
          <bgColor theme="9"/>
        </patternFill>
      </fill>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numFmt numFmtId="19" formatCode="m/d/yyyy"/>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0"/>
        <name val="Aptos Narrow"/>
        <family val="2"/>
        <scheme val="minor"/>
      </font>
      <fill>
        <patternFill patternType="solid">
          <fgColor indexed="64"/>
          <bgColor theme="9"/>
        </patternFill>
      </fill>
    </dxf>
    <dxf>
      <alignment horizontal="right" vertical="bottom" textRotation="0" wrapText="0" indent="0" justifyLastLine="0" shrinkToFit="0" readingOrder="0"/>
    </dxf>
    <dxf>
      <numFmt numFmtId="165" formatCode="[$-F400]h:mm:ss\ AM/PM"/>
      <alignment horizontal="right" vertical="bottom" textRotation="0" wrapText="0" indent="3" justifyLastLine="0" shrinkToFit="0" readingOrder="0"/>
    </dxf>
    <dxf>
      <numFmt numFmtId="19" formatCode="m/d/yyyy"/>
    </dxf>
    <dxf>
      <font>
        <b/>
        <i val="0"/>
        <strike val="0"/>
        <condense val="0"/>
        <extend val="0"/>
        <outline val="0"/>
        <shadow val="0"/>
        <u val="none"/>
        <vertAlign val="baseline"/>
        <sz val="11"/>
        <color auto="1"/>
        <name val="Calibri"/>
        <scheme val="none"/>
      </font>
      <fill>
        <patternFill patternType="solid">
          <fgColor indexed="64"/>
          <bgColor theme="9"/>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17/10/relationships/person" Target="persons/person.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project1.xlsx]Sheet5!PivotTable4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multiLvlStrRef>
              <c:f>Sheet5!$A$4:$A$31</c:f>
              <c:multiLvlStrCache>
                <c:ptCount val="25"/>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lvl>
                <c:lvl>
                  <c:pt idx="0">
                    <c:v>January</c:v>
                  </c:pt>
                  <c:pt idx="24">
                    <c:v>(blank)</c:v>
                  </c:pt>
                </c:lvl>
              </c:multiLvlStrCache>
            </c:multiLvlStrRef>
          </c:cat>
          <c:val>
            <c:numRef>
              <c:f>Sheet5!$B$4:$B$31</c:f>
              <c:numCache>
                <c:formatCode>General</c:formatCode>
                <c:ptCount val="25"/>
                <c:pt idx="0">
                  <c:v>4.4600000000000009</c:v>
                </c:pt>
                <c:pt idx="1">
                  <c:v>4.5400000000000018</c:v>
                </c:pt>
                <c:pt idx="2">
                  <c:v>4.2000000000000011</c:v>
                </c:pt>
                <c:pt idx="3">
                  <c:v>2.68</c:v>
                </c:pt>
                <c:pt idx="4">
                  <c:v>3.580000000000001</c:v>
                </c:pt>
                <c:pt idx="5">
                  <c:v>3.8600000000000017</c:v>
                </c:pt>
                <c:pt idx="6">
                  <c:v>4.1800000000000015</c:v>
                </c:pt>
                <c:pt idx="7">
                  <c:v>4.1400000000000015</c:v>
                </c:pt>
                <c:pt idx="8">
                  <c:v>4.3000000000000016</c:v>
                </c:pt>
                <c:pt idx="9">
                  <c:v>4.6800000000000006</c:v>
                </c:pt>
                <c:pt idx="10">
                  <c:v>5.0799999999999992</c:v>
                </c:pt>
                <c:pt idx="11">
                  <c:v>5.44</c:v>
                </c:pt>
                <c:pt idx="12">
                  <c:v>6</c:v>
                </c:pt>
                <c:pt idx="13">
                  <c:v>6.32</c:v>
                </c:pt>
                <c:pt idx="14">
                  <c:v>6.6</c:v>
                </c:pt>
                <c:pt idx="15">
                  <c:v>6.6200000000000028</c:v>
                </c:pt>
                <c:pt idx="16">
                  <c:v>6.5400000000000009</c:v>
                </c:pt>
                <c:pt idx="17">
                  <c:v>6.16</c:v>
                </c:pt>
                <c:pt idx="18">
                  <c:v>5.660000000000001</c:v>
                </c:pt>
                <c:pt idx="19">
                  <c:v>5.3200000000000012</c:v>
                </c:pt>
                <c:pt idx="20">
                  <c:v>5.0999999999999996</c:v>
                </c:pt>
                <c:pt idx="21">
                  <c:v>4.92</c:v>
                </c:pt>
                <c:pt idx="22">
                  <c:v>4.7399999999999993</c:v>
                </c:pt>
                <c:pt idx="23">
                  <c:v>4.7399999999999993</c:v>
                </c:pt>
              </c:numCache>
            </c:numRef>
          </c:val>
          <c:extLst>
            <c:ext xmlns:c16="http://schemas.microsoft.com/office/drawing/2014/chart" uri="{C3380CC4-5D6E-409C-BE32-E72D297353CC}">
              <c16:uniqueId val="{00000000-D567-4A00-9EDC-8480310258CF}"/>
            </c:ext>
          </c:extLst>
        </c:ser>
        <c:dLbls>
          <c:showLegendKey val="0"/>
          <c:showVal val="0"/>
          <c:showCatName val="0"/>
          <c:showSerName val="0"/>
          <c:showPercent val="0"/>
          <c:showBubbleSize val="0"/>
        </c:dLbls>
        <c:gapWidth val="219"/>
        <c:overlap val="-27"/>
        <c:axId val="391708864"/>
        <c:axId val="391692544"/>
      </c:barChart>
      <c:catAx>
        <c:axId val="39170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692544"/>
        <c:crosses val="autoZero"/>
        <c:auto val="1"/>
        <c:lblAlgn val="ctr"/>
        <c:lblOffset val="100"/>
        <c:noMultiLvlLbl val="0"/>
      </c:catAx>
      <c:valAx>
        <c:axId val="391692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708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project1.xlsx]Sheet6!PivotTable5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Sheet6!$B$4</c:f>
              <c:strCache>
                <c:ptCount val="1"/>
                <c:pt idx="0">
                  <c:v>Total</c:v>
                </c:pt>
              </c:strCache>
            </c:strRef>
          </c:tx>
          <c:spPr>
            <a:solidFill>
              <a:schemeClr val="accent1"/>
            </a:solidFill>
            <a:ln>
              <a:noFill/>
            </a:ln>
            <a:effectLst/>
          </c:spPr>
          <c:invertIfNegative val="0"/>
          <c:cat>
            <c:multiLvlStrRef>
              <c:f>Sheet6!$A$5:$A$595</c:f>
              <c:multiLvlStrCache>
                <c:ptCount val="424"/>
                <c:lvl>
                  <c:pt idx="0">
                    <c:v>0</c:v>
                  </c:pt>
                  <c:pt idx="1">
                    <c:v>1</c:v>
                  </c:pt>
                  <c:pt idx="2">
                    <c:v>0</c:v>
                  </c:pt>
                  <c:pt idx="3">
                    <c:v>1</c:v>
                  </c:pt>
                  <c:pt idx="4">
                    <c:v>2</c:v>
                  </c:pt>
                  <c:pt idx="5">
                    <c:v>1</c:v>
                  </c:pt>
                  <c:pt idx="6">
                    <c:v>2</c:v>
                  </c:pt>
                  <c:pt idx="7">
                    <c:v>3</c:v>
                  </c:pt>
                  <c:pt idx="8">
                    <c:v>3</c:v>
                  </c:pt>
                  <c:pt idx="9">
                    <c:v>4</c:v>
                  </c:pt>
                  <c:pt idx="10">
                    <c:v>3</c:v>
                  </c:pt>
                  <c:pt idx="11">
                    <c:v>4</c:v>
                  </c:pt>
                  <c:pt idx="12">
                    <c:v>5</c:v>
                  </c:pt>
                  <c:pt idx="13">
                    <c:v>4</c:v>
                  </c:pt>
                  <c:pt idx="14">
                    <c:v>5</c:v>
                  </c:pt>
                  <c:pt idx="15">
                    <c:v>6</c:v>
                  </c:pt>
                  <c:pt idx="16">
                    <c:v>5</c:v>
                  </c:pt>
                  <c:pt idx="17">
                    <c:v>6</c:v>
                  </c:pt>
                  <c:pt idx="18">
                    <c:v>7</c:v>
                  </c:pt>
                  <c:pt idx="19">
                    <c:v>7</c:v>
                  </c:pt>
                  <c:pt idx="20">
                    <c:v>8</c:v>
                  </c:pt>
                  <c:pt idx="21">
                    <c:v>6</c:v>
                  </c:pt>
                  <c:pt idx="22">
                    <c:v>8</c:v>
                  </c:pt>
                  <c:pt idx="23">
                    <c:v>9</c:v>
                  </c:pt>
                  <c:pt idx="24">
                    <c:v>7</c:v>
                  </c:pt>
                  <c:pt idx="25">
                    <c:v>9</c:v>
                  </c:pt>
                  <c:pt idx="26">
                    <c:v>10</c:v>
                  </c:pt>
                  <c:pt idx="27">
                    <c:v>9</c:v>
                  </c:pt>
                  <c:pt idx="28">
                    <c:v>11</c:v>
                  </c:pt>
                  <c:pt idx="29">
                    <c:v>9</c:v>
                  </c:pt>
                  <c:pt idx="30">
                    <c:v>10</c:v>
                  </c:pt>
                  <c:pt idx="31">
                    <c:v>11</c:v>
                  </c:pt>
                  <c:pt idx="32">
                    <c:v>12</c:v>
                  </c:pt>
                  <c:pt idx="33">
                    <c:v>8</c:v>
                  </c:pt>
                  <c:pt idx="34">
                    <c:v>9</c:v>
                  </c:pt>
                  <c:pt idx="35">
                    <c:v>10</c:v>
                  </c:pt>
                  <c:pt idx="36">
                    <c:v>12</c:v>
                  </c:pt>
                  <c:pt idx="37">
                    <c:v>13</c:v>
                  </c:pt>
                  <c:pt idx="38">
                    <c:v>6</c:v>
                  </c:pt>
                  <c:pt idx="39">
                    <c:v>14</c:v>
                  </c:pt>
                  <c:pt idx="40">
                    <c:v>6</c:v>
                  </c:pt>
                  <c:pt idx="41">
                    <c:v>10</c:v>
                  </c:pt>
                  <c:pt idx="42">
                    <c:v>14</c:v>
                  </c:pt>
                  <c:pt idx="43">
                    <c:v>15</c:v>
                  </c:pt>
                  <c:pt idx="44">
                    <c:v>13</c:v>
                  </c:pt>
                  <c:pt idx="45">
                    <c:v>15</c:v>
                  </c:pt>
                  <c:pt idx="46">
                    <c:v>16</c:v>
                  </c:pt>
                  <c:pt idx="47">
                    <c:v>13</c:v>
                  </c:pt>
                  <c:pt idx="48">
                    <c:v>14</c:v>
                  </c:pt>
                  <c:pt idx="49">
                    <c:v>16</c:v>
                  </c:pt>
                  <c:pt idx="50">
                    <c:v>17</c:v>
                  </c:pt>
                  <c:pt idx="51">
                    <c:v>15</c:v>
                  </c:pt>
                  <c:pt idx="52">
                    <c:v>18</c:v>
                  </c:pt>
                  <c:pt idx="53">
                    <c:v>17</c:v>
                  </c:pt>
                  <c:pt idx="54">
                    <c:v>18</c:v>
                  </c:pt>
                  <c:pt idx="55">
                    <c:v>19</c:v>
                  </c:pt>
                  <c:pt idx="56">
                    <c:v>18</c:v>
                  </c:pt>
                  <c:pt idx="57">
                    <c:v>19</c:v>
                  </c:pt>
                  <c:pt idx="58">
                    <c:v>20</c:v>
                  </c:pt>
                  <c:pt idx="59">
                    <c:v>17</c:v>
                  </c:pt>
                  <c:pt idx="60">
                    <c:v>19</c:v>
                  </c:pt>
                  <c:pt idx="61">
                    <c:v>20</c:v>
                  </c:pt>
                  <c:pt idx="62">
                    <c:v>17</c:v>
                  </c:pt>
                  <c:pt idx="63">
                    <c:v>20</c:v>
                  </c:pt>
                  <c:pt idx="64">
                    <c:v>22</c:v>
                  </c:pt>
                  <c:pt idx="65">
                    <c:v>19</c:v>
                  </c:pt>
                  <c:pt idx="66">
                    <c:v>22</c:v>
                  </c:pt>
                  <c:pt idx="67">
                    <c:v>21</c:v>
                  </c:pt>
                  <c:pt idx="68">
                    <c:v>22</c:v>
                  </c:pt>
                  <c:pt idx="69">
                    <c:v>23</c:v>
                  </c:pt>
                  <c:pt idx="70">
                    <c:v>20</c:v>
                  </c:pt>
                  <c:pt idx="71">
                    <c:v>24</c:v>
                  </c:pt>
                  <c:pt idx="72">
                    <c:v>26</c:v>
                  </c:pt>
                  <c:pt idx="73">
                    <c:v>24</c:v>
                  </c:pt>
                  <c:pt idx="74">
                    <c:v>26</c:v>
                  </c:pt>
                  <c:pt idx="75">
                    <c:v>27</c:v>
                  </c:pt>
                  <c:pt idx="76">
                    <c:v>17</c:v>
                  </c:pt>
                  <c:pt idx="77">
                    <c:v>22</c:v>
                  </c:pt>
                  <c:pt idx="78">
                    <c:v>23</c:v>
                  </c:pt>
                  <c:pt idx="79">
                    <c:v>25</c:v>
                  </c:pt>
                  <c:pt idx="80">
                    <c:v>26</c:v>
                  </c:pt>
                  <c:pt idx="81">
                    <c:v>27</c:v>
                  </c:pt>
                  <c:pt idx="82">
                    <c:v>28</c:v>
                  </c:pt>
                  <c:pt idx="83">
                    <c:v>28</c:v>
                  </c:pt>
                  <c:pt idx="84">
                    <c:v>23</c:v>
                  </c:pt>
                  <c:pt idx="85">
                    <c:v>26</c:v>
                  </c:pt>
                  <c:pt idx="86">
                    <c:v>28</c:v>
                  </c:pt>
                  <c:pt idx="87">
                    <c:v>29</c:v>
                  </c:pt>
                  <c:pt idx="88">
                    <c:v>30</c:v>
                  </c:pt>
                  <c:pt idx="89">
                    <c:v>20</c:v>
                  </c:pt>
                  <c:pt idx="90">
                    <c:v>28</c:v>
                  </c:pt>
                  <c:pt idx="91">
                    <c:v>31</c:v>
                  </c:pt>
                  <c:pt idx="92">
                    <c:v>27</c:v>
                  </c:pt>
                  <c:pt idx="93">
                    <c:v>29</c:v>
                  </c:pt>
                  <c:pt idx="94">
                    <c:v>32</c:v>
                  </c:pt>
                  <c:pt idx="95">
                    <c:v>29</c:v>
                  </c:pt>
                  <c:pt idx="96">
                    <c:v>30</c:v>
                  </c:pt>
                  <c:pt idx="97">
                    <c:v>31</c:v>
                  </c:pt>
                  <c:pt idx="98">
                    <c:v>32</c:v>
                  </c:pt>
                  <c:pt idx="99">
                    <c:v>33</c:v>
                  </c:pt>
                  <c:pt idx="100">
                    <c:v>26</c:v>
                  </c:pt>
                  <c:pt idx="101">
                    <c:v>31</c:v>
                  </c:pt>
                  <c:pt idx="102">
                    <c:v>33</c:v>
                  </c:pt>
                  <c:pt idx="103">
                    <c:v>26</c:v>
                  </c:pt>
                  <c:pt idx="104">
                    <c:v>31</c:v>
                  </c:pt>
                  <c:pt idx="105">
                    <c:v>32</c:v>
                  </c:pt>
                  <c:pt idx="106">
                    <c:v>34</c:v>
                  </c:pt>
                  <c:pt idx="107">
                    <c:v>35</c:v>
                  </c:pt>
                  <c:pt idx="108">
                    <c:v>24</c:v>
                  </c:pt>
                  <c:pt idx="109">
                    <c:v>25</c:v>
                  </c:pt>
                  <c:pt idx="110">
                    <c:v>34</c:v>
                  </c:pt>
                  <c:pt idx="111">
                    <c:v>35</c:v>
                  </c:pt>
                  <c:pt idx="112">
                    <c:v>36</c:v>
                  </c:pt>
                  <c:pt idx="113">
                    <c:v>31</c:v>
                  </c:pt>
                  <c:pt idx="114">
                    <c:v>33</c:v>
                  </c:pt>
                  <c:pt idx="115">
                    <c:v>35</c:v>
                  </c:pt>
                  <c:pt idx="116">
                    <c:v>36</c:v>
                  </c:pt>
                  <c:pt idx="117">
                    <c:v>37</c:v>
                  </c:pt>
                  <c:pt idx="118">
                    <c:v>38</c:v>
                  </c:pt>
                  <c:pt idx="119">
                    <c:v>24</c:v>
                  </c:pt>
                  <c:pt idx="120">
                    <c:v>33</c:v>
                  </c:pt>
                  <c:pt idx="121">
                    <c:v>39</c:v>
                  </c:pt>
                  <c:pt idx="122">
                    <c:v>32</c:v>
                  </c:pt>
                  <c:pt idx="123">
                    <c:v>34</c:v>
                  </c:pt>
                  <c:pt idx="124">
                    <c:v>37</c:v>
                  </c:pt>
                  <c:pt idx="125">
                    <c:v>40</c:v>
                  </c:pt>
                  <c:pt idx="126">
                    <c:v>35</c:v>
                  </c:pt>
                  <c:pt idx="127">
                    <c:v>40</c:v>
                  </c:pt>
                  <c:pt idx="128">
                    <c:v>41</c:v>
                  </c:pt>
                  <c:pt idx="129">
                    <c:v>37</c:v>
                  </c:pt>
                  <c:pt idx="130">
                    <c:v>39</c:v>
                  </c:pt>
                  <c:pt idx="131">
                    <c:v>41</c:v>
                  </c:pt>
                  <c:pt idx="132">
                    <c:v>40</c:v>
                  </c:pt>
                  <c:pt idx="133">
                    <c:v>42</c:v>
                  </c:pt>
                  <c:pt idx="134">
                    <c:v>33</c:v>
                  </c:pt>
                  <c:pt idx="135">
                    <c:v>39</c:v>
                  </c:pt>
                  <c:pt idx="136">
                    <c:v>40</c:v>
                  </c:pt>
                  <c:pt idx="137">
                    <c:v>44</c:v>
                  </c:pt>
                  <c:pt idx="138">
                    <c:v>40</c:v>
                  </c:pt>
                  <c:pt idx="139">
                    <c:v>42</c:v>
                  </c:pt>
                  <c:pt idx="140">
                    <c:v>43</c:v>
                  </c:pt>
                  <c:pt idx="141">
                    <c:v>44</c:v>
                  </c:pt>
                  <c:pt idx="142">
                    <c:v>34</c:v>
                  </c:pt>
                  <c:pt idx="143">
                    <c:v>43</c:v>
                  </c:pt>
                  <c:pt idx="144">
                    <c:v>39</c:v>
                  </c:pt>
                  <c:pt idx="145">
                    <c:v>43</c:v>
                  </c:pt>
                  <c:pt idx="146">
                    <c:v>45</c:v>
                  </c:pt>
                  <c:pt idx="147">
                    <c:v>46</c:v>
                  </c:pt>
                  <c:pt idx="148">
                    <c:v>47</c:v>
                  </c:pt>
                  <c:pt idx="149">
                    <c:v>41</c:v>
                  </c:pt>
                  <c:pt idx="150">
                    <c:v>44</c:v>
                  </c:pt>
                  <c:pt idx="151">
                    <c:v>48</c:v>
                  </c:pt>
                  <c:pt idx="152">
                    <c:v>44</c:v>
                  </c:pt>
                  <c:pt idx="153">
                    <c:v>47</c:v>
                  </c:pt>
                  <c:pt idx="154">
                    <c:v>48</c:v>
                  </c:pt>
                  <c:pt idx="155">
                    <c:v>49</c:v>
                  </c:pt>
                  <c:pt idx="156">
                    <c:v>43</c:v>
                  </c:pt>
                  <c:pt idx="157">
                    <c:v>45</c:v>
                  </c:pt>
                  <c:pt idx="158">
                    <c:v>41</c:v>
                  </c:pt>
                  <c:pt idx="159">
                    <c:v>50</c:v>
                  </c:pt>
                  <c:pt idx="160">
                    <c:v>51</c:v>
                  </c:pt>
                  <c:pt idx="161">
                    <c:v>46</c:v>
                  </c:pt>
                  <c:pt idx="162">
                    <c:v>47</c:v>
                  </c:pt>
                  <c:pt idx="163">
                    <c:v>48</c:v>
                  </c:pt>
                  <c:pt idx="164">
                    <c:v>49</c:v>
                  </c:pt>
                  <c:pt idx="165">
                    <c:v>51</c:v>
                  </c:pt>
                  <c:pt idx="166">
                    <c:v>43</c:v>
                  </c:pt>
                  <c:pt idx="167">
                    <c:v>46</c:v>
                  </c:pt>
                  <c:pt idx="168">
                    <c:v>47</c:v>
                  </c:pt>
                  <c:pt idx="169">
                    <c:v>49</c:v>
                  </c:pt>
                  <c:pt idx="170">
                    <c:v>50</c:v>
                  </c:pt>
                  <c:pt idx="171">
                    <c:v>52</c:v>
                  </c:pt>
                  <c:pt idx="172">
                    <c:v>50</c:v>
                  </c:pt>
                  <c:pt idx="173">
                    <c:v>51</c:v>
                  </c:pt>
                  <c:pt idx="174">
                    <c:v>53</c:v>
                  </c:pt>
                  <c:pt idx="175">
                    <c:v>54</c:v>
                  </c:pt>
                  <c:pt idx="176">
                    <c:v>49</c:v>
                  </c:pt>
                  <c:pt idx="177">
                    <c:v>50</c:v>
                  </c:pt>
                  <c:pt idx="178">
                    <c:v>52</c:v>
                  </c:pt>
                  <c:pt idx="179">
                    <c:v>30</c:v>
                  </c:pt>
                  <c:pt idx="180">
                    <c:v>54</c:v>
                  </c:pt>
                  <c:pt idx="181">
                    <c:v>56</c:v>
                  </c:pt>
                  <c:pt idx="182">
                    <c:v>50</c:v>
                  </c:pt>
                  <c:pt idx="183">
                    <c:v>51</c:v>
                  </c:pt>
                  <c:pt idx="184">
                    <c:v>53</c:v>
                  </c:pt>
                  <c:pt idx="185">
                    <c:v>54</c:v>
                  </c:pt>
                  <c:pt idx="186">
                    <c:v>55</c:v>
                  </c:pt>
                  <c:pt idx="187">
                    <c:v>56</c:v>
                  </c:pt>
                  <c:pt idx="188">
                    <c:v>57</c:v>
                  </c:pt>
                  <c:pt idx="189">
                    <c:v>51</c:v>
                  </c:pt>
                  <c:pt idx="190">
                    <c:v>55</c:v>
                  </c:pt>
                  <c:pt idx="191">
                    <c:v>50</c:v>
                  </c:pt>
                  <c:pt idx="192">
                    <c:v>53</c:v>
                  </c:pt>
                  <c:pt idx="193">
                    <c:v>55</c:v>
                  </c:pt>
                  <c:pt idx="194">
                    <c:v>57</c:v>
                  </c:pt>
                  <c:pt idx="195">
                    <c:v>54</c:v>
                  </c:pt>
                  <c:pt idx="196">
                    <c:v>55</c:v>
                  </c:pt>
                  <c:pt idx="197">
                    <c:v>58</c:v>
                  </c:pt>
                  <c:pt idx="198">
                    <c:v>47</c:v>
                  </c:pt>
                  <c:pt idx="199">
                    <c:v>48</c:v>
                  </c:pt>
                  <c:pt idx="200">
                    <c:v>53</c:v>
                  </c:pt>
                  <c:pt idx="201">
                    <c:v>55</c:v>
                  </c:pt>
                  <c:pt idx="202">
                    <c:v>56</c:v>
                  </c:pt>
                  <c:pt idx="203">
                    <c:v>59</c:v>
                  </c:pt>
                  <c:pt idx="204">
                    <c:v>61</c:v>
                  </c:pt>
                  <c:pt idx="205">
                    <c:v>52</c:v>
                  </c:pt>
                  <c:pt idx="206">
                    <c:v>54</c:v>
                  </c:pt>
                  <c:pt idx="207">
                    <c:v>55</c:v>
                  </c:pt>
                  <c:pt idx="208">
                    <c:v>56</c:v>
                  </c:pt>
                  <c:pt idx="209">
                    <c:v>59</c:v>
                  </c:pt>
                  <c:pt idx="210">
                    <c:v>60</c:v>
                  </c:pt>
                  <c:pt idx="211">
                    <c:v>47</c:v>
                  </c:pt>
                  <c:pt idx="212">
                    <c:v>52</c:v>
                  </c:pt>
                  <c:pt idx="213">
                    <c:v>54</c:v>
                  </c:pt>
                  <c:pt idx="214">
                    <c:v>57</c:v>
                  </c:pt>
                  <c:pt idx="215">
                    <c:v>59</c:v>
                  </c:pt>
                  <c:pt idx="216">
                    <c:v>60</c:v>
                  </c:pt>
                  <c:pt idx="217">
                    <c:v>55</c:v>
                  </c:pt>
                  <c:pt idx="218">
                    <c:v>59</c:v>
                  </c:pt>
                  <c:pt idx="219">
                    <c:v>63</c:v>
                  </c:pt>
                  <c:pt idx="220">
                    <c:v>64</c:v>
                  </c:pt>
                  <c:pt idx="221">
                    <c:v>48</c:v>
                  </c:pt>
                  <c:pt idx="222">
                    <c:v>56</c:v>
                  </c:pt>
                  <c:pt idx="223">
                    <c:v>58</c:v>
                  </c:pt>
                  <c:pt idx="224">
                    <c:v>61</c:v>
                  </c:pt>
                  <c:pt idx="225">
                    <c:v>48</c:v>
                  </c:pt>
                  <c:pt idx="226">
                    <c:v>52</c:v>
                  </c:pt>
                  <c:pt idx="227">
                    <c:v>55</c:v>
                  </c:pt>
                  <c:pt idx="228">
                    <c:v>56</c:v>
                  </c:pt>
                  <c:pt idx="229">
                    <c:v>59</c:v>
                  </c:pt>
                  <c:pt idx="230">
                    <c:v>57</c:v>
                  </c:pt>
                  <c:pt idx="231">
                    <c:v>59</c:v>
                  </c:pt>
                  <c:pt idx="232">
                    <c:v>63</c:v>
                  </c:pt>
                  <c:pt idx="233">
                    <c:v>66</c:v>
                  </c:pt>
                  <c:pt idx="234">
                    <c:v>68</c:v>
                  </c:pt>
                  <c:pt idx="235">
                    <c:v>64</c:v>
                  </c:pt>
                  <c:pt idx="236">
                    <c:v>66</c:v>
                  </c:pt>
                  <c:pt idx="237">
                    <c:v>54</c:v>
                  </c:pt>
                  <c:pt idx="238">
                    <c:v>59</c:v>
                  </c:pt>
                  <c:pt idx="239">
                    <c:v>60</c:v>
                  </c:pt>
                  <c:pt idx="240">
                    <c:v>62</c:v>
                  </c:pt>
                  <c:pt idx="241">
                    <c:v>65</c:v>
                  </c:pt>
                  <c:pt idx="242">
                    <c:v>66</c:v>
                  </c:pt>
                  <c:pt idx="243">
                    <c:v>70</c:v>
                  </c:pt>
                  <c:pt idx="244">
                    <c:v>65</c:v>
                  </c:pt>
                  <c:pt idx="245">
                    <c:v>67</c:v>
                  </c:pt>
                  <c:pt idx="246">
                    <c:v>54</c:v>
                  </c:pt>
                  <c:pt idx="247">
                    <c:v>58</c:v>
                  </c:pt>
                  <c:pt idx="248">
                    <c:v>63</c:v>
                  </c:pt>
                  <c:pt idx="249">
                    <c:v>64</c:v>
                  </c:pt>
                  <c:pt idx="250">
                    <c:v>69</c:v>
                  </c:pt>
                  <c:pt idx="251">
                    <c:v>72</c:v>
                  </c:pt>
                  <c:pt idx="252">
                    <c:v>64</c:v>
                  </c:pt>
                  <c:pt idx="253">
                    <c:v>65</c:v>
                  </c:pt>
                  <c:pt idx="254">
                    <c:v>55</c:v>
                  </c:pt>
                  <c:pt idx="255">
                    <c:v>60</c:v>
                  </c:pt>
                  <c:pt idx="256">
                    <c:v>69</c:v>
                  </c:pt>
                  <c:pt idx="257">
                    <c:v>70</c:v>
                  </c:pt>
                  <c:pt idx="258">
                    <c:v>73</c:v>
                  </c:pt>
                  <c:pt idx="259">
                    <c:v>64</c:v>
                  </c:pt>
                  <c:pt idx="260">
                    <c:v>68</c:v>
                  </c:pt>
                  <c:pt idx="261">
                    <c:v>69</c:v>
                  </c:pt>
                  <c:pt idx="262">
                    <c:v>67</c:v>
                  </c:pt>
                  <c:pt idx="263">
                    <c:v>68</c:v>
                  </c:pt>
                  <c:pt idx="264">
                    <c:v>72</c:v>
                  </c:pt>
                  <c:pt idx="265">
                    <c:v>74</c:v>
                  </c:pt>
                  <c:pt idx="266">
                    <c:v>64</c:v>
                  </c:pt>
                  <c:pt idx="267">
                    <c:v>66</c:v>
                  </c:pt>
                  <c:pt idx="268">
                    <c:v>73</c:v>
                  </c:pt>
                  <c:pt idx="269">
                    <c:v>75</c:v>
                  </c:pt>
                  <c:pt idx="270">
                    <c:v>66</c:v>
                  </c:pt>
                  <c:pt idx="271">
                    <c:v>67</c:v>
                  </c:pt>
                  <c:pt idx="272">
                    <c:v>76</c:v>
                  </c:pt>
                  <c:pt idx="273">
                    <c:v>71</c:v>
                  </c:pt>
                  <c:pt idx="274">
                    <c:v>74</c:v>
                  </c:pt>
                  <c:pt idx="275">
                    <c:v>76</c:v>
                  </c:pt>
                  <c:pt idx="276">
                    <c:v>70</c:v>
                  </c:pt>
                  <c:pt idx="277">
                    <c:v>75</c:v>
                  </c:pt>
                  <c:pt idx="278">
                    <c:v>78</c:v>
                  </c:pt>
                  <c:pt idx="279">
                    <c:v>80</c:v>
                  </c:pt>
                  <c:pt idx="280">
                    <c:v>76</c:v>
                  </c:pt>
                  <c:pt idx="281">
                    <c:v>77</c:v>
                  </c:pt>
                  <c:pt idx="282">
                    <c:v>78</c:v>
                  </c:pt>
                  <c:pt idx="283">
                    <c:v>54</c:v>
                  </c:pt>
                  <c:pt idx="284">
                    <c:v>68</c:v>
                  </c:pt>
                  <c:pt idx="285">
                    <c:v>72</c:v>
                  </c:pt>
                  <c:pt idx="286">
                    <c:v>79</c:v>
                  </c:pt>
                  <c:pt idx="287">
                    <c:v>81</c:v>
                  </c:pt>
                  <c:pt idx="288">
                    <c:v>82</c:v>
                  </c:pt>
                  <c:pt idx="289">
                    <c:v>83</c:v>
                  </c:pt>
                  <c:pt idx="290">
                    <c:v>55</c:v>
                  </c:pt>
                  <c:pt idx="291">
                    <c:v>63</c:v>
                  </c:pt>
                  <c:pt idx="292">
                    <c:v>69</c:v>
                  </c:pt>
                  <c:pt idx="293">
                    <c:v>72</c:v>
                  </c:pt>
                  <c:pt idx="294">
                    <c:v>76</c:v>
                  </c:pt>
                  <c:pt idx="295">
                    <c:v>77</c:v>
                  </c:pt>
                  <c:pt idx="296">
                    <c:v>78</c:v>
                  </c:pt>
                  <c:pt idx="297">
                    <c:v>79</c:v>
                  </c:pt>
                  <c:pt idx="298">
                    <c:v>82</c:v>
                  </c:pt>
                  <c:pt idx="299">
                    <c:v>74</c:v>
                  </c:pt>
                  <c:pt idx="300">
                    <c:v>75</c:v>
                  </c:pt>
                  <c:pt idx="301">
                    <c:v>82</c:v>
                  </c:pt>
                  <c:pt idx="302">
                    <c:v>81</c:v>
                  </c:pt>
                  <c:pt idx="303">
                    <c:v>87</c:v>
                  </c:pt>
                  <c:pt idx="304">
                    <c:v>74</c:v>
                  </c:pt>
                  <c:pt idx="305">
                    <c:v>82</c:v>
                  </c:pt>
                  <c:pt idx="306">
                    <c:v>85</c:v>
                  </c:pt>
                  <c:pt idx="307">
                    <c:v>87</c:v>
                  </c:pt>
                  <c:pt idx="308">
                    <c:v>89</c:v>
                  </c:pt>
                  <c:pt idx="309">
                    <c:v>69</c:v>
                  </c:pt>
                  <c:pt idx="310">
                    <c:v>83</c:v>
                  </c:pt>
                  <c:pt idx="311">
                    <c:v>79</c:v>
                  </c:pt>
                  <c:pt idx="312">
                    <c:v>85</c:v>
                  </c:pt>
                  <c:pt idx="313">
                    <c:v>89</c:v>
                  </c:pt>
                  <c:pt idx="314">
                    <c:v>52</c:v>
                  </c:pt>
                  <c:pt idx="315">
                    <c:v>70</c:v>
                  </c:pt>
                  <c:pt idx="316">
                    <c:v>72</c:v>
                  </c:pt>
                  <c:pt idx="317">
                    <c:v>73</c:v>
                  </c:pt>
                  <c:pt idx="318">
                    <c:v>80</c:v>
                  </c:pt>
                  <c:pt idx="319">
                    <c:v>47</c:v>
                  </c:pt>
                  <c:pt idx="320">
                    <c:v>92</c:v>
                  </c:pt>
                  <c:pt idx="321">
                    <c:v>83</c:v>
                  </c:pt>
                  <c:pt idx="322">
                    <c:v>92</c:v>
                  </c:pt>
                  <c:pt idx="323">
                    <c:v>94</c:v>
                  </c:pt>
                  <c:pt idx="324">
                    <c:v>95</c:v>
                  </c:pt>
                  <c:pt idx="325">
                    <c:v>93</c:v>
                  </c:pt>
                  <c:pt idx="326">
                    <c:v>79</c:v>
                  </c:pt>
                  <c:pt idx="327">
                    <c:v>97</c:v>
                  </c:pt>
                  <c:pt idx="328">
                    <c:v>86</c:v>
                  </c:pt>
                  <c:pt idx="329">
                    <c:v>90</c:v>
                  </c:pt>
                  <c:pt idx="330">
                    <c:v>77</c:v>
                  </c:pt>
                  <c:pt idx="331">
                    <c:v>97</c:v>
                  </c:pt>
                  <c:pt idx="332">
                    <c:v>98</c:v>
                  </c:pt>
                  <c:pt idx="333">
                    <c:v>98</c:v>
                  </c:pt>
                  <c:pt idx="334">
                    <c:v>80</c:v>
                  </c:pt>
                  <c:pt idx="335">
                    <c:v>95</c:v>
                  </c:pt>
                  <c:pt idx="336">
                    <c:v>100</c:v>
                  </c:pt>
                  <c:pt idx="337">
                    <c:v>95</c:v>
                  </c:pt>
                  <c:pt idx="338">
                    <c:v>98</c:v>
                  </c:pt>
                  <c:pt idx="339">
                    <c:v>93</c:v>
                  </c:pt>
                  <c:pt idx="340">
                    <c:v>75</c:v>
                  </c:pt>
                  <c:pt idx="341">
                    <c:v>94</c:v>
                  </c:pt>
                  <c:pt idx="342">
                    <c:v>101</c:v>
                  </c:pt>
                  <c:pt idx="343">
                    <c:v>82</c:v>
                  </c:pt>
                  <c:pt idx="344">
                    <c:v>71</c:v>
                  </c:pt>
                  <c:pt idx="345">
                    <c:v>85</c:v>
                  </c:pt>
                  <c:pt idx="346">
                    <c:v>101</c:v>
                  </c:pt>
                  <c:pt idx="347">
                    <c:v>103</c:v>
                  </c:pt>
                  <c:pt idx="348">
                    <c:v>107</c:v>
                  </c:pt>
                  <c:pt idx="349">
                    <c:v>70</c:v>
                  </c:pt>
                  <c:pt idx="350">
                    <c:v>93</c:v>
                  </c:pt>
                  <c:pt idx="351">
                    <c:v>102</c:v>
                  </c:pt>
                  <c:pt idx="352">
                    <c:v>108</c:v>
                  </c:pt>
                  <c:pt idx="353">
                    <c:v>109</c:v>
                  </c:pt>
                  <c:pt idx="354">
                    <c:v>110</c:v>
                  </c:pt>
                  <c:pt idx="355">
                    <c:v>78</c:v>
                  </c:pt>
                  <c:pt idx="356">
                    <c:v>109</c:v>
                  </c:pt>
                  <c:pt idx="357">
                    <c:v>92</c:v>
                  </c:pt>
                  <c:pt idx="358">
                    <c:v>102</c:v>
                  </c:pt>
                  <c:pt idx="359">
                    <c:v>117</c:v>
                  </c:pt>
                  <c:pt idx="360">
                    <c:v>92</c:v>
                  </c:pt>
                  <c:pt idx="361">
                    <c:v>95</c:v>
                  </c:pt>
                  <c:pt idx="362">
                    <c:v>103</c:v>
                  </c:pt>
                  <c:pt idx="363">
                    <c:v>119</c:v>
                  </c:pt>
                  <c:pt idx="364">
                    <c:v>116</c:v>
                  </c:pt>
                  <c:pt idx="365">
                    <c:v>116</c:v>
                  </c:pt>
                  <c:pt idx="366">
                    <c:v>124</c:v>
                  </c:pt>
                  <c:pt idx="367">
                    <c:v>124</c:v>
                  </c:pt>
                  <c:pt idx="368">
                    <c:v>95</c:v>
                  </c:pt>
                  <c:pt idx="369">
                    <c:v>125</c:v>
                  </c:pt>
                  <c:pt idx="370">
                    <c:v>108</c:v>
                  </c:pt>
                  <c:pt idx="371">
                    <c:v>127</c:v>
                  </c:pt>
                  <c:pt idx="372">
                    <c:v>127</c:v>
                  </c:pt>
                  <c:pt idx="373">
                    <c:v>132</c:v>
                  </c:pt>
                  <c:pt idx="374">
                    <c:v>125</c:v>
                  </c:pt>
                  <c:pt idx="375">
                    <c:v>130</c:v>
                  </c:pt>
                  <c:pt idx="376">
                    <c:v>135</c:v>
                  </c:pt>
                  <c:pt idx="377">
                    <c:v>134</c:v>
                  </c:pt>
                  <c:pt idx="378">
                    <c:v>137</c:v>
                  </c:pt>
                  <c:pt idx="379">
                    <c:v>139</c:v>
                  </c:pt>
                  <c:pt idx="380">
                    <c:v>140</c:v>
                  </c:pt>
                  <c:pt idx="381">
                    <c:v>134</c:v>
                  </c:pt>
                  <c:pt idx="382">
                    <c:v>141</c:v>
                  </c:pt>
                  <c:pt idx="383">
                    <c:v>133</c:v>
                  </c:pt>
                  <c:pt idx="384">
                    <c:v>146</c:v>
                  </c:pt>
                  <c:pt idx="385">
                    <c:v>145</c:v>
                  </c:pt>
                  <c:pt idx="386">
                    <c:v>153</c:v>
                  </c:pt>
                  <c:pt idx="387">
                    <c:v>154</c:v>
                  </c:pt>
                  <c:pt idx="388">
                    <c:v>146</c:v>
                  </c:pt>
                  <c:pt idx="389">
                    <c:v>148</c:v>
                  </c:pt>
                  <c:pt idx="390">
                    <c:v>155</c:v>
                  </c:pt>
                  <c:pt idx="391">
                    <c:v>156</c:v>
                  </c:pt>
                  <c:pt idx="392">
                    <c:v>155</c:v>
                  </c:pt>
                  <c:pt idx="393">
                    <c:v>151</c:v>
                  </c:pt>
                  <c:pt idx="394">
                    <c:v>156</c:v>
                  </c:pt>
                  <c:pt idx="395">
                    <c:v>158</c:v>
                  </c:pt>
                  <c:pt idx="396">
                    <c:v>158</c:v>
                  </c:pt>
                  <c:pt idx="397">
                    <c:v>159</c:v>
                  </c:pt>
                  <c:pt idx="398">
                    <c:v>166</c:v>
                  </c:pt>
                  <c:pt idx="399">
                    <c:v>163</c:v>
                  </c:pt>
                  <c:pt idx="400">
                    <c:v>171</c:v>
                  </c:pt>
                  <c:pt idx="401">
                    <c:v>174</c:v>
                  </c:pt>
                  <c:pt idx="402">
                    <c:v>177</c:v>
                  </c:pt>
                  <c:pt idx="403">
                    <c:v>179</c:v>
                  </c:pt>
                  <c:pt idx="404">
                    <c:v>178</c:v>
                  </c:pt>
                  <c:pt idx="405">
                    <c:v>184</c:v>
                  </c:pt>
                  <c:pt idx="406">
                    <c:v>178</c:v>
                  </c:pt>
                  <c:pt idx="407">
                    <c:v>184</c:v>
                  </c:pt>
                  <c:pt idx="408">
                    <c:v>186</c:v>
                  </c:pt>
                  <c:pt idx="409">
                    <c:v>192</c:v>
                  </c:pt>
                  <c:pt idx="410">
                    <c:v>190</c:v>
                  </c:pt>
                  <c:pt idx="411">
                    <c:v>196</c:v>
                  </c:pt>
                  <c:pt idx="412">
                    <c:v>197</c:v>
                  </c:pt>
                  <c:pt idx="413">
                    <c:v>190</c:v>
                  </c:pt>
                  <c:pt idx="414">
                    <c:v>202</c:v>
                  </c:pt>
                  <c:pt idx="415">
                    <c:v>207</c:v>
                  </c:pt>
                  <c:pt idx="416">
                    <c:v>210</c:v>
                  </c:pt>
                  <c:pt idx="417">
                    <c:v>214</c:v>
                  </c:pt>
                  <c:pt idx="418">
                    <c:v>216</c:v>
                  </c:pt>
                  <c:pt idx="419">
                    <c:v>208</c:v>
                  </c:pt>
                  <c:pt idx="420">
                    <c:v>218</c:v>
                  </c:pt>
                  <c:pt idx="421">
                    <c:v>233</c:v>
                  </c:pt>
                  <c:pt idx="422">
                    <c:v>247</c:v>
                  </c:pt>
                  <c:pt idx="423">
                    <c:v>(blank)</c:v>
                  </c:pt>
                </c:lvl>
                <c:lvl>
                  <c:pt idx="0">
                    <c:v>1</c:v>
                  </c:pt>
                  <c:pt idx="2">
                    <c:v>2</c:v>
                  </c:pt>
                  <c:pt idx="5">
                    <c:v>3</c:v>
                  </c:pt>
                  <c:pt idx="8">
                    <c:v>4</c:v>
                  </c:pt>
                  <c:pt idx="10">
                    <c:v>5</c:v>
                  </c:pt>
                  <c:pt idx="13">
                    <c:v>6</c:v>
                  </c:pt>
                  <c:pt idx="16">
                    <c:v>7</c:v>
                  </c:pt>
                  <c:pt idx="19">
                    <c:v>8</c:v>
                  </c:pt>
                  <c:pt idx="21">
                    <c:v>9</c:v>
                  </c:pt>
                  <c:pt idx="24">
                    <c:v>10</c:v>
                  </c:pt>
                  <c:pt idx="27">
                    <c:v>11</c:v>
                  </c:pt>
                  <c:pt idx="29">
                    <c:v>12</c:v>
                  </c:pt>
                  <c:pt idx="33">
                    <c:v>13</c:v>
                  </c:pt>
                  <c:pt idx="38">
                    <c:v>14</c:v>
                  </c:pt>
                  <c:pt idx="40">
                    <c:v>15</c:v>
                  </c:pt>
                  <c:pt idx="44">
                    <c:v>16</c:v>
                  </c:pt>
                  <c:pt idx="47">
                    <c:v>17</c:v>
                  </c:pt>
                  <c:pt idx="51">
                    <c:v>18</c:v>
                  </c:pt>
                  <c:pt idx="53">
                    <c:v>19</c:v>
                  </c:pt>
                  <c:pt idx="56">
                    <c:v>20</c:v>
                  </c:pt>
                  <c:pt idx="59">
                    <c:v>21</c:v>
                  </c:pt>
                  <c:pt idx="62">
                    <c:v>22</c:v>
                  </c:pt>
                  <c:pt idx="65">
                    <c:v>23</c:v>
                  </c:pt>
                  <c:pt idx="67">
                    <c:v>24</c:v>
                  </c:pt>
                  <c:pt idx="70">
                    <c:v>25</c:v>
                  </c:pt>
                  <c:pt idx="72">
                    <c:v>26</c:v>
                  </c:pt>
                  <c:pt idx="73">
                    <c:v>27</c:v>
                  </c:pt>
                  <c:pt idx="76">
                    <c:v>28</c:v>
                  </c:pt>
                  <c:pt idx="83">
                    <c:v>29</c:v>
                  </c:pt>
                  <c:pt idx="84">
                    <c:v>30</c:v>
                  </c:pt>
                  <c:pt idx="89">
                    <c:v>31</c:v>
                  </c:pt>
                  <c:pt idx="92">
                    <c:v>32</c:v>
                  </c:pt>
                  <c:pt idx="95">
                    <c:v>33</c:v>
                  </c:pt>
                  <c:pt idx="100">
                    <c:v>34</c:v>
                  </c:pt>
                  <c:pt idx="103">
                    <c:v>35</c:v>
                  </c:pt>
                  <c:pt idx="108">
                    <c:v>36</c:v>
                  </c:pt>
                  <c:pt idx="113">
                    <c:v>37</c:v>
                  </c:pt>
                  <c:pt idx="116">
                    <c:v>38</c:v>
                  </c:pt>
                  <c:pt idx="119">
                    <c:v>39</c:v>
                  </c:pt>
                  <c:pt idx="122">
                    <c:v>40</c:v>
                  </c:pt>
                  <c:pt idx="126">
                    <c:v>41</c:v>
                  </c:pt>
                  <c:pt idx="129">
                    <c:v>42</c:v>
                  </c:pt>
                  <c:pt idx="132">
                    <c:v>43</c:v>
                  </c:pt>
                  <c:pt idx="134">
                    <c:v>44</c:v>
                  </c:pt>
                  <c:pt idx="138">
                    <c:v>45</c:v>
                  </c:pt>
                  <c:pt idx="142">
                    <c:v>46</c:v>
                  </c:pt>
                  <c:pt idx="144">
                    <c:v>47</c:v>
                  </c:pt>
                  <c:pt idx="149">
                    <c:v>48</c:v>
                  </c:pt>
                  <c:pt idx="152">
                    <c:v>49</c:v>
                  </c:pt>
                  <c:pt idx="156">
                    <c:v>50</c:v>
                  </c:pt>
                  <c:pt idx="158">
                    <c:v>51</c:v>
                  </c:pt>
                  <c:pt idx="161">
                    <c:v>52</c:v>
                  </c:pt>
                  <c:pt idx="166">
                    <c:v>53</c:v>
                  </c:pt>
                  <c:pt idx="172">
                    <c:v>54</c:v>
                  </c:pt>
                  <c:pt idx="176">
                    <c:v>55</c:v>
                  </c:pt>
                  <c:pt idx="179">
                    <c:v>56</c:v>
                  </c:pt>
                  <c:pt idx="182">
                    <c:v>57</c:v>
                  </c:pt>
                  <c:pt idx="189">
                    <c:v>58</c:v>
                  </c:pt>
                  <c:pt idx="191">
                    <c:v>59</c:v>
                  </c:pt>
                  <c:pt idx="195">
                    <c:v>60</c:v>
                  </c:pt>
                  <c:pt idx="198">
                    <c:v>61</c:v>
                  </c:pt>
                  <c:pt idx="205">
                    <c:v>62</c:v>
                  </c:pt>
                  <c:pt idx="211">
                    <c:v>63</c:v>
                  </c:pt>
                  <c:pt idx="217">
                    <c:v>64</c:v>
                  </c:pt>
                  <c:pt idx="221">
                    <c:v>65</c:v>
                  </c:pt>
                  <c:pt idx="225">
                    <c:v>67</c:v>
                  </c:pt>
                  <c:pt idx="230">
                    <c:v>68</c:v>
                  </c:pt>
                  <c:pt idx="235">
                    <c:v>69</c:v>
                  </c:pt>
                  <c:pt idx="237">
                    <c:v>70</c:v>
                  </c:pt>
                  <c:pt idx="244">
                    <c:v>71</c:v>
                  </c:pt>
                  <c:pt idx="246">
                    <c:v>72</c:v>
                  </c:pt>
                  <c:pt idx="252">
                    <c:v>73</c:v>
                  </c:pt>
                  <c:pt idx="254">
                    <c:v>74</c:v>
                  </c:pt>
                  <c:pt idx="259">
                    <c:v>75</c:v>
                  </c:pt>
                  <c:pt idx="262">
                    <c:v>76</c:v>
                  </c:pt>
                  <c:pt idx="266">
                    <c:v>77</c:v>
                  </c:pt>
                  <c:pt idx="270">
                    <c:v>78</c:v>
                  </c:pt>
                  <c:pt idx="273">
                    <c:v>79</c:v>
                  </c:pt>
                  <c:pt idx="276">
                    <c:v>80</c:v>
                  </c:pt>
                  <c:pt idx="277">
                    <c:v>81</c:v>
                  </c:pt>
                  <c:pt idx="280">
                    <c:v>82</c:v>
                  </c:pt>
                  <c:pt idx="283">
                    <c:v>83</c:v>
                  </c:pt>
                  <c:pt idx="290">
                    <c:v>84</c:v>
                  </c:pt>
                  <c:pt idx="299">
                    <c:v>86</c:v>
                  </c:pt>
                  <c:pt idx="300">
                    <c:v>87</c:v>
                  </c:pt>
                  <c:pt idx="302">
                    <c:v>88</c:v>
                  </c:pt>
                  <c:pt idx="304">
                    <c:v>89</c:v>
                  </c:pt>
                  <c:pt idx="307">
                    <c:v>90</c:v>
                  </c:pt>
                  <c:pt idx="309">
                    <c:v>91</c:v>
                  </c:pt>
                  <c:pt idx="311">
                    <c:v>92</c:v>
                  </c:pt>
                  <c:pt idx="314">
                    <c:v>93</c:v>
                  </c:pt>
                  <c:pt idx="319">
                    <c:v>94</c:v>
                  </c:pt>
                  <c:pt idx="321">
                    <c:v>95</c:v>
                  </c:pt>
                  <c:pt idx="325">
                    <c:v>96</c:v>
                  </c:pt>
                  <c:pt idx="326">
                    <c:v>97</c:v>
                  </c:pt>
                  <c:pt idx="328">
                    <c:v>98</c:v>
                  </c:pt>
                  <c:pt idx="330">
                    <c:v>99</c:v>
                  </c:pt>
                  <c:pt idx="333">
                    <c:v>100</c:v>
                  </c:pt>
                  <c:pt idx="334">
                    <c:v>101</c:v>
                  </c:pt>
                  <c:pt idx="337">
                    <c:v>102</c:v>
                  </c:pt>
                  <c:pt idx="339">
                    <c:v>103</c:v>
                  </c:pt>
                  <c:pt idx="340">
                    <c:v>104</c:v>
                  </c:pt>
                  <c:pt idx="343">
                    <c:v>105</c:v>
                  </c:pt>
                  <c:pt idx="344">
                    <c:v>106</c:v>
                  </c:pt>
                  <c:pt idx="347">
                    <c:v>108</c:v>
                  </c:pt>
                  <c:pt idx="348">
                    <c:v>109</c:v>
                  </c:pt>
                  <c:pt idx="349">
                    <c:v>110</c:v>
                  </c:pt>
                  <c:pt idx="352">
                    <c:v>112</c:v>
                  </c:pt>
                  <c:pt idx="355">
                    <c:v>113</c:v>
                  </c:pt>
                  <c:pt idx="356">
                    <c:v>115</c:v>
                  </c:pt>
                  <c:pt idx="357">
                    <c:v>116</c:v>
                  </c:pt>
                  <c:pt idx="359">
                    <c:v>117</c:v>
                  </c:pt>
                  <c:pt idx="360">
                    <c:v>118</c:v>
                  </c:pt>
                  <c:pt idx="362">
                    <c:v>119</c:v>
                  </c:pt>
                  <c:pt idx="363">
                    <c:v>120</c:v>
                  </c:pt>
                  <c:pt idx="364">
                    <c:v>122</c:v>
                  </c:pt>
                  <c:pt idx="365">
                    <c:v>123</c:v>
                  </c:pt>
                  <c:pt idx="366">
                    <c:v>125</c:v>
                  </c:pt>
                  <c:pt idx="367">
                    <c:v>126</c:v>
                  </c:pt>
                  <c:pt idx="368">
                    <c:v>128</c:v>
                  </c:pt>
                  <c:pt idx="370">
                    <c:v>129</c:v>
                  </c:pt>
                  <c:pt idx="371">
                    <c:v>130</c:v>
                  </c:pt>
                  <c:pt idx="372">
                    <c:v>132</c:v>
                  </c:pt>
                  <c:pt idx="373">
                    <c:v>133</c:v>
                  </c:pt>
                  <c:pt idx="374">
                    <c:v>134</c:v>
                  </c:pt>
                  <c:pt idx="375">
                    <c:v>136</c:v>
                  </c:pt>
                  <c:pt idx="376">
                    <c:v>137</c:v>
                  </c:pt>
                  <c:pt idx="377">
                    <c:v>139</c:v>
                  </c:pt>
                  <c:pt idx="380">
                    <c:v>143</c:v>
                  </c:pt>
                  <c:pt idx="381">
                    <c:v>144</c:v>
                  </c:pt>
                  <c:pt idx="383">
                    <c:v>146</c:v>
                  </c:pt>
                  <c:pt idx="384">
                    <c:v>152</c:v>
                  </c:pt>
                  <c:pt idx="385">
                    <c:v>153</c:v>
                  </c:pt>
                  <c:pt idx="386">
                    <c:v>154</c:v>
                  </c:pt>
                  <c:pt idx="387">
                    <c:v>155</c:v>
                  </c:pt>
                  <c:pt idx="388">
                    <c:v>157</c:v>
                  </c:pt>
                  <c:pt idx="391">
                    <c:v>158</c:v>
                  </c:pt>
                  <c:pt idx="392">
                    <c:v>159</c:v>
                  </c:pt>
                  <c:pt idx="393">
                    <c:v>161</c:v>
                  </c:pt>
                  <c:pt idx="395">
                    <c:v>162</c:v>
                  </c:pt>
                  <c:pt idx="396">
                    <c:v>163</c:v>
                  </c:pt>
                  <c:pt idx="397">
                    <c:v>166</c:v>
                  </c:pt>
                  <c:pt idx="398">
                    <c:v>169</c:v>
                  </c:pt>
                  <c:pt idx="399">
                    <c:v>172</c:v>
                  </c:pt>
                  <c:pt idx="400">
                    <c:v>177</c:v>
                  </c:pt>
                  <c:pt idx="401">
                    <c:v>178</c:v>
                  </c:pt>
                  <c:pt idx="402">
                    <c:v>179</c:v>
                  </c:pt>
                  <c:pt idx="403">
                    <c:v>182</c:v>
                  </c:pt>
                  <c:pt idx="404">
                    <c:v>184</c:v>
                  </c:pt>
                  <c:pt idx="405">
                    <c:v>185</c:v>
                  </c:pt>
                  <c:pt idx="406">
                    <c:v>187</c:v>
                  </c:pt>
                  <c:pt idx="407">
                    <c:v>188</c:v>
                  </c:pt>
                  <c:pt idx="408">
                    <c:v>190</c:v>
                  </c:pt>
                  <c:pt idx="409">
                    <c:v>195</c:v>
                  </c:pt>
                  <c:pt idx="410">
                    <c:v>197</c:v>
                  </c:pt>
                  <c:pt idx="412">
                    <c:v>202</c:v>
                  </c:pt>
                  <c:pt idx="413">
                    <c:v>210</c:v>
                  </c:pt>
                  <c:pt idx="414">
                    <c:v>212</c:v>
                  </c:pt>
                  <c:pt idx="415">
                    <c:v>215</c:v>
                  </c:pt>
                  <c:pt idx="416">
                    <c:v>217</c:v>
                  </c:pt>
                  <c:pt idx="418">
                    <c:v>219</c:v>
                  </c:pt>
                  <c:pt idx="419">
                    <c:v>222</c:v>
                  </c:pt>
                  <c:pt idx="420">
                    <c:v>225</c:v>
                  </c:pt>
                  <c:pt idx="421">
                    <c:v>238</c:v>
                  </c:pt>
                  <c:pt idx="422">
                    <c:v>249</c:v>
                  </c:pt>
                  <c:pt idx="423">
                    <c:v>(blank)</c:v>
                  </c:pt>
                </c:lvl>
              </c:multiLvlStrCache>
            </c:multiLvlStrRef>
          </c:cat>
          <c:val>
            <c:numRef>
              <c:f>Sheet6!$B$5:$B$595</c:f>
              <c:numCache>
                <c:formatCode>General</c:formatCode>
                <c:ptCount val="424"/>
                <c:pt idx="0">
                  <c:v>2</c:v>
                </c:pt>
                <c:pt idx="1">
                  <c:v>30</c:v>
                </c:pt>
                <c:pt idx="2">
                  <c:v>1</c:v>
                </c:pt>
                <c:pt idx="3">
                  <c:v>3</c:v>
                </c:pt>
                <c:pt idx="4">
                  <c:v>16</c:v>
                </c:pt>
                <c:pt idx="5">
                  <c:v>1</c:v>
                </c:pt>
                <c:pt idx="6">
                  <c:v>5</c:v>
                </c:pt>
                <c:pt idx="7">
                  <c:v>14</c:v>
                </c:pt>
                <c:pt idx="8">
                  <c:v>1</c:v>
                </c:pt>
                <c:pt idx="9">
                  <c:v>6</c:v>
                </c:pt>
                <c:pt idx="10">
                  <c:v>2</c:v>
                </c:pt>
                <c:pt idx="11">
                  <c:v>2</c:v>
                </c:pt>
                <c:pt idx="12">
                  <c:v>11</c:v>
                </c:pt>
                <c:pt idx="13">
                  <c:v>1</c:v>
                </c:pt>
                <c:pt idx="14">
                  <c:v>1</c:v>
                </c:pt>
                <c:pt idx="15">
                  <c:v>7</c:v>
                </c:pt>
                <c:pt idx="16">
                  <c:v>1</c:v>
                </c:pt>
                <c:pt idx="17">
                  <c:v>3</c:v>
                </c:pt>
                <c:pt idx="18">
                  <c:v>4</c:v>
                </c:pt>
                <c:pt idx="19">
                  <c:v>2</c:v>
                </c:pt>
                <c:pt idx="20">
                  <c:v>6</c:v>
                </c:pt>
                <c:pt idx="21">
                  <c:v>1</c:v>
                </c:pt>
                <c:pt idx="22">
                  <c:v>2</c:v>
                </c:pt>
                <c:pt idx="23">
                  <c:v>3</c:v>
                </c:pt>
                <c:pt idx="24">
                  <c:v>1</c:v>
                </c:pt>
                <c:pt idx="25">
                  <c:v>1</c:v>
                </c:pt>
                <c:pt idx="26">
                  <c:v>1</c:v>
                </c:pt>
                <c:pt idx="27">
                  <c:v>1</c:v>
                </c:pt>
                <c:pt idx="28">
                  <c:v>3</c:v>
                </c:pt>
                <c:pt idx="29">
                  <c:v>1</c:v>
                </c:pt>
                <c:pt idx="30">
                  <c:v>1</c:v>
                </c:pt>
                <c:pt idx="31">
                  <c:v>1</c:v>
                </c:pt>
                <c:pt idx="32">
                  <c:v>2</c:v>
                </c:pt>
                <c:pt idx="33">
                  <c:v>1</c:v>
                </c:pt>
                <c:pt idx="34">
                  <c:v>1</c:v>
                </c:pt>
                <c:pt idx="35">
                  <c:v>1</c:v>
                </c:pt>
                <c:pt idx="36">
                  <c:v>1</c:v>
                </c:pt>
                <c:pt idx="37">
                  <c:v>2</c:v>
                </c:pt>
                <c:pt idx="38">
                  <c:v>1</c:v>
                </c:pt>
                <c:pt idx="39">
                  <c:v>1</c:v>
                </c:pt>
                <c:pt idx="40">
                  <c:v>1</c:v>
                </c:pt>
                <c:pt idx="41">
                  <c:v>1</c:v>
                </c:pt>
                <c:pt idx="42">
                  <c:v>2</c:v>
                </c:pt>
                <c:pt idx="43">
                  <c:v>2</c:v>
                </c:pt>
                <c:pt idx="44">
                  <c:v>2</c:v>
                </c:pt>
                <c:pt idx="45">
                  <c:v>2</c:v>
                </c:pt>
                <c:pt idx="46">
                  <c:v>3</c:v>
                </c:pt>
                <c:pt idx="47">
                  <c:v>2</c:v>
                </c:pt>
                <c:pt idx="48">
                  <c:v>1</c:v>
                </c:pt>
                <c:pt idx="49">
                  <c:v>2</c:v>
                </c:pt>
                <c:pt idx="50">
                  <c:v>1</c:v>
                </c:pt>
                <c:pt idx="51">
                  <c:v>1</c:v>
                </c:pt>
                <c:pt idx="52">
                  <c:v>3</c:v>
                </c:pt>
                <c:pt idx="53">
                  <c:v>1</c:v>
                </c:pt>
                <c:pt idx="54">
                  <c:v>2</c:v>
                </c:pt>
                <c:pt idx="55">
                  <c:v>1</c:v>
                </c:pt>
                <c:pt idx="56">
                  <c:v>1</c:v>
                </c:pt>
                <c:pt idx="57">
                  <c:v>4</c:v>
                </c:pt>
                <c:pt idx="58">
                  <c:v>3</c:v>
                </c:pt>
                <c:pt idx="59">
                  <c:v>1</c:v>
                </c:pt>
                <c:pt idx="60">
                  <c:v>1</c:v>
                </c:pt>
                <c:pt idx="61">
                  <c:v>1</c:v>
                </c:pt>
                <c:pt idx="62">
                  <c:v>1</c:v>
                </c:pt>
                <c:pt idx="63">
                  <c:v>1</c:v>
                </c:pt>
                <c:pt idx="64">
                  <c:v>2</c:v>
                </c:pt>
                <c:pt idx="65">
                  <c:v>2</c:v>
                </c:pt>
                <c:pt idx="66">
                  <c:v>1</c:v>
                </c:pt>
                <c:pt idx="67">
                  <c:v>1</c:v>
                </c:pt>
                <c:pt idx="68">
                  <c:v>1</c:v>
                </c:pt>
                <c:pt idx="69">
                  <c:v>1</c:v>
                </c:pt>
                <c:pt idx="70">
                  <c:v>1</c:v>
                </c:pt>
                <c:pt idx="71">
                  <c:v>2</c:v>
                </c:pt>
                <c:pt idx="72">
                  <c:v>2</c:v>
                </c:pt>
                <c:pt idx="73">
                  <c:v>1</c:v>
                </c:pt>
                <c:pt idx="74">
                  <c:v>2</c:v>
                </c:pt>
                <c:pt idx="75">
                  <c:v>4</c:v>
                </c:pt>
                <c:pt idx="76">
                  <c:v>1</c:v>
                </c:pt>
                <c:pt idx="77">
                  <c:v>1</c:v>
                </c:pt>
                <c:pt idx="78">
                  <c:v>1</c:v>
                </c:pt>
                <c:pt idx="79">
                  <c:v>2</c:v>
                </c:pt>
                <c:pt idx="80">
                  <c:v>2</c:v>
                </c:pt>
                <c:pt idx="81">
                  <c:v>1</c:v>
                </c:pt>
                <c:pt idx="82">
                  <c:v>2</c:v>
                </c:pt>
                <c:pt idx="83">
                  <c:v>2</c:v>
                </c:pt>
                <c:pt idx="84">
                  <c:v>1</c:v>
                </c:pt>
                <c:pt idx="85">
                  <c:v>1</c:v>
                </c:pt>
                <c:pt idx="86">
                  <c:v>1</c:v>
                </c:pt>
                <c:pt idx="87">
                  <c:v>2</c:v>
                </c:pt>
                <c:pt idx="88">
                  <c:v>3</c:v>
                </c:pt>
                <c:pt idx="89">
                  <c:v>1</c:v>
                </c:pt>
                <c:pt idx="90">
                  <c:v>1</c:v>
                </c:pt>
                <c:pt idx="91">
                  <c:v>3</c:v>
                </c:pt>
                <c:pt idx="92">
                  <c:v>1</c:v>
                </c:pt>
                <c:pt idx="93">
                  <c:v>1</c:v>
                </c:pt>
                <c:pt idx="94">
                  <c:v>2</c:v>
                </c:pt>
                <c:pt idx="95">
                  <c:v>1</c:v>
                </c:pt>
                <c:pt idx="96">
                  <c:v>1</c:v>
                </c:pt>
                <c:pt idx="97">
                  <c:v>2</c:v>
                </c:pt>
                <c:pt idx="98">
                  <c:v>1</c:v>
                </c:pt>
                <c:pt idx="99">
                  <c:v>2</c:v>
                </c:pt>
                <c:pt idx="100">
                  <c:v>1</c:v>
                </c:pt>
                <c:pt idx="101">
                  <c:v>1</c:v>
                </c:pt>
                <c:pt idx="102">
                  <c:v>2</c:v>
                </c:pt>
                <c:pt idx="103">
                  <c:v>1</c:v>
                </c:pt>
                <c:pt idx="104">
                  <c:v>2</c:v>
                </c:pt>
                <c:pt idx="105">
                  <c:v>3</c:v>
                </c:pt>
                <c:pt idx="106">
                  <c:v>1</c:v>
                </c:pt>
                <c:pt idx="107">
                  <c:v>1</c:v>
                </c:pt>
                <c:pt idx="108">
                  <c:v>1</c:v>
                </c:pt>
                <c:pt idx="109">
                  <c:v>1</c:v>
                </c:pt>
                <c:pt idx="110">
                  <c:v>2</c:v>
                </c:pt>
                <c:pt idx="111">
                  <c:v>2</c:v>
                </c:pt>
                <c:pt idx="112">
                  <c:v>3</c:v>
                </c:pt>
                <c:pt idx="113">
                  <c:v>1</c:v>
                </c:pt>
                <c:pt idx="114">
                  <c:v>1</c:v>
                </c:pt>
                <c:pt idx="115">
                  <c:v>1</c:v>
                </c:pt>
                <c:pt idx="116">
                  <c:v>3</c:v>
                </c:pt>
                <c:pt idx="117">
                  <c:v>1</c:v>
                </c:pt>
                <c:pt idx="118">
                  <c:v>1</c:v>
                </c:pt>
                <c:pt idx="119">
                  <c:v>1</c:v>
                </c:pt>
                <c:pt idx="120">
                  <c:v>1</c:v>
                </c:pt>
                <c:pt idx="121">
                  <c:v>3</c:v>
                </c:pt>
                <c:pt idx="122">
                  <c:v>1</c:v>
                </c:pt>
                <c:pt idx="123">
                  <c:v>1</c:v>
                </c:pt>
                <c:pt idx="124">
                  <c:v>2</c:v>
                </c:pt>
                <c:pt idx="125">
                  <c:v>1</c:v>
                </c:pt>
                <c:pt idx="126">
                  <c:v>2</c:v>
                </c:pt>
                <c:pt idx="127">
                  <c:v>2</c:v>
                </c:pt>
                <c:pt idx="128">
                  <c:v>2</c:v>
                </c:pt>
                <c:pt idx="129">
                  <c:v>1</c:v>
                </c:pt>
                <c:pt idx="130">
                  <c:v>1</c:v>
                </c:pt>
                <c:pt idx="131">
                  <c:v>1</c:v>
                </c:pt>
                <c:pt idx="132">
                  <c:v>1</c:v>
                </c:pt>
                <c:pt idx="133">
                  <c:v>1</c:v>
                </c:pt>
                <c:pt idx="134">
                  <c:v>1</c:v>
                </c:pt>
                <c:pt idx="135">
                  <c:v>1</c:v>
                </c:pt>
                <c:pt idx="136">
                  <c:v>1</c:v>
                </c:pt>
                <c:pt idx="137">
                  <c:v>1</c:v>
                </c:pt>
                <c:pt idx="138">
                  <c:v>1</c:v>
                </c:pt>
                <c:pt idx="139">
                  <c:v>1</c:v>
                </c:pt>
                <c:pt idx="140">
                  <c:v>2</c:v>
                </c:pt>
                <c:pt idx="141">
                  <c:v>1</c:v>
                </c:pt>
                <c:pt idx="142">
                  <c:v>1</c:v>
                </c:pt>
                <c:pt idx="143">
                  <c:v>1</c:v>
                </c:pt>
                <c:pt idx="144">
                  <c:v>1</c:v>
                </c:pt>
                <c:pt idx="145">
                  <c:v>1</c:v>
                </c:pt>
                <c:pt idx="146">
                  <c:v>1</c:v>
                </c:pt>
                <c:pt idx="147">
                  <c:v>1</c:v>
                </c:pt>
                <c:pt idx="148">
                  <c:v>1</c:v>
                </c:pt>
                <c:pt idx="149">
                  <c:v>1</c:v>
                </c:pt>
                <c:pt idx="150">
                  <c:v>1</c:v>
                </c:pt>
                <c:pt idx="151">
                  <c:v>2</c:v>
                </c:pt>
                <c:pt idx="152">
                  <c:v>1</c:v>
                </c:pt>
                <c:pt idx="153">
                  <c:v>1</c:v>
                </c:pt>
                <c:pt idx="154">
                  <c:v>1</c:v>
                </c:pt>
                <c:pt idx="155">
                  <c:v>3</c:v>
                </c:pt>
                <c:pt idx="156">
                  <c:v>1</c:v>
                </c:pt>
                <c:pt idx="157">
                  <c:v>1</c:v>
                </c:pt>
                <c:pt idx="158">
                  <c:v>1</c:v>
                </c:pt>
                <c:pt idx="159">
                  <c:v>1</c:v>
                </c:pt>
                <c:pt idx="160">
                  <c:v>1</c:v>
                </c:pt>
                <c:pt idx="161">
                  <c:v>1</c:v>
                </c:pt>
                <c:pt idx="162">
                  <c:v>2</c:v>
                </c:pt>
                <c:pt idx="163">
                  <c:v>1</c:v>
                </c:pt>
                <c:pt idx="164">
                  <c:v>3</c:v>
                </c:pt>
                <c:pt idx="165">
                  <c:v>1</c:v>
                </c:pt>
                <c:pt idx="166">
                  <c:v>1</c:v>
                </c:pt>
                <c:pt idx="167">
                  <c:v>1</c:v>
                </c:pt>
                <c:pt idx="168">
                  <c:v>1</c:v>
                </c:pt>
                <c:pt idx="169">
                  <c:v>1</c:v>
                </c:pt>
                <c:pt idx="170">
                  <c:v>1</c:v>
                </c:pt>
                <c:pt idx="171">
                  <c:v>1</c:v>
                </c:pt>
                <c:pt idx="172">
                  <c:v>1</c:v>
                </c:pt>
                <c:pt idx="173">
                  <c:v>1</c:v>
                </c:pt>
                <c:pt idx="174">
                  <c:v>1</c:v>
                </c:pt>
                <c:pt idx="175">
                  <c:v>2</c:v>
                </c:pt>
                <c:pt idx="176">
                  <c:v>1</c:v>
                </c:pt>
                <c:pt idx="177">
                  <c:v>1</c:v>
                </c:pt>
                <c:pt idx="178">
                  <c:v>2</c:v>
                </c:pt>
                <c:pt idx="179">
                  <c:v>1</c:v>
                </c:pt>
                <c:pt idx="180">
                  <c:v>1</c:v>
                </c:pt>
                <c:pt idx="181">
                  <c:v>1</c:v>
                </c:pt>
                <c:pt idx="182">
                  <c:v>4</c:v>
                </c:pt>
                <c:pt idx="183">
                  <c:v>1</c:v>
                </c:pt>
                <c:pt idx="184">
                  <c:v>1</c:v>
                </c:pt>
                <c:pt idx="185">
                  <c:v>1</c:v>
                </c:pt>
                <c:pt idx="186">
                  <c:v>1</c:v>
                </c:pt>
                <c:pt idx="187">
                  <c:v>1</c:v>
                </c:pt>
                <c:pt idx="188">
                  <c:v>1</c:v>
                </c:pt>
                <c:pt idx="189">
                  <c:v>1</c:v>
                </c:pt>
                <c:pt idx="190">
                  <c:v>1</c:v>
                </c:pt>
                <c:pt idx="191">
                  <c:v>1</c:v>
                </c:pt>
                <c:pt idx="192">
                  <c:v>4</c:v>
                </c:pt>
                <c:pt idx="193">
                  <c:v>3</c:v>
                </c:pt>
                <c:pt idx="194">
                  <c:v>2</c:v>
                </c:pt>
                <c:pt idx="195">
                  <c:v>1</c:v>
                </c:pt>
                <c:pt idx="196">
                  <c:v>1</c:v>
                </c:pt>
                <c:pt idx="197">
                  <c:v>2</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2</c:v>
                </c:pt>
                <c:pt idx="233">
                  <c:v>1</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pt idx="252">
                  <c:v>1</c:v>
                </c:pt>
                <c:pt idx="253">
                  <c:v>1</c:v>
                </c:pt>
                <c:pt idx="254">
                  <c:v>1</c:v>
                </c:pt>
                <c:pt idx="255">
                  <c:v>1</c:v>
                </c:pt>
                <c:pt idx="256">
                  <c:v>1</c:v>
                </c:pt>
                <c:pt idx="257">
                  <c:v>1</c:v>
                </c:pt>
                <c:pt idx="258">
                  <c:v>1</c:v>
                </c:pt>
                <c:pt idx="259">
                  <c:v>2</c:v>
                </c:pt>
                <c:pt idx="260">
                  <c:v>1</c:v>
                </c:pt>
                <c:pt idx="261">
                  <c:v>1</c:v>
                </c:pt>
                <c:pt idx="262">
                  <c:v>2</c:v>
                </c:pt>
                <c:pt idx="263">
                  <c:v>1</c:v>
                </c:pt>
                <c:pt idx="264">
                  <c:v>1</c:v>
                </c:pt>
                <c:pt idx="265">
                  <c:v>1</c:v>
                </c:pt>
                <c:pt idx="266">
                  <c:v>1</c:v>
                </c:pt>
                <c:pt idx="267">
                  <c:v>1</c:v>
                </c:pt>
                <c:pt idx="268">
                  <c:v>1</c:v>
                </c:pt>
                <c:pt idx="269">
                  <c:v>1</c:v>
                </c:pt>
                <c:pt idx="270">
                  <c:v>1</c:v>
                </c:pt>
                <c:pt idx="271">
                  <c:v>2</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1</c:v>
                </c:pt>
                <c:pt idx="288">
                  <c:v>1</c:v>
                </c:pt>
                <c:pt idx="289">
                  <c:v>1</c:v>
                </c:pt>
                <c:pt idx="290">
                  <c:v>1</c:v>
                </c:pt>
                <c:pt idx="291">
                  <c:v>1</c:v>
                </c:pt>
                <c:pt idx="292">
                  <c:v>1</c:v>
                </c:pt>
                <c:pt idx="293">
                  <c:v>1</c:v>
                </c:pt>
                <c:pt idx="294">
                  <c:v>1</c:v>
                </c:pt>
                <c:pt idx="295">
                  <c:v>1</c:v>
                </c:pt>
                <c:pt idx="296">
                  <c:v>1</c:v>
                </c:pt>
                <c:pt idx="297">
                  <c:v>1</c:v>
                </c:pt>
                <c:pt idx="298">
                  <c:v>1</c:v>
                </c:pt>
                <c:pt idx="299">
                  <c:v>2</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2</c:v>
                </c:pt>
                <c:pt idx="317">
                  <c:v>1</c:v>
                </c:pt>
                <c:pt idx="318">
                  <c:v>1</c:v>
                </c:pt>
                <c:pt idx="319">
                  <c:v>1</c:v>
                </c:pt>
                <c:pt idx="320">
                  <c:v>2</c:v>
                </c:pt>
                <c:pt idx="321">
                  <c:v>1</c:v>
                </c:pt>
                <c:pt idx="322">
                  <c:v>2</c:v>
                </c:pt>
                <c:pt idx="323">
                  <c:v>1</c:v>
                </c:pt>
                <c:pt idx="324">
                  <c:v>1</c:v>
                </c:pt>
                <c:pt idx="325">
                  <c:v>1</c:v>
                </c:pt>
                <c:pt idx="326">
                  <c:v>1</c:v>
                </c:pt>
                <c:pt idx="327">
                  <c:v>1</c:v>
                </c:pt>
                <c:pt idx="328">
                  <c:v>1</c:v>
                </c:pt>
                <c:pt idx="329">
                  <c:v>1</c:v>
                </c:pt>
                <c:pt idx="330">
                  <c:v>2</c:v>
                </c:pt>
                <c:pt idx="331">
                  <c:v>1</c:v>
                </c:pt>
                <c:pt idx="332">
                  <c:v>2</c:v>
                </c:pt>
                <c:pt idx="333">
                  <c:v>1</c:v>
                </c:pt>
                <c:pt idx="334">
                  <c:v>1</c:v>
                </c:pt>
                <c:pt idx="335">
                  <c:v>1</c:v>
                </c:pt>
                <c:pt idx="336">
                  <c:v>1</c:v>
                </c:pt>
                <c:pt idx="337">
                  <c:v>1</c:v>
                </c:pt>
                <c:pt idx="338">
                  <c:v>1</c:v>
                </c:pt>
                <c:pt idx="339">
                  <c:v>1</c:v>
                </c:pt>
                <c:pt idx="340">
                  <c:v>1</c:v>
                </c:pt>
                <c:pt idx="341">
                  <c:v>1</c:v>
                </c:pt>
                <c:pt idx="342">
                  <c:v>1</c:v>
                </c:pt>
                <c:pt idx="343">
                  <c:v>1</c:v>
                </c:pt>
                <c:pt idx="344">
                  <c:v>1</c:v>
                </c:pt>
                <c:pt idx="345">
                  <c:v>1</c:v>
                </c:pt>
                <c:pt idx="346">
                  <c:v>1</c:v>
                </c:pt>
                <c:pt idx="347">
                  <c:v>1</c:v>
                </c:pt>
                <c:pt idx="348">
                  <c:v>1</c:v>
                </c:pt>
                <c:pt idx="349">
                  <c:v>1</c:v>
                </c:pt>
                <c:pt idx="350">
                  <c:v>1</c:v>
                </c:pt>
                <c:pt idx="351">
                  <c:v>1</c:v>
                </c:pt>
                <c:pt idx="352">
                  <c:v>1</c:v>
                </c:pt>
                <c:pt idx="353">
                  <c:v>1</c:v>
                </c:pt>
                <c:pt idx="354">
                  <c:v>1</c:v>
                </c:pt>
                <c:pt idx="355">
                  <c:v>1</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1</c:v>
                </c:pt>
                <c:pt idx="371">
                  <c:v>1</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1</c:v>
                </c:pt>
                <c:pt idx="397">
                  <c:v>1</c:v>
                </c:pt>
                <c:pt idx="398">
                  <c:v>1</c:v>
                </c:pt>
                <c:pt idx="399">
                  <c:v>1</c:v>
                </c:pt>
                <c:pt idx="400">
                  <c:v>1</c:v>
                </c:pt>
                <c:pt idx="401">
                  <c:v>1</c:v>
                </c:pt>
                <c:pt idx="402">
                  <c:v>1</c:v>
                </c:pt>
                <c:pt idx="403">
                  <c:v>1</c:v>
                </c:pt>
                <c:pt idx="404">
                  <c:v>1</c:v>
                </c:pt>
                <c:pt idx="405">
                  <c:v>1</c:v>
                </c:pt>
                <c:pt idx="406">
                  <c:v>1</c:v>
                </c:pt>
                <c:pt idx="407">
                  <c:v>1</c:v>
                </c:pt>
                <c:pt idx="408">
                  <c:v>1</c:v>
                </c:pt>
                <c:pt idx="409">
                  <c:v>1</c:v>
                </c:pt>
                <c:pt idx="410">
                  <c:v>1</c:v>
                </c:pt>
                <c:pt idx="411">
                  <c:v>1</c:v>
                </c:pt>
                <c:pt idx="412">
                  <c:v>1</c:v>
                </c:pt>
                <c:pt idx="413">
                  <c:v>1</c:v>
                </c:pt>
                <c:pt idx="414">
                  <c:v>1</c:v>
                </c:pt>
                <c:pt idx="415">
                  <c:v>1</c:v>
                </c:pt>
                <c:pt idx="416">
                  <c:v>1</c:v>
                </c:pt>
                <c:pt idx="417">
                  <c:v>1</c:v>
                </c:pt>
                <c:pt idx="418">
                  <c:v>1</c:v>
                </c:pt>
                <c:pt idx="419">
                  <c:v>1</c:v>
                </c:pt>
                <c:pt idx="420">
                  <c:v>1</c:v>
                </c:pt>
                <c:pt idx="421">
                  <c:v>1</c:v>
                </c:pt>
                <c:pt idx="422">
                  <c:v>1</c:v>
                </c:pt>
              </c:numCache>
            </c:numRef>
          </c:val>
          <c:extLst>
            <c:ext xmlns:c16="http://schemas.microsoft.com/office/drawing/2014/chart" uri="{C3380CC4-5D6E-409C-BE32-E72D297353CC}">
              <c16:uniqueId val="{00000004-710C-40E6-9C2A-8E139FFE53C4}"/>
            </c:ext>
          </c:extLst>
        </c:ser>
        <c:dLbls>
          <c:showLegendKey val="0"/>
          <c:showVal val="0"/>
          <c:showCatName val="0"/>
          <c:showSerName val="0"/>
          <c:showPercent val="0"/>
          <c:showBubbleSize val="0"/>
        </c:dLbls>
        <c:gapWidth val="219"/>
        <c:overlap val="-27"/>
        <c:axId val="2079494864"/>
        <c:axId val="2079506384"/>
      </c:barChart>
      <c:catAx>
        <c:axId val="207949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506384"/>
        <c:crosses val="autoZero"/>
        <c:auto val="1"/>
        <c:lblAlgn val="ctr"/>
        <c:lblOffset val="100"/>
        <c:noMultiLvlLbl val="0"/>
      </c:catAx>
      <c:valAx>
        <c:axId val="207950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49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Sum of temp</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7"/>
              <c:pt idx="0">
                <c:v>1 0 1 0</c:v>
              </c:pt>
              <c:pt idx="1">
                <c:v>1 0 1 1</c:v>
              </c:pt>
              <c:pt idx="2">
                <c:v>1 0 1 2</c:v>
              </c:pt>
              <c:pt idx="3">
                <c:v>1 0 1 3</c:v>
              </c:pt>
              <c:pt idx="4">
                <c:v>1 0 1 4</c:v>
              </c:pt>
              <c:pt idx="5">
                <c:v>1 0 1 5</c:v>
              </c:pt>
              <c:pt idx="6">
                <c:v>1 0 1 6</c:v>
              </c:pt>
            </c:strLit>
          </c:cat>
          <c:val>
            <c:numLit>
              <c:formatCode>General</c:formatCode>
              <c:ptCount val="7"/>
              <c:pt idx="0">
                <c:v>19.459999999999997</c:v>
              </c:pt>
              <c:pt idx="1">
                <c:v>14.399999999999995</c:v>
              </c:pt>
              <c:pt idx="2">
                <c:v>16.060000000000009</c:v>
              </c:pt>
              <c:pt idx="3">
                <c:v>19.219999999999992</c:v>
              </c:pt>
              <c:pt idx="4">
                <c:v>16.5</c:v>
              </c:pt>
              <c:pt idx="5">
                <c:v>15.279999999999992</c:v>
              </c:pt>
              <c:pt idx="6">
                <c:v>19.179999999999986</c:v>
              </c:pt>
            </c:numLit>
          </c:val>
          <c:smooth val="0"/>
          <c:extLst>
            <c:ext xmlns:c16="http://schemas.microsoft.com/office/drawing/2014/chart" uri="{C3380CC4-5D6E-409C-BE32-E72D297353CC}">
              <c16:uniqueId val="{00000000-A39D-47D7-89AE-B45DC8995EF6}"/>
            </c:ext>
          </c:extLst>
        </c:ser>
        <c:ser>
          <c:idx val="1"/>
          <c:order val="1"/>
          <c:tx>
            <c:v>Sum of weathersit</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7"/>
              <c:pt idx="0">
                <c:v>1 0 1 0</c:v>
              </c:pt>
              <c:pt idx="1">
                <c:v>1 0 1 1</c:v>
              </c:pt>
              <c:pt idx="2">
                <c:v>1 0 1 2</c:v>
              </c:pt>
              <c:pt idx="3">
                <c:v>1 0 1 3</c:v>
              </c:pt>
              <c:pt idx="4">
                <c:v>1 0 1 4</c:v>
              </c:pt>
              <c:pt idx="5">
                <c:v>1 0 1 5</c:v>
              </c:pt>
              <c:pt idx="6">
                <c:v>1 0 1 6</c:v>
              </c:pt>
            </c:strLit>
          </c:cat>
          <c:val>
            <c:numLit>
              <c:formatCode>General</c:formatCode>
              <c:ptCount val="7"/>
              <c:pt idx="0">
                <c:v>123</c:v>
              </c:pt>
              <c:pt idx="1">
                <c:v>134</c:v>
              </c:pt>
              <c:pt idx="2">
                <c:v>133</c:v>
              </c:pt>
              <c:pt idx="3">
                <c:v>132</c:v>
              </c:pt>
              <c:pt idx="4">
                <c:v>102</c:v>
              </c:pt>
              <c:pt idx="5">
                <c:v>131</c:v>
              </c:pt>
              <c:pt idx="6">
                <c:v>146</c:v>
              </c:pt>
            </c:numLit>
          </c:val>
          <c:smooth val="0"/>
          <c:extLst>
            <c:ext xmlns:c16="http://schemas.microsoft.com/office/drawing/2014/chart" uri="{C3380CC4-5D6E-409C-BE32-E72D297353CC}">
              <c16:uniqueId val="{00000001-A39D-47D7-89AE-B45DC8995EF6}"/>
            </c:ext>
          </c:extLst>
        </c:ser>
        <c:dLbls>
          <c:showLegendKey val="0"/>
          <c:showVal val="0"/>
          <c:showCatName val="0"/>
          <c:showSerName val="0"/>
          <c:showPercent val="0"/>
          <c:showBubbleSize val="0"/>
        </c:dLbls>
        <c:marker val="1"/>
        <c:smooth val="0"/>
        <c:axId val="298280752"/>
        <c:axId val="298282192"/>
      </c:lineChart>
      <c:catAx>
        <c:axId val="29828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282192"/>
        <c:crosses val="autoZero"/>
        <c:auto val="1"/>
        <c:lblAlgn val="ctr"/>
        <c:lblOffset val="100"/>
        <c:noMultiLvlLbl val="0"/>
      </c:catAx>
      <c:valAx>
        <c:axId val="298282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28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Temperature by Season</a:t>
            </a:r>
            <a:endParaRPr lang="en-US"/>
          </a:p>
        </c:rich>
      </c:tx>
      <c:layout>
        <c:manualLayout>
          <c:xMode val="edge"/>
          <c:yMode val="edge"/>
          <c:x val="0.51953943580886586"/>
          <c:y val="1.82577384438515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407907560777716E-2"/>
          <c:y val="1.578310254321658E-2"/>
          <c:w val="0.82296873512572588"/>
          <c:h val="0.6717030953027423"/>
        </c:manualLayout>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Lit>
              <c:ptCount val="24"/>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pt idx="23">
                <c:v>(blank)</c:v>
              </c:pt>
            </c:strLit>
          </c:cat>
          <c:val>
            <c:numLit>
              <c:formatCode>General</c:formatCode>
              <c:ptCount val="24"/>
              <c:pt idx="0">
                <c:v>0.19999999999999998</c:v>
              </c:pt>
              <c:pt idx="1">
                <c:v>0.55999999999999994</c:v>
              </c:pt>
              <c:pt idx="2">
                <c:v>0.66000000000000014</c:v>
              </c:pt>
              <c:pt idx="3">
                <c:v>0.72</c:v>
              </c:pt>
              <c:pt idx="4">
                <c:v>2.2000000000000006</c:v>
              </c:pt>
              <c:pt idx="5">
                <c:v>3.4800000000000022</c:v>
              </c:pt>
              <c:pt idx="6">
                <c:v>7.8399999999999936</c:v>
              </c:pt>
              <c:pt idx="7">
                <c:v>13.440000000000008</c:v>
              </c:pt>
              <c:pt idx="8">
                <c:v>9.7199999999999935</c:v>
              </c:pt>
              <c:pt idx="9">
                <c:v>17.799999999999969</c:v>
              </c:pt>
              <c:pt idx="10">
                <c:v>17.380000000000013</c:v>
              </c:pt>
              <c:pt idx="11">
                <c:v>9.6000000000000068</c:v>
              </c:pt>
              <c:pt idx="12">
                <c:v>8.319999999999995</c:v>
              </c:pt>
              <c:pt idx="13">
                <c:v>2.8000000000000007</c:v>
              </c:pt>
              <c:pt idx="14">
                <c:v>5.6999999999999984</c:v>
              </c:pt>
              <c:pt idx="15">
                <c:v>4.1599999999999993</c:v>
              </c:pt>
              <c:pt idx="16">
                <c:v>1.7000000000000002</c:v>
              </c:pt>
              <c:pt idx="17">
                <c:v>2.8799999999999994</c:v>
              </c:pt>
              <c:pt idx="18">
                <c:v>1.1400000000000001</c:v>
              </c:pt>
              <c:pt idx="19">
                <c:v>3.1999999999999997</c:v>
              </c:pt>
              <c:pt idx="20">
                <c:v>2.52</c:v>
              </c:pt>
              <c:pt idx="21">
                <c:v>1.32</c:v>
              </c:pt>
              <c:pt idx="22">
                <c:v>2.7600000000000002</c:v>
              </c:pt>
              <c:pt idx="23">
                <c:v>0</c:v>
              </c:pt>
            </c:numLit>
          </c:val>
          <c:extLst>
            <c:ext xmlns:c16="http://schemas.microsoft.com/office/drawing/2014/chart" uri="{C3380CC4-5D6E-409C-BE32-E72D297353CC}">
              <c16:uniqueId val="{00000001-6F76-4BD0-A640-622C4E661792}"/>
            </c:ext>
          </c:extLst>
        </c:ser>
        <c:dLbls>
          <c:dLblPos val="outEnd"/>
          <c:showLegendKey val="0"/>
          <c:showVal val="1"/>
          <c:showCatName val="0"/>
          <c:showSerName val="0"/>
          <c:showPercent val="0"/>
          <c:showBubbleSize val="0"/>
        </c:dLbls>
        <c:gapWidth val="219"/>
        <c:overlap val="-27"/>
        <c:axId val="293190592"/>
        <c:axId val="293192992"/>
      </c:barChart>
      <c:catAx>
        <c:axId val="29319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192992"/>
        <c:crosses val="autoZero"/>
        <c:auto val="1"/>
        <c:lblAlgn val="ctr"/>
        <c:lblOffset val="100"/>
        <c:noMultiLvlLbl val="0"/>
      </c:catAx>
      <c:valAx>
        <c:axId val="293192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1905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476250</xdr:colOff>
      <xdr:row>11</xdr:row>
      <xdr:rowOff>171449</xdr:rowOff>
    </xdr:from>
    <xdr:to>
      <xdr:col>13</xdr:col>
      <xdr:colOff>190500</xdr:colOff>
      <xdr:row>26</xdr:row>
      <xdr:rowOff>142874</xdr:rowOff>
    </xdr:to>
    <xdr:graphicFrame macro="">
      <xdr:nvGraphicFramePr>
        <xdr:cNvPr id="2" name="Chart 1">
          <a:extLst>
            <a:ext uri="{FF2B5EF4-FFF2-40B4-BE49-F238E27FC236}">
              <a16:creationId xmlns:a16="http://schemas.microsoft.com/office/drawing/2014/main" id="{81986806-C96D-DA0C-6AFD-51A286371B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142875</xdr:colOff>
      <xdr:row>0</xdr:row>
      <xdr:rowOff>114300</xdr:rowOff>
    </xdr:from>
    <xdr:to>
      <xdr:col>15</xdr:col>
      <xdr:colOff>171450</xdr:colOff>
      <xdr:row>10</xdr:row>
      <xdr:rowOff>9525</xdr:rowOff>
    </xdr:to>
    <mc:AlternateContent xmlns:mc="http://schemas.openxmlformats.org/markup-compatibility/2006">
      <mc:Choice xmlns:a14="http://schemas.microsoft.com/office/drawing/2010/main" Requires="a14">
        <xdr:graphicFrame macro="">
          <xdr:nvGraphicFramePr>
            <xdr:cNvPr id="3" name="hr">
              <a:extLst>
                <a:ext uri="{FF2B5EF4-FFF2-40B4-BE49-F238E27FC236}">
                  <a16:creationId xmlns:a16="http://schemas.microsoft.com/office/drawing/2014/main" id="{3EDE0044-3086-E715-9F7C-F6F527FCAD24}"/>
                </a:ext>
              </a:extLst>
            </xdr:cNvPr>
            <xdr:cNvGraphicFramePr/>
          </xdr:nvGraphicFramePr>
          <xdr:xfrm>
            <a:off x="0" y="0"/>
            <a:ext cx="0" cy="0"/>
          </xdr:xfrm>
          <a:graphic>
            <a:graphicData uri="http://schemas.microsoft.com/office/drawing/2010/slicer">
              <sle:slicer xmlns:sle="http://schemas.microsoft.com/office/drawing/2010/slicer" name="hr"/>
            </a:graphicData>
          </a:graphic>
        </xdr:graphicFrame>
      </mc:Choice>
      <mc:Fallback>
        <xdr:sp macro="" textlink="">
          <xdr:nvSpPr>
            <xdr:cNvPr id="0" name=""/>
            <xdr:cNvSpPr>
              <a:spLocks noTextEdit="1"/>
            </xdr:cNvSpPr>
          </xdr:nvSpPr>
          <xdr:spPr>
            <a:xfrm>
              <a:off x="4772025" y="114300"/>
              <a:ext cx="1828800" cy="1800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171450</xdr:colOff>
      <xdr:row>0</xdr:row>
      <xdr:rowOff>95250</xdr:rowOff>
    </xdr:from>
    <xdr:to>
      <xdr:col>21</xdr:col>
      <xdr:colOff>66675</xdr:colOff>
      <xdr:row>10</xdr:row>
      <xdr:rowOff>28575</xdr:rowOff>
    </xdr:to>
    <mc:AlternateContent xmlns:mc="http://schemas.openxmlformats.org/markup-compatibility/2006">
      <mc:Choice xmlns:a14="http://schemas.microsoft.com/office/drawing/2010/main" Requires="a14">
        <xdr:graphicFrame macro="">
          <xdr:nvGraphicFramePr>
            <xdr:cNvPr id="4" name="weekday">
              <a:extLst>
                <a:ext uri="{FF2B5EF4-FFF2-40B4-BE49-F238E27FC236}">
                  <a16:creationId xmlns:a16="http://schemas.microsoft.com/office/drawing/2014/main" id="{022F7D01-8C78-3653-5A26-E6BF882891F1}"/>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dr:sp macro="" textlink="">
          <xdr:nvSpPr>
            <xdr:cNvPr id="0" name=""/>
            <xdr:cNvSpPr>
              <a:spLocks noTextEdit="1"/>
            </xdr:cNvSpPr>
          </xdr:nvSpPr>
          <xdr:spPr>
            <a:xfrm>
              <a:off x="6600825" y="95250"/>
              <a:ext cx="1828800" cy="1838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152400</xdr:colOff>
      <xdr:row>0</xdr:row>
      <xdr:rowOff>123825</xdr:rowOff>
    </xdr:from>
    <xdr:to>
      <xdr:col>29</xdr:col>
      <xdr:colOff>295275</xdr:colOff>
      <xdr:row>10</xdr:row>
      <xdr:rowOff>57150</xdr:rowOff>
    </xdr:to>
    <mc:AlternateContent xmlns:mc="http://schemas.openxmlformats.org/markup-compatibility/2006">
      <mc:Choice xmlns:a14="http://schemas.microsoft.com/office/drawing/2010/main" Requires="a14">
        <xdr:graphicFrame macro="">
          <xdr:nvGraphicFramePr>
            <xdr:cNvPr id="5" name="weathersit">
              <a:extLst>
                <a:ext uri="{FF2B5EF4-FFF2-40B4-BE49-F238E27FC236}">
                  <a16:creationId xmlns:a16="http://schemas.microsoft.com/office/drawing/2014/main" id="{27C977B5-994B-E92C-0E70-40FF103AAEE2}"/>
                </a:ext>
              </a:extLst>
            </xdr:cNvPr>
            <xdr:cNvGraphicFramePr/>
          </xdr:nvGraphicFramePr>
          <xdr:xfrm>
            <a:off x="0" y="0"/>
            <a:ext cx="0" cy="0"/>
          </xdr:xfrm>
          <a:graphic>
            <a:graphicData uri="http://schemas.microsoft.com/office/drawing/2010/slicer">
              <sle:slicer xmlns:sle="http://schemas.microsoft.com/office/drawing/2010/slicer" name="weathersit"/>
            </a:graphicData>
          </a:graphic>
        </xdr:graphicFrame>
      </mc:Choice>
      <mc:Fallback>
        <xdr:sp macro="" textlink="">
          <xdr:nvSpPr>
            <xdr:cNvPr id="0" name=""/>
            <xdr:cNvSpPr>
              <a:spLocks noTextEdit="1"/>
            </xdr:cNvSpPr>
          </xdr:nvSpPr>
          <xdr:spPr>
            <a:xfrm>
              <a:off x="10267950" y="123825"/>
              <a:ext cx="1828800" cy="1838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76200</xdr:colOff>
      <xdr:row>0</xdr:row>
      <xdr:rowOff>95250</xdr:rowOff>
    </xdr:from>
    <xdr:to>
      <xdr:col>26</xdr:col>
      <xdr:colOff>152400</xdr:colOff>
      <xdr:row>10</xdr:row>
      <xdr:rowOff>38100</xdr:rowOff>
    </xdr:to>
    <mc:AlternateContent xmlns:mc="http://schemas.openxmlformats.org/markup-compatibility/2006">
      <mc:Choice xmlns:a14="http://schemas.microsoft.com/office/drawing/2010/main" Requires="a14">
        <xdr:graphicFrame macro="">
          <xdr:nvGraphicFramePr>
            <xdr:cNvPr id="6" name="temp">
              <a:extLst>
                <a:ext uri="{FF2B5EF4-FFF2-40B4-BE49-F238E27FC236}">
                  <a16:creationId xmlns:a16="http://schemas.microsoft.com/office/drawing/2014/main" id="{53775204-9499-9B20-7A0E-7465193FE4F5}"/>
                </a:ext>
              </a:extLst>
            </xdr:cNvPr>
            <xdr:cNvGraphicFramePr/>
          </xdr:nvGraphicFramePr>
          <xdr:xfrm>
            <a:off x="0" y="0"/>
            <a:ext cx="0" cy="0"/>
          </xdr:xfrm>
          <a:graphic>
            <a:graphicData uri="http://schemas.microsoft.com/office/drawing/2010/slicer">
              <sle:slicer xmlns:sle="http://schemas.microsoft.com/office/drawing/2010/slicer" name="temp"/>
            </a:graphicData>
          </a:graphic>
        </xdr:graphicFrame>
      </mc:Choice>
      <mc:Fallback>
        <xdr:sp macro="" textlink="">
          <xdr:nvSpPr>
            <xdr:cNvPr id="0" name=""/>
            <xdr:cNvSpPr>
              <a:spLocks noTextEdit="1"/>
            </xdr:cNvSpPr>
          </xdr:nvSpPr>
          <xdr:spPr>
            <a:xfrm>
              <a:off x="8439150" y="95250"/>
              <a:ext cx="1828800" cy="1847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104775</xdr:colOff>
      <xdr:row>1</xdr:row>
      <xdr:rowOff>133350</xdr:rowOff>
    </xdr:from>
    <xdr:to>
      <xdr:col>15</xdr:col>
      <xdr:colOff>104775</xdr:colOff>
      <xdr:row>16</xdr:row>
      <xdr:rowOff>19050</xdr:rowOff>
    </xdr:to>
    <xdr:graphicFrame macro="">
      <xdr:nvGraphicFramePr>
        <xdr:cNvPr id="2" name="Chart 1">
          <a:extLst>
            <a:ext uri="{FF2B5EF4-FFF2-40B4-BE49-F238E27FC236}">
              <a16:creationId xmlns:a16="http://schemas.microsoft.com/office/drawing/2014/main" id="{3F55D505-26D8-38BD-864F-29804430F3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190499</xdr:colOff>
      <xdr:row>26</xdr:row>
      <xdr:rowOff>123824</xdr:rowOff>
    </xdr:to>
    <xdr:pic>
      <xdr:nvPicPr>
        <xdr:cNvPr id="2" name="Picture 1">
          <a:extLst>
            <a:ext uri="{FF2B5EF4-FFF2-40B4-BE49-F238E27FC236}">
              <a16:creationId xmlns:a16="http://schemas.microsoft.com/office/drawing/2014/main" id="{000287D8-7AD2-4981-A0FC-89076B3AA2BE}"/>
            </a:ext>
          </a:extLst>
        </xdr:cNvPr>
        <xdr:cNvPicPr>
          <a:picLocks noChangeAspect="1"/>
        </xdr:cNvPicPr>
      </xdr:nvPicPr>
      <xdr:blipFill>
        <a:blip xmlns:r="http://schemas.openxmlformats.org/officeDocument/2006/relationships" r:embed="rId1"/>
        <a:stretch>
          <a:fillRect/>
        </a:stretch>
      </xdr:blipFill>
      <xdr:spPr>
        <a:xfrm>
          <a:off x="0" y="0"/>
          <a:ext cx="9944099" cy="50768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14</xdr:row>
      <xdr:rowOff>38100</xdr:rowOff>
    </xdr:from>
    <xdr:to>
      <xdr:col>3</xdr:col>
      <xdr:colOff>9525</xdr:colOff>
      <xdr:row>27</xdr:row>
      <xdr:rowOff>38100</xdr:rowOff>
    </xdr:to>
    <xdr:graphicFrame macro="">
      <xdr:nvGraphicFramePr>
        <xdr:cNvPr id="2" name="Chart 1">
          <a:extLst>
            <a:ext uri="{FF2B5EF4-FFF2-40B4-BE49-F238E27FC236}">
              <a16:creationId xmlns:a16="http://schemas.microsoft.com/office/drawing/2014/main" id="{81DC3B77-ACF1-4D8B-A6A1-8E3EED61C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257175</xdr:colOff>
      <xdr:row>2</xdr:row>
      <xdr:rowOff>152400</xdr:rowOff>
    </xdr:from>
    <xdr:to>
      <xdr:col>12</xdr:col>
      <xdr:colOff>285750</xdr:colOff>
      <xdr:row>27</xdr:row>
      <xdr:rowOff>0</xdr:rowOff>
    </xdr:to>
    <xdr:graphicFrame macro="">
      <xdr:nvGraphicFramePr>
        <xdr:cNvPr id="3" name="Chart 2">
          <a:extLst>
            <a:ext uri="{FF2B5EF4-FFF2-40B4-BE49-F238E27FC236}">
              <a16:creationId xmlns:a16="http://schemas.microsoft.com/office/drawing/2014/main" id="{36A11F0C-A579-40C7-AF6F-714D23E6F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cleaned_dataset%201.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cleaned_dataset%201.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42.520851504632" createdVersion="8" refreshedVersion="8" minRefreshableVersion="3" recordCount="611" xr:uid="{B01F72D6-C20C-4AF5-9EB9-9174D368C5F5}">
  <cacheSource type="worksheet">
    <worksheetSource name="Table1"/>
  </cacheSource>
  <cacheFields count="28">
    <cacheField name="Unnamed: 0" numFmtId="0">
      <sharedItems containsString="0" containsBlank="1" containsNumber="1" containsInteger="1" minValue="1" maxValue="609" count="61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m/>
      </sharedItems>
    </cacheField>
    <cacheField name="instant" numFmtId="0">
      <sharedItems containsString="0" containsBlank="1" containsNumber="1" containsInteger="1" minValue="2" maxValue="610" count="610">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m/>
      </sharedItems>
    </cacheField>
    <cacheField name="atemp" numFmtId="0">
      <sharedItems containsString="0" containsBlank="1" containsNumber="1" minValue="0" maxValue="0.45450000000000002" count="31">
        <n v="0.2727"/>
        <n v="0.28789999999999999"/>
        <n v="0.2576"/>
        <n v="0.19989999999999999"/>
        <n v="0.34849999999999998"/>
        <n v="0.39389999999999997"/>
        <n v="0.33329999999999999"/>
        <n v="0.42420000000000002"/>
        <n v="0.45450000000000002"/>
        <n v="0.43940000000000001"/>
        <n v="0.40910000000000002"/>
        <n v="0.2273"/>
        <n v="0.21210000000000001"/>
        <n v="0.19700000000000001"/>
        <n v="0.13639999999999999"/>
        <n v="0.1061"/>
        <n v="0.1212"/>
        <n v="0.16669999999999999"/>
        <n v="0.18179999999999999"/>
        <n v="0.2424"/>
        <n v="0.1515"/>
        <n v="0.31819999999999998"/>
        <n v="6.0600000000000001E-2"/>
        <n v="7.5800000000000006E-2"/>
        <n v="9.0899999999999995E-2"/>
        <n v="0.30299999999999999"/>
        <n v="3.0300000000000001E-2"/>
        <n v="4.5499999999999999E-2"/>
        <n v="0"/>
        <n v="1.52E-2"/>
        <m/>
      </sharedItems>
    </cacheField>
    <cacheField name="hum" numFmtId="0">
      <sharedItems containsString="0" containsBlank="1" containsNumber="1" minValue="0.21" maxValue="1" count="62">
        <n v="0.8"/>
        <n v="0.75"/>
        <n v="0.86"/>
        <n v="0.76"/>
        <n v="0.81"/>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m/>
      </sharedItems>
    </cacheField>
    <cacheField name="windspeed" numFmtId="0">
      <sharedItems containsString="0" containsBlank="1" containsNumber="1" minValue="0" maxValue="0.58209999999999995" count="21">
        <n v="0"/>
        <n v="8.9599999999999999E-2"/>
        <n v="0.25369999999999998"/>
        <n v="0.28360000000000002"/>
        <n v="0.29849999999999999"/>
        <n v="0.19400000000000001"/>
        <n v="0.22389999999999999"/>
        <n v="0.1343"/>
        <n v="0.16420000000000001"/>
        <n v="0.32840000000000003"/>
        <n v="0.44779999999999998"/>
        <n v="0.35820000000000002"/>
        <n v="0.41789999999999999"/>
        <n v="0.3881"/>
        <n v="0.1045"/>
        <n v="0.49249999999999999"/>
        <n v="0.55220000000000002"/>
        <n v="0.4627"/>
        <n v="0.52239999999999998"/>
        <n v="0.58209999999999995"/>
        <m/>
      </sharedItems>
    </cacheField>
    <cacheField name="casual" numFmtId="0">
      <sharedItems containsString="0" containsBlank="1" containsNumber="1" containsInteger="1" minValue="0" maxValue="47"/>
    </cacheField>
    <cacheField name="registered" numFmtId="0">
      <sharedItems containsString="0" containsBlank="1" containsNumber="1" containsInteger="1" minValue="0" maxValue="247" count="151">
        <n v="32"/>
        <n v="27"/>
        <n v="10"/>
        <n v="1"/>
        <n v="0"/>
        <n v="2"/>
        <n v="7"/>
        <n v="6"/>
        <n v="24"/>
        <n v="30"/>
        <n v="55"/>
        <n v="47"/>
        <n v="71"/>
        <n v="70"/>
        <n v="52"/>
        <n v="26"/>
        <n v="31"/>
        <n v="25"/>
        <n v="17"/>
        <n v="13"/>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m/>
      </sharedItems>
    </cacheField>
    <cacheField name="cnt" numFmtId="0">
      <sharedItems containsString="0" containsBlank="1" containsNumber="1" containsInteger="1" minValue="1" maxValue="249" count="16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16"/>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m/>
      </sharedItems>
    </cacheField>
    <cacheField name="Sheet1.instant" numFmtId="0">
      <sharedItems containsString="0" containsBlank="1" containsNumber="1" containsInteger="1" minValue="2" maxValue="610"/>
    </cacheField>
    <cacheField name="dteday" numFmtId="22">
      <sharedItems containsNonDate="0" containsDate="1" containsString="0" containsBlank="1" minDate="2011-01-01T00:00:00" maxDate="2011-01-29T00:00:00"/>
    </cacheField>
    <cacheField name="Sheet1.time" numFmtId="165">
      <sharedItems containsNonDate="0" containsDate="1" containsString="0" containsBlank="1" minDate="1899-12-30T12:00:00" maxDate="1899-12-30T12:00:00"/>
    </cacheField>
    <cacheField name="Sheet1.am/pm" numFmtId="0">
      <sharedItems containsBlank="1"/>
    </cacheField>
    <cacheField name="Sheet1.mnth" numFmtId="0">
      <sharedItems containsString="0" containsBlank="1" containsNumber="1" containsInteger="1" minValue="1" maxValue="1"/>
    </cacheField>
    <cacheField name="hr" numFmtId="0">
      <sharedItems containsString="0" containsBlank="1" containsNumber="1" containsInteger="1" minValue="0" maxValue="23" count="25">
        <n v="1"/>
        <n v="2"/>
        <n v="3"/>
        <n v="4"/>
        <n v="5"/>
        <n v="6"/>
        <n v="7"/>
        <n v="8"/>
        <n v="9"/>
        <n v="10"/>
        <n v="11"/>
        <n v="12"/>
        <n v="13"/>
        <n v="14"/>
        <n v="15"/>
        <n v="16"/>
        <n v="17"/>
        <n v="18"/>
        <n v="19"/>
        <n v="20"/>
        <n v="21"/>
        <n v="22"/>
        <n v="23"/>
        <n v="0"/>
        <m/>
      </sharedItems>
    </cacheField>
    <cacheField name="holiday" numFmtId="0">
      <sharedItems containsBlank="1" count="3">
        <b v="0"/>
        <b v="1"/>
        <m/>
      </sharedItems>
    </cacheField>
    <cacheField name="weekday" numFmtId="0">
      <sharedItems containsString="0" containsBlank="1" containsNumber="1" containsInteger="1" minValue="0" maxValue="6" count="8">
        <n v="6"/>
        <n v="0"/>
        <n v="1"/>
        <n v="2"/>
        <n v="3"/>
        <n v="4"/>
        <n v="5"/>
        <m/>
      </sharedItems>
    </cacheField>
    <cacheField name="weathersit" numFmtId="0">
      <sharedItems containsString="0" containsBlank="1" containsNumber="1" containsInteger="1" minValue="1" maxValue="4" count="5">
        <n v="1"/>
        <n v="2"/>
        <n v="3"/>
        <n v="4"/>
        <m/>
      </sharedItems>
    </cacheField>
    <cacheField name="temp" numFmtId="0">
      <sharedItems containsString="0" containsBlank="1" containsNumber="1" minValue="0.02" maxValue="0.46" count="24">
        <n v="0.22"/>
        <n v="0.24"/>
        <n v="0.2"/>
        <n v="0.32"/>
        <n v="0.38"/>
        <n v="0.36"/>
        <n v="0.42"/>
        <n v="0.46"/>
        <n v="0.44"/>
        <n v="0.4"/>
        <n v="0.34"/>
        <n v="0.3"/>
        <n v="0.26"/>
        <n v="0.16"/>
        <n v="0.14000000000000001"/>
        <n v="0.18"/>
        <n v="0.12"/>
        <n v="0.28000000000000003"/>
        <n v="0.1"/>
        <n v="0.08"/>
        <n v="0.06"/>
        <n v="0.04"/>
        <n v="0.02"/>
        <m/>
      </sharedItems>
    </cacheField>
    <cacheField name="month" numFmtId="0">
      <sharedItems containsBlank="1" count="2">
        <s v="January"/>
        <m/>
      </sharedItems>
    </cacheField>
    <cacheField name="season" numFmtId="0">
      <sharedItems containsBlank="1"/>
    </cacheField>
    <cacheField name="weekdays" numFmtId="0">
      <sharedItems containsBlank="1"/>
    </cacheField>
    <cacheField name="Sheet1.weather" numFmtId="0">
      <sharedItems containsBlank="1"/>
    </cacheField>
    <cacheField name="workingday" numFmtId="0">
      <sharedItems containsBlank="1"/>
    </cacheField>
    <cacheField name="hourcateg." numFmtId="0">
      <sharedItems containsBlank="1"/>
    </cacheField>
    <cacheField name="Count of Sheet1.1.dteday" numFmtId="0">
      <sharedItems containsSemiMixedTypes="0" containsString="0" containsNumber="1" containsInteger="1" minValue="1" maxValue="388"/>
    </cacheField>
    <cacheField name="Count of Sheet1.1.holiday" numFmtId="0">
      <sharedItems containsSemiMixedTypes="0" containsString="0" containsNumber="1" containsInteger="1" minValue="1" maxValue="388"/>
    </cacheField>
    <cacheField name="Count of Sheet1.1.Column17" numFmtId="0">
      <sharedItems containsSemiMixedTypes="0" containsString="0" containsNumber="1" containsInteger="1" minValue="1" maxValue="388"/>
    </cacheField>
    <cacheField name="Count of Sheet1.1.Column18" numFmtId="0">
      <sharedItems containsSemiMixedTypes="0" containsString="0" containsNumber="1" containsInteger="1" minValue="1" maxValue="388"/>
    </cacheField>
  </cacheFields>
  <extLst>
    <ext xmlns:x14="http://schemas.microsoft.com/office/spreadsheetml/2009/9/main" uri="{725AE2AE-9491-48be-B2B4-4EB974FC3084}">
      <x14:pivotCacheDefinition pivotCacheId="3346317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41.894532754632" createdVersion="8" refreshedVersion="8" minRefreshableVersion="3" recordCount="611" xr:uid="{DE06A8F5-9D38-46A2-9A3B-406AA21F4090}">
  <cacheSource type="worksheet">
    <worksheetSource ref="J1:J1048576" sheet="Sheet1" r:id="rId2"/>
  </cacheSource>
  <cacheFields count="1">
    <cacheField name="temp" numFmtId="0">
      <sharedItems containsString="0" containsBlank="1" containsNumber="1" minValue="0.02" maxValue="0.46" count="24">
        <n v="0.24"/>
        <n v="0.22"/>
        <n v="0.2"/>
        <n v="0.32"/>
        <n v="0.38"/>
        <n v="0.36"/>
        <n v="0.42"/>
        <n v="0.46"/>
        <n v="0.44"/>
        <n v="0.4"/>
        <n v="0.34"/>
        <n v="0.3"/>
        <n v="0.26"/>
        <n v="0.16"/>
        <n v="0.14000000000000001"/>
        <n v="0.18"/>
        <n v="0.12"/>
        <n v="0.28000000000000003"/>
        <n v="0.1"/>
        <n v="0.08"/>
        <n v="0.06"/>
        <n v="0.04"/>
        <n v="0.02"/>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41.881949537034" createdVersion="8" refreshedVersion="8" minRefreshableVersion="3" recordCount="610" xr:uid="{7DB11320-A8C6-423F-B08A-EB07B92B60D3}">
  <cacheSource type="worksheet">
    <worksheetSource ref="A1:M611" sheet="Sheet1" r:id="rId2"/>
  </cacheSource>
  <cacheFields count="13">
    <cacheField name="instant" numFmtId="0">
      <sharedItems containsSemiMixedTypes="0" containsString="0" containsNumber="1" containsInteger="1" minValue="1" maxValue="610" count="61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sharedItems>
    </cacheField>
    <cacheField name="dteday" numFmtId="166">
      <sharedItems containsSemiMixedTypes="0" containsNonDate="0" containsDate="1" containsString="0" minDate="2011-01-01T00:00:00" maxDate="2011-01-29T00:00:00" count="28">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sharedItems>
    </cacheField>
    <cacheField name="season" numFmtId="0">
      <sharedItems containsSemiMixedTypes="0" containsString="0" containsNumber="1" containsInteger="1" minValue="1" maxValue="1" count="1">
        <n v="1"/>
      </sharedItems>
    </cacheField>
    <cacheField name="yr" numFmtId="0">
      <sharedItems containsSemiMixedTypes="0" containsString="0" containsNumber="1" containsInteger="1" minValue="0" maxValue="0" count="1">
        <n v="0"/>
      </sharedItems>
    </cacheField>
    <cacheField name="mnth" numFmtId="0">
      <sharedItems containsSemiMixedTypes="0" containsString="0" containsNumber="1" containsInteger="1" minValue="1" maxValue="1" count="1">
        <n v="1"/>
      </sharedItems>
    </cacheField>
    <cacheField name="hr" numFmtId="0">
      <sharedItems containsSemiMixedTypes="0" containsString="0" containsNumber="1" containsInteger="1" minValue="0" maxValue="23"/>
    </cacheField>
    <cacheField name="holiday" numFmtId="0">
      <sharedItems/>
    </cacheField>
    <cacheField name="weekday" numFmtId="0">
      <sharedItems containsSemiMixedTypes="0" containsString="0" containsNumber="1" containsInteger="1" minValue="0" maxValue="6" count="7">
        <n v="6"/>
        <n v="0"/>
        <n v="1"/>
        <n v="2"/>
        <n v="3"/>
        <n v="4"/>
        <n v="5"/>
      </sharedItems>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month" numFmtId="0">
      <sharedItems/>
    </cacheField>
    <cacheField name="season2" numFmtId="0">
      <sharedItems/>
    </cacheField>
    <cacheField name="weekdays" numFmtId="0">
      <sharedItems/>
    </cacheField>
  </cacheFields>
  <extLst>
    <ext xmlns:x14="http://schemas.microsoft.com/office/spreadsheetml/2009/9/main" uri="{725AE2AE-9491-48be-B2B4-4EB974FC3084}">
      <x14:pivotCacheDefinition pivotCacheId="1899613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1">
  <r>
    <x v="0"/>
    <x v="0"/>
    <x v="0"/>
    <x v="0"/>
    <x v="0"/>
    <n v="8"/>
    <x v="0"/>
    <x v="0"/>
    <n v="2"/>
    <d v="2011-01-01T00:00:00"/>
    <d v="1899-12-30T12:00:00"/>
    <s v="AM"/>
    <n v="1"/>
    <x v="0"/>
    <x v="0"/>
    <x v="0"/>
    <x v="0"/>
    <x v="0"/>
    <x v="0"/>
    <s v="Winter"/>
    <s v="Saturday"/>
    <s v="Clear"/>
    <s v="Working Day"/>
    <s v="Night"/>
    <n v="1"/>
    <n v="1"/>
    <n v="1"/>
    <n v="1"/>
  </r>
  <r>
    <x v="1"/>
    <x v="1"/>
    <x v="0"/>
    <x v="0"/>
    <x v="0"/>
    <n v="5"/>
    <x v="1"/>
    <x v="1"/>
    <n v="3"/>
    <d v="2011-01-01T00:00:00"/>
    <d v="1899-12-30T12:00:00"/>
    <s v="AM"/>
    <n v="1"/>
    <x v="1"/>
    <x v="0"/>
    <x v="0"/>
    <x v="0"/>
    <x v="0"/>
    <x v="0"/>
    <s v="Winter"/>
    <s v="Saturday"/>
    <s v="Clear"/>
    <s v="Working Day"/>
    <s v="Night"/>
    <n v="1"/>
    <n v="1"/>
    <n v="1"/>
    <n v="1"/>
  </r>
  <r>
    <x v="2"/>
    <x v="2"/>
    <x v="1"/>
    <x v="1"/>
    <x v="0"/>
    <n v="3"/>
    <x v="2"/>
    <x v="2"/>
    <n v="4"/>
    <d v="2011-01-01T00:00:00"/>
    <d v="1899-12-30T12:00:00"/>
    <s v="AM"/>
    <n v="1"/>
    <x v="2"/>
    <x v="0"/>
    <x v="0"/>
    <x v="0"/>
    <x v="1"/>
    <x v="0"/>
    <s v="Winter"/>
    <s v="Saturday"/>
    <s v="Mist"/>
    <s v="Working Day"/>
    <s v="Night"/>
    <n v="1"/>
    <n v="1"/>
    <n v="1"/>
    <n v="1"/>
  </r>
  <r>
    <x v="3"/>
    <x v="3"/>
    <x v="1"/>
    <x v="1"/>
    <x v="0"/>
    <n v="0"/>
    <x v="3"/>
    <x v="3"/>
    <n v="5"/>
    <d v="2011-01-01T00:00:00"/>
    <d v="1899-12-30T12:00:00"/>
    <s v="AM"/>
    <n v="1"/>
    <x v="3"/>
    <x v="0"/>
    <x v="0"/>
    <x v="0"/>
    <x v="1"/>
    <x v="0"/>
    <s v="Winter"/>
    <s v="Saturday"/>
    <s v="Clear"/>
    <s v="Working Day"/>
    <s v="Night"/>
    <n v="1"/>
    <n v="1"/>
    <n v="1"/>
    <n v="1"/>
  </r>
  <r>
    <x v="4"/>
    <x v="4"/>
    <x v="2"/>
    <x v="1"/>
    <x v="1"/>
    <n v="0"/>
    <x v="3"/>
    <x v="3"/>
    <n v="6"/>
    <d v="2011-01-01T00:00:00"/>
    <d v="1899-12-30T12:00:00"/>
    <s v="AM"/>
    <n v="1"/>
    <x v="4"/>
    <x v="0"/>
    <x v="0"/>
    <x v="1"/>
    <x v="1"/>
    <x v="0"/>
    <s v="Winter"/>
    <s v="Saturday"/>
    <s v="Clear"/>
    <s v="Weekend"/>
    <s v="Night"/>
    <n v="1"/>
    <n v="1"/>
    <n v="1"/>
    <n v="1"/>
  </r>
  <r>
    <x v="5"/>
    <x v="5"/>
    <x v="0"/>
    <x v="0"/>
    <x v="0"/>
    <n v="2"/>
    <x v="4"/>
    <x v="4"/>
    <n v="7"/>
    <d v="2011-01-01T00:00:00"/>
    <d v="1899-12-30T12:00:00"/>
    <s v="AM"/>
    <n v="1"/>
    <x v="5"/>
    <x v="0"/>
    <x v="0"/>
    <x v="0"/>
    <x v="0"/>
    <x v="0"/>
    <s v="Winter"/>
    <s v="Saturday"/>
    <s v="Clear"/>
    <s v="Working Day"/>
    <s v="Morning"/>
    <n v="1"/>
    <n v="1"/>
    <n v="1"/>
    <n v="1"/>
  </r>
  <r>
    <x v="6"/>
    <x v="6"/>
    <x v="2"/>
    <x v="2"/>
    <x v="0"/>
    <n v="1"/>
    <x v="5"/>
    <x v="5"/>
    <n v="8"/>
    <d v="2011-01-01T00:00:00"/>
    <d v="1899-12-30T12:00:00"/>
    <s v="AM"/>
    <n v="1"/>
    <x v="6"/>
    <x v="0"/>
    <x v="0"/>
    <x v="0"/>
    <x v="2"/>
    <x v="0"/>
    <s v="Winter"/>
    <s v="Saturday"/>
    <s v="Clear"/>
    <s v="Working Day"/>
    <s v="Morning"/>
    <n v="1"/>
    <n v="1"/>
    <n v="1"/>
    <n v="1"/>
  </r>
  <r>
    <x v="7"/>
    <x v="7"/>
    <x v="3"/>
    <x v="1"/>
    <x v="0"/>
    <n v="1"/>
    <x v="6"/>
    <x v="6"/>
    <n v="9"/>
    <d v="2011-01-01T00:00:00"/>
    <d v="1899-12-30T12:00:00"/>
    <s v="AM"/>
    <n v="1"/>
    <x v="7"/>
    <x v="0"/>
    <x v="0"/>
    <x v="0"/>
    <x v="1"/>
    <x v="0"/>
    <s v="Winter"/>
    <s v="Saturday"/>
    <s v="Clear"/>
    <s v="Working Day"/>
    <s v="Morning"/>
    <n v="1"/>
    <n v="1"/>
    <n v="1"/>
    <n v="1"/>
  </r>
  <r>
    <x v="8"/>
    <x v="8"/>
    <x v="4"/>
    <x v="3"/>
    <x v="0"/>
    <n v="8"/>
    <x v="7"/>
    <x v="7"/>
    <n v="10"/>
    <d v="2011-01-01T00:00:00"/>
    <d v="1899-12-30T12:00:00"/>
    <s v="AM"/>
    <n v="1"/>
    <x v="8"/>
    <x v="0"/>
    <x v="0"/>
    <x v="0"/>
    <x v="3"/>
    <x v="0"/>
    <s v="Winter"/>
    <s v="Saturday"/>
    <s v="Clear"/>
    <s v="Working Day"/>
    <s v="Morning"/>
    <n v="1"/>
    <n v="1"/>
    <n v="1"/>
    <n v="1"/>
  </r>
  <r>
    <x v="9"/>
    <x v="9"/>
    <x v="5"/>
    <x v="3"/>
    <x v="2"/>
    <n v="12"/>
    <x v="8"/>
    <x v="8"/>
    <n v="11"/>
    <d v="2011-01-01T00:00:00"/>
    <d v="1899-12-30T12:00:00"/>
    <s v="AM"/>
    <n v="1"/>
    <x v="9"/>
    <x v="0"/>
    <x v="0"/>
    <x v="0"/>
    <x v="4"/>
    <x v="0"/>
    <s v="Winter"/>
    <s v="Saturday"/>
    <s v="Clear"/>
    <s v="Working Day"/>
    <s v="Morning"/>
    <n v="1"/>
    <n v="1"/>
    <n v="1"/>
    <n v="1"/>
  </r>
  <r>
    <x v="10"/>
    <x v="10"/>
    <x v="6"/>
    <x v="4"/>
    <x v="3"/>
    <n v="26"/>
    <x v="9"/>
    <x v="9"/>
    <n v="12"/>
    <d v="2011-01-01T00:00:00"/>
    <d v="1899-12-30T12:00:00"/>
    <s v="AM"/>
    <n v="1"/>
    <x v="10"/>
    <x v="0"/>
    <x v="0"/>
    <x v="0"/>
    <x v="5"/>
    <x v="0"/>
    <s v="Winter"/>
    <s v="Saturday"/>
    <s v="Mist"/>
    <s v="Working Day"/>
    <s v="Morning"/>
    <n v="1"/>
    <n v="1"/>
    <n v="1"/>
    <n v="1"/>
  </r>
  <r>
    <x v="11"/>
    <x v="11"/>
    <x v="7"/>
    <x v="5"/>
    <x v="3"/>
    <n v="29"/>
    <x v="10"/>
    <x v="10"/>
    <n v="13"/>
    <d v="2011-01-01T00:00:00"/>
    <d v="1899-12-30T12:00:00"/>
    <s v="AM"/>
    <n v="1"/>
    <x v="11"/>
    <x v="0"/>
    <x v="0"/>
    <x v="0"/>
    <x v="6"/>
    <x v="0"/>
    <s v="Winter"/>
    <s v="Saturday"/>
    <s v="Mist"/>
    <s v="Working Day"/>
    <s v="Afternoon"/>
    <n v="1"/>
    <n v="1"/>
    <n v="1"/>
    <n v="1"/>
  </r>
  <r>
    <x v="12"/>
    <x v="12"/>
    <x v="8"/>
    <x v="6"/>
    <x v="4"/>
    <n v="47"/>
    <x v="11"/>
    <x v="11"/>
    <n v="14"/>
    <d v="2011-01-01T00:00:00"/>
    <d v="1899-12-30T12:00:00"/>
    <s v="AM"/>
    <n v="1"/>
    <x v="12"/>
    <x v="0"/>
    <x v="0"/>
    <x v="1"/>
    <x v="7"/>
    <x v="0"/>
    <s v="Winter"/>
    <s v="Saturday"/>
    <s v="Mist"/>
    <s v="Weekend"/>
    <s v="Afternoon"/>
    <n v="1"/>
    <n v="1"/>
    <n v="1"/>
    <n v="1"/>
  </r>
  <r>
    <x v="13"/>
    <x v="13"/>
    <x v="8"/>
    <x v="6"/>
    <x v="3"/>
    <n v="35"/>
    <x v="12"/>
    <x v="12"/>
    <n v="15"/>
    <d v="2011-01-01T00:00:00"/>
    <d v="1899-12-30T12:00:00"/>
    <s v="AM"/>
    <n v="1"/>
    <x v="13"/>
    <x v="0"/>
    <x v="0"/>
    <x v="1"/>
    <x v="7"/>
    <x v="0"/>
    <s v="Winter"/>
    <s v="Saturday"/>
    <s v="Mist"/>
    <s v="Weekend"/>
    <s v="Afternoon"/>
    <n v="1"/>
    <n v="1"/>
    <n v="1"/>
    <n v="1"/>
  </r>
  <r>
    <x v="14"/>
    <x v="14"/>
    <x v="9"/>
    <x v="5"/>
    <x v="4"/>
    <n v="40"/>
    <x v="13"/>
    <x v="13"/>
    <n v="16"/>
    <d v="2011-01-01T00:00:00"/>
    <d v="1899-12-30T12:00:00"/>
    <s v="AM"/>
    <n v="1"/>
    <x v="14"/>
    <x v="0"/>
    <x v="0"/>
    <x v="1"/>
    <x v="8"/>
    <x v="0"/>
    <s v="Winter"/>
    <s v="Saturday"/>
    <s v="Mist"/>
    <s v="Weekend"/>
    <s v="Afternoon"/>
    <n v="1"/>
    <n v="1"/>
    <n v="1"/>
    <n v="1"/>
  </r>
  <r>
    <x v="15"/>
    <x v="15"/>
    <x v="7"/>
    <x v="7"/>
    <x v="4"/>
    <n v="41"/>
    <x v="14"/>
    <x v="14"/>
    <n v="17"/>
    <d v="2011-01-01T00:00:00"/>
    <d v="1899-12-30T12:00:00"/>
    <s v="AM"/>
    <n v="1"/>
    <x v="15"/>
    <x v="0"/>
    <x v="0"/>
    <x v="1"/>
    <x v="6"/>
    <x v="0"/>
    <s v="Winter"/>
    <s v="Saturday"/>
    <s v="Light Snow/Rain"/>
    <s v="Weekend"/>
    <s v="Afternoon"/>
    <n v="1"/>
    <n v="1"/>
    <n v="1"/>
    <n v="1"/>
  </r>
  <r>
    <x v="16"/>
    <x v="16"/>
    <x v="3"/>
    <x v="7"/>
    <x v="3"/>
    <n v="15"/>
    <x v="14"/>
    <x v="15"/>
    <n v="18"/>
    <d v="2011-01-01T00:00:00"/>
    <d v="1899-12-30T12:00:00"/>
    <s v="AM"/>
    <n v="1"/>
    <x v="16"/>
    <x v="0"/>
    <x v="0"/>
    <x v="1"/>
    <x v="8"/>
    <x v="0"/>
    <s v="Winter"/>
    <s v="Saturday"/>
    <s v="Light Snow/Rain"/>
    <s v="Weekend"/>
    <s v="Afternoon"/>
    <n v="1"/>
    <n v="1"/>
    <n v="1"/>
    <n v="1"/>
  </r>
  <r>
    <x v="17"/>
    <x v="17"/>
    <x v="7"/>
    <x v="8"/>
    <x v="2"/>
    <n v="9"/>
    <x v="15"/>
    <x v="16"/>
    <n v="19"/>
    <d v="2011-01-01T00:00:00"/>
    <d v="1899-12-30T12:00:00"/>
    <s v="AM"/>
    <n v="1"/>
    <x v="17"/>
    <x v="0"/>
    <x v="0"/>
    <x v="2"/>
    <x v="6"/>
    <x v="0"/>
    <s v="Winter"/>
    <s v="Saturday"/>
    <s v="Mist"/>
    <s v="Weekend"/>
    <s v="Evening"/>
    <n v="1"/>
    <n v="1"/>
    <n v="1"/>
    <n v="1"/>
  </r>
  <r>
    <x v="18"/>
    <x v="18"/>
    <x v="7"/>
    <x v="8"/>
    <x v="2"/>
    <n v="6"/>
    <x v="16"/>
    <x v="17"/>
    <n v="20"/>
    <d v="2011-01-01T00:00:00"/>
    <d v="1899-12-30T12:00:00"/>
    <s v="AM"/>
    <n v="1"/>
    <x v="18"/>
    <x v="0"/>
    <x v="0"/>
    <x v="2"/>
    <x v="6"/>
    <x v="0"/>
    <s v="Winter"/>
    <s v="Saturday"/>
    <s v="Mist"/>
    <s v="Weekend"/>
    <s v="Evening"/>
    <n v="1"/>
    <n v="1"/>
    <n v="1"/>
    <n v="1"/>
  </r>
  <r>
    <x v="19"/>
    <x v="19"/>
    <x v="10"/>
    <x v="9"/>
    <x v="2"/>
    <n v="11"/>
    <x v="17"/>
    <x v="8"/>
    <n v="21"/>
    <d v="2011-01-01T00:00:00"/>
    <d v="1899-12-30T12:00:00"/>
    <s v="AM"/>
    <n v="1"/>
    <x v="19"/>
    <x v="0"/>
    <x v="0"/>
    <x v="1"/>
    <x v="9"/>
    <x v="0"/>
    <s v="Winter"/>
    <s v="Saturday"/>
    <s v="Mist"/>
    <s v="Weekend"/>
    <s v="Evening"/>
    <n v="1"/>
    <n v="1"/>
    <n v="1"/>
    <n v="1"/>
  </r>
  <r>
    <x v="20"/>
    <x v="20"/>
    <x v="10"/>
    <x v="9"/>
    <x v="5"/>
    <n v="3"/>
    <x v="16"/>
    <x v="18"/>
    <n v="22"/>
    <d v="2011-01-01T00:00:00"/>
    <d v="1899-12-30T12:00:00"/>
    <s v="AM"/>
    <n v="1"/>
    <x v="20"/>
    <x v="0"/>
    <x v="0"/>
    <x v="1"/>
    <x v="9"/>
    <x v="0"/>
    <s v="Winter"/>
    <s v="Saturday"/>
    <s v="Mist"/>
    <s v="Weekend"/>
    <s v="Evening"/>
    <n v="1"/>
    <n v="1"/>
    <n v="1"/>
    <n v="1"/>
  </r>
  <r>
    <x v="21"/>
    <x v="21"/>
    <x v="10"/>
    <x v="10"/>
    <x v="6"/>
    <n v="11"/>
    <x v="18"/>
    <x v="19"/>
    <n v="23"/>
    <d v="2011-01-01T00:00:00"/>
    <d v="1899-12-30T12:00:00"/>
    <s v="AM"/>
    <n v="1"/>
    <x v="21"/>
    <x v="0"/>
    <x v="0"/>
    <x v="1"/>
    <x v="9"/>
    <x v="0"/>
    <s v="Winter"/>
    <s v="Saturday"/>
    <s v="Mist"/>
    <s v="Weekend"/>
    <s v="Evening"/>
    <n v="1"/>
    <n v="1"/>
    <n v="1"/>
    <n v="1"/>
  </r>
  <r>
    <x v="22"/>
    <x v="22"/>
    <x v="3"/>
    <x v="8"/>
    <x v="4"/>
    <n v="15"/>
    <x v="8"/>
    <x v="20"/>
    <n v="24"/>
    <d v="2011-01-01T00:00:00"/>
    <d v="1899-12-30T12:00:00"/>
    <s v="AM"/>
    <n v="1"/>
    <x v="22"/>
    <x v="0"/>
    <x v="0"/>
    <x v="1"/>
    <x v="7"/>
    <x v="0"/>
    <s v="Winter"/>
    <s v="Saturday"/>
    <s v="Mist"/>
    <s v="Weekend"/>
    <s v="Evening"/>
    <n v="1"/>
    <n v="1"/>
    <n v="1"/>
    <n v="1"/>
  </r>
  <r>
    <x v="23"/>
    <x v="23"/>
    <x v="8"/>
    <x v="8"/>
    <x v="4"/>
    <n v="4"/>
    <x v="19"/>
    <x v="21"/>
    <n v="25"/>
    <d v="2011-01-02T00:00:00"/>
    <d v="1899-12-30T12:00:00"/>
    <s v="AM"/>
    <n v="1"/>
    <x v="23"/>
    <x v="0"/>
    <x v="1"/>
    <x v="1"/>
    <x v="7"/>
    <x v="0"/>
    <s v="Winter"/>
    <s v="Sunday"/>
    <s v="Mist"/>
    <s v="Weekend"/>
    <s v="Night"/>
    <n v="1"/>
    <n v="1"/>
    <n v="1"/>
    <n v="1"/>
  </r>
  <r>
    <x v="24"/>
    <x v="24"/>
    <x v="9"/>
    <x v="10"/>
    <x v="2"/>
    <n v="1"/>
    <x v="20"/>
    <x v="21"/>
    <n v="26"/>
    <d v="2011-01-02T00:00:00"/>
    <d v="1899-12-30T12:00:00"/>
    <s v="AM"/>
    <n v="1"/>
    <x v="0"/>
    <x v="0"/>
    <x v="1"/>
    <x v="1"/>
    <x v="8"/>
    <x v="0"/>
    <s v="Winter"/>
    <s v="Sunday"/>
    <s v="Mist"/>
    <s v="Weekend"/>
    <s v="Night"/>
    <n v="1"/>
    <n v="1"/>
    <n v="1"/>
    <n v="1"/>
  </r>
  <r>
    <x v="25"/>
    <x v="25"/>
    <x v="7"/>
    <x v="11"/>
    <x v="3"/>
    <n v="1"/>
    <x v="21"/>
    <x v="22"/>
    <n v="27"/>
    <d v="2011-01-02T00:00:00"/>
    <d v="1899-12-30T12:00:00"/>
    <s v="AM"/>
    <n v="1"/>
    <x v="1"/>
    <x v="0"/>
    <x v="1"/>
    <x v="1"/>
    <x v="6"/>
    <x v="0"/>
    <s v="Winter"/>
    <s v="Sunday"/>
    <s v="Mist"/>
    <s v="Weekend"/>
    <s v="Night"/>
    <n v="1"/>
    <n v="1"/>
    <n v="1"/>
    <n v="1"/>
  </r>
  <r>
    <x v="26"/>
    <x v="26"/>
    <x v="8"/>
    <x v="10"/>
    <x v="5"/>
    <n v="2"/>
    <x v="22"/>
    <x v="23"/>
    <n v="28"/>
    <d v="2011-01-02T00:00:00"/>
    <d v="1899-12-30T12:00:00"/>
    <s v="AM"/>
    <n v="1"/>
    <x v="2"/>
    <x v="0"/>
    <x v="1"/>
    <x v="1"/>
    <x v="7"/>
    <x v="0"/>
    <s v="Winter"/>
    <s v="Sunday"/>
    <s v="Light Snow/Rain"/>
    <s v="Weekend"/>
    <s v="Night"/>
    <n v="1"/>
    <n v="1"/>
    <n v="1"/>
    <n v="1"/>
  </r>
  <r>
    <x v="27"/>
    <x v="27"/>
    <x v="3"/>
    <x v="10"/>
    <x v="5"/>
    <n v="2"/>
    <x v="3"/>
    <x v="5"/>
    <n v="29"/>
    <d v="2011-01-02T00:00:00"/>
    <d v="1899-12-30T12:00:00"/>
    <s v="AM"/>
    <n v="1"/>
    <x v="3"/>
    <x v="0"/>
    <x v="1"/>
    <x v="1"/>
    <x v="7"/>
    <x v="0"/>
    <s v="Winter"/>
    <s v="Sunday"/>
    <s v="Mist"/>
    <s v="Weekend"/>
    <s v="Night"/>
    <n v="1"/>
    <n v="1"/>
    <n v="1"/>
    <n v="1"/>
  </r>
  <r>
    <x v="28"/>
    <x v="28"/>
    <x v="7"/>
    <x v="5"/>
    <x v="4"/>
    <n v="0"/>
    <x v="5"/>
    <x v="4"/>
    <n v="30"/>
    <d v="2011-01-02T00:00:00"/>
    <d v="1899-12-30T12:00:00"/>
    <s v="AM"/>
    <n v="1"/>
    <x v="5"/>
    <x v="0"/>
    <x v="1"/>
    <x v="2"/>
    <x v="6"/>
    <x v="0"/>
    <s v="Winter"/>
    <s v="Sunday"/>
    <s v="Light Snow/Rain"/>
    <s v="Weekend"/>
    <s v="Morning"/>
    <n v="1"/>
    <n v="1"/>
    <n v="1"/>
    <n v="1"/>
  </r>
  <r>
    <x v="29"/>
    <x v="29"/>
    <x v="10"/>
    <x v="3"/>
    <x v="5"/>
    <n v="0"/>
    <x v="3"/>
    <x v="3"/>
    <n v="31"/>
    <d v="2011-01-02T00:00:00"/>
    <d v="1899-12-30T12:00:00"/>
    <s v="AM"/>
    <n v="1"/>
    <x v="6"/>
    <x v="0"/>
    <x v="1"/>
    <x v="1"/>
    <x v="9"/>
    <x v="0"/>
    <s v="Winter"/>
    <s v="Sunday"/>
    <s v="Mist"/>
    <s v="Weekend"/>
    <s v="Morning"/>
    <n v="1"/>
    <n v="1"/>
    <n v="1"/>
    <n v="1"/>
  </r>
  <r>
    <x v="30"/>
    <x v="30"/>
    <x v="10"/>
    <x v="12"/>
    <x v="6"/>
    <n v="0"/>
    <x v="21"/>
    <x v="6"/>
    <n v="32"/>
    <d v="2011-01-02T00:00:00"/>
    <d v="1899-12-30T12:00:00"/>
    <s v="AM"/>
    <n v="1"/>
    <x v="7"/>
    <x v="0"/>
    <x v="1"/>
    <x v="2"/>
    <x v="9"/>
    <x v="0"/>
    <s v="Winter"/>
    <s v="Sunday"/>
    <s v="Mist"/>
    <s v="Weekend"/>
    <s v="Morning"/>
    <n v="1"/>
    <n v="1"/>
    <n v="1"/>
    <n v="1"/>
  </r>
  <r>
    <x v="31"/>
    <x v="31"/>
    <x v="3"/>
    <x v="3"/>
    <x v="6"/>
    <n v="1"/>
    <x v="23"/>
    <x v="24"/>
    <n v="33"/>
    <d v="2011-01-02T00:00:00"/>
    <d v="1899-12-30T12:00:00"/>
    <s v="AM"/>
    <n v="1"/>
    <x v="8"/>
    <x v="0"/>
    <x v="1"/>
    <x v="1"/>
    <x v="4"/>
    <x v="0"/>
    <s v="Winter"/>
    <s v="Sunday"/>
    <s v="Mist"/>
    <s v="Weekend"/>
    <s v="Morning"/>
    <n v="1"/>
    <n v="1"/>
    <n v="1"/>
    <n v="1"/>
  </r>
  <r>
    <x v="32"/>
    <x v="32"/>
    <x v="4"/>
    <x v="4"/>
    <x v="6"/>
    <n v="7"/>
    <x v="24"/>
    <x v="25"/>
    <n v="34"/>
    <d v="2011-01-02T00:00:00"/>
    <d v="1899-12-30T12:00:00"/>
    <s v="AM"/>
    <n v="1"/>
    <x v="9"/>
    <x v="0"/>
    <x v="1"/>
    <x v="1"/>
    <x v="5"/>
    <x v="0"/>
    <s v="Winter"/>
    <s v="Sunday"/>
    <s v="Mist"/>
    <s v="Weekend"/>
    <s v="Morning"/>
    <n v="1"/>
    <n v="1"/>
    <n v="1"/>
    <n v="1"/>
  </r>
  <r>
    <x v="33"/>
    <x v="33"/>
    <x v="6"/>
    <x v="12"/>
    <x v="2"/>
    <n v="16"/>
    <x v="25"/>
    <x v="26"/>
    <n v="35"/>
    <d v="2011-01-02T00:00:00"/>
    <d v="1899-12-30T12:00:00"/>
    <s v="AM"/>
    <n v="1"/>
    <x v="10"/>
    <x v="0"/>
    <x v="1"/>
    <x v="1"/>
    <x v="5"/>
    <x v="0"/>
    <s v="Winter"/>
    <s v="Sunday"/>
    <s v="Mist"/>
    <s v="Weekend"/>
    <s v="Morning"/>
    <n v="1"/>
    <n v="1"/>
    <n v="1"/>
    <n v="1"/>
  </r>
  <r>
    <x v="34"/>
    <x v="34"/>
    <x v="6"/>
    <x v="13"/>
    <x v="4"/>
    <n v="20"/>
    <x v="26"/>
    <x v="14"/>
    <n v="36"/>
    <d v="2011-01-02T00:00:00"/>
    <d v="1899-12-30T12:00:00"/>
    <s v="AM"/>
    <n v="1"/>
    <x v="11"/>
    <x v="0"/>
    <x v="1"/>
    <x v="1"/>
    <x v="5"/>
    <x v="0"/>
    <s v="Winter"/>
    <s v="Sunday"/>
    <s v="Light Snow/Rain"/>
    <s v="Weekend"/>
    <s v="Afternoon"/>
    <n v="1"/>
    <n v="1"/>
    <n v="1"/>
    <n v="1"/>
  </r>
  <r>
    <x v="35"/>
    <x v="35"/>
    <x v="4"/>
    <x v="13"/>
    <x v="7"/>
    <n v="11"/>
    <x v="27"/>
    <x v="27"/>
    <n v="37"/>
    <d v="2011-01-02T00:00:00"/>
    <d v="1899-12-30T12:00:00"/>
    <s v="AM"/>
    <n v="1"/>
    <x v="12"/>
    <x v="0"/>
    <x v="1"/>
    <x v="1"/>
    <x v="5"/>
    <x v="0"/>
    <s v="Winter"/>
    <s v="Sunday"/>
    <s v="Light Snow/Rain"/>
    <s v="Weekend"/>
    <s v="Afternoon"/>
    <n v="1"/>
    <n v="1"/>
    <n v="1"/>
    <n v="1"/>
  </r>
  <r>
    <x v="36"/>
    <x v="36"/>
    <x v="3"/>
    <x v="3"/>
    <x v="5"/>
    <n v="4"/>
    <x v="10"/>
    <x v="28"/>
    <n v="38"/>
    <d v="2011-01-02T00:00:00"/>
    <d v="1899-12-30T12:00:00"/>
    <s v="AM"/>
    <n v="1"/>
    <x v="13"/>
    <x v="0"/>
    <x v="1"/>
    <x v="2"/>
    <x v="5"/>
    <x v="0"/>
    <s v="Winter"/>
    <s v="Sunday"/>
    <s v="Light Snow/Rain"/>
    <s v="Weekend"/>
    <s v="Afternoon"/>
    <n v="1"/>
    <n v="1"/>
    <n v="1"/>
    <n v="1"/>
  </r>
  <r>
    <x v="37"/>
    <x v="37"/>
    <x v="6"/>
    <x v="4"/>
    <x v="8"/>
    <n v="19"/>
    <x v="10"/>
    <x v="29"/>
    <n v="39"/>
    <d v="2011-01-02T00:00:00"/>
    <d v="1899-12-30T12:00:00"/>
    <s v="AM"/>
    <n v="1"/>
    <x v="14"/>
    <x v="0"/>
    <x v="1"/>
    <x v="2"/>
    <x v="10"/>
    <x v="0"/>
    <s v="Winter"/>
    <s v="Sunday"/>
    <s v="Clear"/>
    <s v="Weekend"/>
    <s v="Afternoon"/>
    <n v="1"/>
    <n v="1"/>
    <n v="1"/>
    <n v="1"/>
  </r>
  <r>
    <x v="38"/>
    <x v="38"/>
    <x v="6"/>
    <x v="12"/>
    <x v="8"/>
    <n v="9"/>
    <x v="28"/>
    <x v="30"/>
    <n v="40"/>
    <d v="2011-01-02T00:00:00"/>
    <d v="1899-12-30T12:00:00"/>
    <s v="AM"/>
    <n v="1"/>
    <x v="15"/>
    <x v="0"/>
    <x v="1"/>
    <x v="2"/>
    <x v="10"/>
    <x v="0"/>
    <s v="Winter"/>
    <s v="Sunday"/>
    <s v="Mist"/>
    <s v="Weekend"/>
    <s v="Afternoon"/>
    <n v="1"/>
    <n v="1"/>
    <n v="1"/>
    <n v="1"/>
  </r>
  <r>
    <x v="39"/>
    <x v="39"/>
    <x v="6"/>
    <x v="14"/>
    <x v="5"/>
    <n v="7"/>
    <x v="29"/>
    <x v="31"/>
    <n v="41"/>
    <d v="2011-01-02T00:00:00"/>
    <d v="1899-12-30T12:00:00"/>
    <s v="AM"/>
    <n v="1"/>
    <x v="16"/>
    <x v="0"/>
    <x v="1"/>
    <x v="0"/>
    <x v="10"/>
    <x v="0"/>
    <s v="Winter"/>
    <s v="Sunday"/>
    <s v="Clear"/>
    <s v="Working Day"/>
    <s v="Afternoon"/>
    <n v="1"/>
    <n v="1"/>
    <n v="1"/>
    <n v="1"/>
  </r>
  <r>
    <x v="40"/>
    <x v="40"/>
    <x v="6"/>
    <x v="15"/>
    <x v="9"/>
    <n v="10"/>
    <x v="30"/>
    <x v="25"/>
    <n v="42"/>
    <d v="2011-01-02T00:00:00"/>
    <d v="1899-12-30T12:00:00"/>
    <s v="AM"/>
    <n v="1"/>
    <x v="17"/>
    <x v="0"/>
    <x v="1"/>
    <x v="1"/>
    <x v="5"/>
    <x v="0"/>
    <s v="Winter"/>
    <s v="Sunday"/>
    <s v="Clear"/>
    <s v="Weekend"/>
    <s v="Evening"/>
    <n v="1"/>
    <n v="1"/>
    <n v="1"/>
    <n v="1"/>
  </r>
  <r>
    <x v="41"/>
    <x v="41"/>
    <x v="1"/>
    <x v="16"/>
    <x v="10"/>
    <n v="1"/>
    <x v="31"/>
    <x v="32"/>
    <n v="43"/>
    <d v="2011-01-02T00:00:00"/>
    <d v="1899-12-30T12:00:00"/>
    <s v="AM"/>
    <n v="1"/>
    <x v="18"/>
    <x v="0"/>
    <x v="1"/>
    <x v="0"/>
    <x v="3"/>
    <x v="0"/>
    <s v="Winter"/>
    <s v="Sunday"/>
    <s v="Clear"/>
    <s v="Working Day"/>
    <s v="Evening"/>
    <n v="1"/>
    <n v="1"/>
    <n v="1"/>
    <n v="1"/>
  </r>
  <r>
    <x v="42"/>
    <x v="42"/>
    <x v="3"/>
    <x v="17"/>
    <x v="11"/>
    <n v="5"/>
    <x v="18"/>
    <x v="33"/>
    <n v="44"/>
    <d v="2011-01-02T00:00:00"/>
    <d v="1899-12-30T12:00:00"/>
    <s v="AM"/>
    <n v="1"/>
    <x v="19"/>
    <x v="0"/>
    <x v="1"/>
    <x v="0"/>
    <x v="11"/>
    <x v="0"/>
    <s v="Winter"/>
    <s v="Sunday"/>
    <s v="Clear"/>
    <s v="Working Day"/>
    <s v="Evening"/>
    <n v="1"/>
    <n v="1"/>
    <n v="1"/>
    <n v="1"/>
  </r>
  <r>
    <x v="43"/>
    <x v="43"/>
    <x v="11"/>
    <x v="18"/>
    <x v="9"/>
    <n v="11"/>
    <x v="32"/>
    <x v="34"/>
    <n v="45"/>
    <d v="2011-01-02T00:00:00"/>
    <d v="1899-12-30T12:00:00"/>
    <s v="AM"/>
    <n v="1"/>
    <x v="20"/>
    <x v="0"/>
    <x v="1"/>
    <x v="0"/>
    <x v="12"/>
    <x v="0"/>
    <s v="Winter"/>
    <s v="Sunday"/>
    <s v="Clear"/>
    <s v="Working Day"/>
    <s v="Evening"/>
    <n v="1"/>
    <n v="1"/>
    <n v="1"/>
    <n v="1"/>
  </r>
  <r>
    <x v="44"/>
    <x v="44"/>
    <x v="12"/>
    <x v="18"/>
    <x v="4"/>
    <n v="0"/>
    <x v="33"/>
    <x v="22"/>
    <n v="46"/>
    <d v="2011-01-02T00:00:00"/>
    <d v="1899-12-30T12:00:00"/>
    <s v="AM"/>
    <n v="1"/>
    <x v="21"/>
    <x v="0"/>
    <x v="1"/>
    <x v="0"/>
    <x v="1"/>
    <x v="0"/>
    <s v="Winter"/>
    <s v="Sunday"/>
    <s v="Clear"/>
    <s v="Working Day"/>
    <s v="Evening"/>
    <n v="1"/>
    <n v="1"/>
    <n v="1"/>
    <n v="1"/>
  </r>
  <r>
    <x v="45"/>
    <x v="45"/>
    <x v="11"/>
    <x v="19"/>
    <x v="8"/>
    <n v="0"/>
    <x v="21"/>
    <x v="6"/>
    <n v="47"/>
    <d v="2011-01-02T00:00:00"/>
    <d v="1899-12-30T12:00:00"/>
    <s v="AM"/>
    <n v="1"/>
    <x v="22"/>
    <x v="0"/>
    <x v="1"/>
    <x v="0"/>
    <x v="0"/>
    <x v="0"/>
    <s v="Winter"/>
    <s v="Sunday"/>
    <s v="Clear"/>
    <s v="Working Day"/>
    <s v="Evening"/>
    <n v="1"/>
    <n v="1"/>
    <n v="1"/>
    <n v="1"/>
  </r>
  <r>
    <x v="46"/>
    <x v="46"/>
    <x v="13"/>
    <x v="18"/>
    <x v="11"/>
    <n v="0"/>
    <x v="34"/>
    <x v="35"/>
    <n v="48"/>
    <d v="2011-01-03T00:00:00"/>
    <d v="1899-12-30T12:00:00"/>
    <s v="AM"/>
    <n v="1"/>
    <x v="23"/>
    <x v="0"/>
    <x v="2"/>
    <x v="0"/>
    <x v="0"/>
    <x v="0"/>
    <s v="Winter"/>
    <s v="Monday"/>
    <s v="Clear"/>
    <s v="Working Day"/>
    <s v="Night"/>
    <n v="1"/>
    <n v="1"/>
    <n v="1"/>
    <n v="1"/>
  </r>
  <r>
    <x v="47"/>
    <x v="47"/>
    <x v="3"/>
    <x v="18"/>
    <x v="12"/>
    <n v="0"/>
    <x v="5"/>
    <x v="4"/>
    <n v="49"/>
    <d v="2011-01-03T00:00:00"/>
    <d v="1899-12-30T12:00:00"/>
    <s v="AM"/>
    <n v="1"/>
    <x v="0"/>
    <x v="0"/>
    <x v="2"/>
    <x v="0"/>
    <x v="2"/>
    <x v="0"/>
    <s v="Winter"/>
    <s v="Monday"/>
    <s v="Clear"/>
    <s v="Working Day"/>
    <s v="Night"/>
    <n v="1"/>
    <n v="1"/>
    <n v="1"/>
    <n v="1"/>
  </r>
  <r>
    <x v="48"/>
    <x v="48"/>
    <x v="14"/>
    <x v="19"/>
    <x v="13"/>
    <n v="0"/>
    <x v="3"/>
    <x v="3"/>
    <n v="50"/>
    <d v="2011-01-03T00:00:00"/>
    <d v="1899-12-30T12:00:00"/>
    <s v="AM"/>
    <n v="1"/>
    <x v="3"/>
    <x v="0"/>
    <x v="2"/>
    <x v="0"/>
    <x v="13"/>
    <x v="0"/>
    <s v="Winter"/>
    <s v="Monday"/>
    <s v="Clear"/>
    <s v="Working Day"/>
    <s v="Night"/>
    <n v="1"/>
    <n v="1"/>
    <n v="1"/>
    <n v="1"/>
  </r>
  <r>
    <x v="49"/>
    <x v="49"/>
    <x v="14"/>
    <x v="19"/>
    <x v="3"/>
    <n v="0"/>
    <x v="35"/>
    <x v="5"/>
    <n v="51"/>
    <d v="2011-01-03T00:00:00"/>
    <d v="1899-12-30T12:00:00"/>
    <s v="AM"/>
    <n v="1"/>
    <x v="4"/>
    <x v="0"/>
    <x v="2"/>
    <x v="0"/>
    <x v="13"/>
    <x v="0"/>
    <s v="Winter"/>
    <s v="Monday"/>
    <s v="Clear"/>
    <s v="Working Day"/>
    <s v="Night"/>
    <n v="1"/>
    <n v="1"/>
    <n v="1"/>
    <n v="1"/>
  </r>
  <r>
    <x v="50"/>
    <x v="50"/>
    <x v="15"/>
    <x v="20"/>
    <x v="13"/>
    <n v="0"/>
    <x v="9"/>
    <x v="32"/>
    <n v="52"/>
    <d v="2011-01-03T00:00:00"/>
    <d v="1899-12-30T12:00:00"/>
    <s v="AM"/>
    <n v="1"/>
    <x v="5"/>
    <x v="0"/>
    <x v="2"/>
    <x v="0"/>
    <x v="14"/>
    <x v="0"/>
    <s v="Winter"/>
    <s v="Monday"/>
    <s v="Clear"/>
    <s v="Working Day"/>
    <s v="Morning"/>
    <n v="1"/>
    <n v="1"/>
    <n v="1"/>
    <n v="1"/>
  </r>
  <r>
    <x v="51"/>
    <x v="51"/>
    <x v="14"/>
    <x v="20"/>
    <x v="5"/>
    <n v="1"/>
    <x v="36"/>
    <x v="36"/>
    <n v="53"/>
    <d v="2011-01-03T00:00:00"/>
    <d v="1899-12-30T12:00:00"/>
    <s v="AM"/>
    <n v="1"/>
    <x v="6"/>
    <x v="0"/>
    <x v="2"/>
    <x v="0"/>
    <x v="14"/>
    <x v="0"/>
    <s v="Winter"/>
    <s v="Monday"/>
    <s v="Clear"/>
    <s v="Working Day"/>
    <s v="Morning"/>
    <n v="1"/>
    <n v="1"/>
    <n v="1"/>
    <n v="1"/>
  </r>
  <r>
    <x v="52"/>
    <x v="52"/>
    <x v="16"/>
    <x v="20"/>
    <x v="3"/>
    <n v="1"/>
    <x v="37"/>
    <x v="37"/>
    <n v="54"/>
    <d v="2011-01-03T00:00:00"/>
    <d v="1899-12-30T12:00:00"/>
    <s v="AM"/>
    <n v="1"/>
    <x v="7"/>
    <x v="0"/>
    <x v="2"/>
    <x v="0"/>
    <x v="14"/>
    <x v="0"/>
    <s v="Winter"/>
    <s v="Monday"/>
    <s v="Clear"/>
    <s v="Working Day"/>
    <s v="Morning"/>
    <n v="1"/>
    <n v="1"/>
    <n v="1"/>
    <n v="1"/>
  </r>
  <r>
    <x v="53"/>
    <x v="53"/>
    <x v="14"/>
    <x v="21"/>
    <x v="13"/>
    <n v="7"/>
    <x v="38"/>
    <x v="38"/>
    <n v="55"/>
    <d v="2011-01-03T00:00:00"/>
    <d v="1899-12-30T12:00:00"/>
    <s v="AM"/>
    <n v="1"/>
    <x v="8"/>
    <x v="0"/>
    <x v="2"/>
    <x v="0"/>
    <x v="13"/>
    <x v="0"/>
    <s v="Winter"/>
    <s v="Monday"/>
    <s v="Clear"/>
    <s v="Working Day"/>
    <s v="Morning"/>
    <n v="1"/>
    <n v="1"/>
    <n v="1"/>
    <n v="1"/>
  </r>
  <r>
    <x v="54"/>
    <x v="54"/>
    <x v="17"/>
    <x v="21"/>
    <x v="2"/>
    <n v="11"/>
    <x v="39"/>
    <x v="39"/>
    <n v="56"/>
    <d v="2011-01-03T00:00:00"/>
    <d v="1899-12-30T12:00:00"/>
    <s v="AM"/>
    <n v="1"/>
    <x v="9"/>
    <x v="0"/>
    <x v="2"/>
    <x v="0"/>
    <x v="15"/>
    <x v="0"/>
    <s v="Winter"/>
    <s v="Monday"/>
    <s v="Clear"/>
    <s v="Working Day"/>
    <s v="Morning"/>
    <n v="1"/>
    <n v="1"/>
    <n v="1"/>
    <n v="1"/>
  </r>
  <r>
    <x v="55"/>
    <x v="55"/>
    <x v="18"/>
    <x v="22"/>
    <x v="9"/>
    <n v="10"/>
    <x v="40"/>
    <x v="40"/>
    <n v="57"/>
    <d v="2011-01-03T00:00:00"/>
    <d v="1899-12-30T12:00:00"/>
    <s v="AM"/>
    <n v="1"/>
    <x v="10"/>
    <x v="0"/>
    <x v="2"/>
    <x v="0"/>
    <x v="2"/>
    <x v="0"/>
    <s v="Winter"/>
    <s v="Monday"/>
    <s v="Clear"/>
    <s v="Working Day"/>
    <s v="Morning"/>
    <n v="1"/>
    <n v="1"/>
    <n v="1"/>
    <n v="1"/>
  </r>
  <r>
    <x v="56"/>
    <x v="56"/>
    <x v="12"/>
    <x v="23"/>
    <x v="4"/>
    <n v="13"/>
    <x v="41"/>
    <x v="41"/>
    <n v="58"/>
    <d v="2011-01-03T00:00:00"/>
    <d v="1899-12-30T12:00:00"/>
    <s v="AM"/>
    <n v="1"/>
    <x v="11"/>
    <x v="0"/>
    <x v="2"/>
    <x v="0"/>
    <x v="0"/>
    <x v="0"/>
    <s v="Winter"/>
    <s v="Monday"/>
    <s v="Clear"/>
    <s v="Working Day"/>
    <s v="Afternoon"/>
    <n v="1"/>
    <n v="1"/>
    <n v="1"/>
    <n v="1"/>
  </r>
  <r>
    <x v="57"/>
    <x v="57"/>
    <x v="3"/>
    <x v="23"/>
    <x v="3"/>
    <n v="8"/>
    <x v="42"/>
    <x v="41"/>
    <n v="59"/>
    <d v="2011-01-03T00:00:00"/>
    <d v="1899-12-30T12:00:00"/>
    <s v="AM"/>
    <n v="1"/>
    <x v="12"/>
    <x v="0"/>
    <x v="2"/>
    <x v="0"/>
    <x v="1"/>
    <x v="0"/>
    <s v="Winter"/>
    <s v="Monday"/>
    <s v="Clear"/>
    <s v="Working Day"/>
    <s v="Afternoon"/>
    <n v="1"/>
    <n v="1"/>
    <n v="1"/>
    <n v="1"/>
  </r>
  <r>
    <x v="58"/>
    <x v="58"/>
    <x v="19"/>
    <x v="24"/>
    <x v="3"/>
    <n v="11"/>
    <x v="43"/>
    <x v="42"/>
    <n v="60"/>
    <d v="2011-01-03T00:00:00"/>
    <d v="1899-12-30T12:00:00"/>
    <s v="AM"/>
    <n v="1"/>
    <x v="13"/>
    <x v="0"/>
    <x v="2"/>
    <x v="0"/>
    <x v="12"/>
    <x v="0"/>
    <s v="Winter"/>
    <s v="Monday"/>
    <s v="Clear"/>
    <s v="Working Day"/>
    <s v="Afternoon"/>
    <n v="1"/>
    <n v="1"/>
    <n v="1"/>
    <n v="1"/>
  </r>
  <r>
    <x v="59"/>
    <x v="59"/>
    <x v="19"/>
    <x v="24"/>
    <x v="2"/>
    <n v="14"/>
    <x v="29"/>
    <x v="43"/>
    <n v="61"/>
    <d v="2011-01-03T00:00:00"/>
    <d v="1899-12-30T12:00:00"/>
    <s v="AM"/>
    <n v="1"/>
    <x v="14"/>
    <x v="0"/>
    <x v="2"/>
    <x v="0"/>
    <x v="12"/>
    <x v="0"/>
    <s v="Winter"/>
    <s v="Monday"/>
    <s v="Clear"/>
    <s v="Working Day"/>
    <s v="Afternoon"/>
    <n v="1"/>
    <n v="1"/>
    <n v="1"/>
    <n v="1"/>
  </r>
  <r>
    <x v="60"/>
    <x v="60"/>
    <x v="19"/>
    <x v="24"/>
    <x v="2"/>
    <n v="9"/>
    <x v="28"/>
    <x v="30"/>
    <n v="62"/>
    <d v="2011-01-03T00:00:00"/>
    <d v="1899-12-30T12:00:00"/>
    <s v="AM"/>
    <n v="1"/>
    <x v="15"/>
    <x v="0"/>
    <x v="2"/>
    <x v="0"/>
    <x v="12"/>
    <x v="0"/>
    <s v="Winter"/>
    <s v="Monday"/>
    <s v="Clear"/>
    <s v="Working Day"/>
    <s v="Afternoon"/>
    <n v="1"/>
    <n v="1"/>
    <n v="1"/>
    <n v="1"/>
  </r>
  <r>
    <x v="61"/>
    <x v="61"/>
    <x v="11"/>
    <x v="24"/>
    <x v="6"/>
    <n v="11"/>
    <x v="44"/>
    <x v="44"/>
    <n v="63"/>
    <d v="2011-01-03T00:00:00"/>
    <d v="1899-12-30T12:00:00"/>
    <s v="AM"/>
    <n v="1"/>
    <x v="16"/>
    <x v="0"/>
    <x v="2"/>
    <x v="0"/>
    <x v="1"/>
    <x v="0"/>
    <s v="Winter"/>
    <s v="Monday"/>
    <s v="Clear"/>
    <s v="Working Day"/>
    <s v="Afternoon"/>
    <n v="1"/>
    <n v="1"/>
    <n v="1"/>
    <n v="1"/>
  </r>
  <r>
    <x v="62"/>
    <x v="62"/>
    <x v="2"/>
    <x v="25"/>
    <x v="14"/>
    <n v="9"/>
    <x v="45"/>
    <x v="44"/>
    <n v="64"/>
    <d v="2011-01-03T00:00:00"/>
    <d v="1899-12-30T12:00:00"/>
    <s v="AM"/>
    <n v="1"/>
    <x v="17"/>
    <x v="0"/>
    <x v="2"/>
    <x v="0"/>
    <x v="1"/>
    <x v="0"/>
    <s v="Winter"/>
    <s v="Monday"/>
    <s v="Clear"/>
    <s v="Working Day"/>
    <s v="Evening"/>
    <n v="1"/>
    <n v="1"/>
    <n v="1"/>
    <n v="1"/>
  </r>
  <r>
    <x v="63"/>
    <x v="63"/>
    <x v="2"/>
    <x v="19"/>
    <x v="0"/>
    <n v="8"/>
    <x v="46"/>
    <x v="13"/>
    <n v="65"/>
    <d v="2011-01-03T00:00:00"/>
    <d v="1899-12-30T12:00:00"/>
    <s v="AM"/>
    <n v="1"/>
    <x v="18"/>
    <x v="0"/>
    <x v="2"/>
    <x v="0"/>
    <x v="2"/>
    <x v="0"/>
    <s v="Winter"/>
    <s v="Monday"/>
    <s v="Clear"/>
    <s v="Working Day"/>
    <s v="Evening"/>
    <n v="1"/>
    <n v="1"/>
    <n v="1"/>
    <n v="1"/>
  </r>
  <r>
    <x v="64"/>
    <x v="64"/>
    <x v="3"/>
    <x v="19"/>
    <x v="14"/>
    <n v="3"/>
    <x v="47"/>
    <x v="45"/>
    <n v="66"/>
    <d v="2011-01-03T00:00:00"/>
    <d v="1899-12-30T12:00:00"/>
    <s v="AM"/>
    <n v="1"/>
    <x v="19"/>
    <x v="0"/>
    <x v="2"/>
    <x v="0"/>
    <x v="2"/>
    <x v="0"/>
    <s v="Winter"/>
    <s v="Monday"/>
    <s v="Clear"/>
    <s v="Working Day"/>
    <s v="Evening"/>
    <n v="1"/>
    <n v="1"/>
    <n v="1"/>
    <n v="1"/>
  </r>
  <r>
    <x v="65"/>
    <x v="65"/>
    <x v="13"/>
    <x v="26"/>
    <x v="7"/>
    <n v="3"/>
    <x v="47"/>
    <x v="45"/>
    <n v="67"/>
    <d v="2011-01-03T00:00:00"/>
    <d v="1899-12-30T12:00:00"/>
    <s v="AM"/>
    <n v="1"/>
    <x v="20"/>
    <x v="0"/>
    <x v="2"/>
    <x v="0"/>
    <x v="15"/>
    <x v="0"/>
    <s v="Winter"/>
    <s v="Monday"/>
    <s v="Clear"/>
    <s v="Working Day"/>
    <s v="Evening"/>
    <n v="1"/>
    <n v="1"/>
    <n v="1"/>
    <n v="1"/>
  </r>
  <r>
    <x v="66"/>
    <x v="66"/>
    <x v="20"/>
    <x v="27"/>
    <x v="7"/>
    <n v="0"/>
    <x v="32"/>
    <x v="24"/>
    <n v="68"/>
    <d v="2011-01-03T00:00:00"/>
    <d v="1899-12-30T12:00:00"/>
    <s v="AM"/>
    <n v="1"/>
    <x v="21"/>
    <x v="0"/>
    <x v="2"/>
    <x v="0"/>
    <x v="14"/>
    <x v="0"/>
    <s v="Winter"/>
    <s v="Monday"/>
    <s v="Clear"/>
    <s v="Working Day"/>
    <s v="Evening"/>
    <n v="1"/>
    <n v="1"/>
    <n v="1"/>
    <n v="1"/>
  </r>
  <r>
    <x v="67"/>
    <x v="67"/>
    <x v="12"/>
    <x v="28"/>
    <x v="14"/>
    <n v="1"/>
    <x v="48"/>
    <x v="46"/>
    <n v="69"/>
    <d v="2011-01-03T00:00:00"/>
    <d v="1899-12-30T12:00:00"/>
    <s v="AM"/>
    <n v="1"/>
    <x v="22"/>
    <x v="0"/>
    <x v="2"/>
    <x v="0"/>
    <x v="15"/>
    <x v="0"/>
    <s v="Winter"/>
    <s v="Monday"/>
    <s v="Clear"/>
    <s v="Working Day"/>
    <s v="Evening"/>
    <n v="1"/>
    <n v="1"/>
    <n v="1"/>
    <n v="1"/>
  </r>
  <r>
    <x v="68"/>
    <x v="68"/>
    <x v="3"/>
    <x v="28"/>
    <x v="14"/>
    <n v="0"/>
    <x v="34"/>
    <x v="35"/>
    <n v="70"/>
    <d v="2011-01-04T00:00:00"/>
    <d v="1899-12-30T12:00:00"/>
    <s v="AM"/>
    <n v="1"/>
    <x v="23"/>
    <x v="0"/>
    <x v="3"/>
    <x v="0"/>
    <x v="13"/>
    <x v="0"/>
    <s v="Winter"/>
    <s v="Tuesday"/>
    <s v="Clear"/>
    <s v="Working Day"/>
    <s v="Night"/>
    <n v="1"/>
    <n v="1"/>
    <n v="1"/>
    <n v="1"/>
  </r>
  <r>
    <x v="69"/>
    <x v="69"/>
    <x v="18"/>
    <x v="29"/>
    <x v="14"/>
    <n v="0"/>
    <x v="5"/>
    <x v="4"/>
    <n v="71"/>
    <d v="2011-01-04T00:00:00"/>
    <d v="1899-12-30T12:00:00"/>
    <s v="AM"/>
    <n v="1"/>
    <x v="0"/>
    <x v="0"/>
    <x v="3"/>
    <x v="0"/>
    <x v="13"/>
    <x v="0"/>
    <s v="Winter"/>
    <s v="Tuesday"/>
    <s v="Clear"/>
    <s v="Working Day"/>
    <s v="Night"/>
    <n v="1"/>
    <n v="1"/>
    <n v="1"/>
    <n v="1"/>
  </r>
  <r>
    <x v="70"/>
    <x v="70"/>
    <x v="20"/>
    <x v="30"/>
    <x v="7"/>
    <n v="0"/>
    <x v="3"/>
    <x v="3"/>
    <n v="72"/>
    <d v="2011-01-04T00:00:00"/>
    <d v="1899-12-30T12:00:00"/>
    <s v="AM"/>
    <n v="1"/>
    <x v="1"/>
    <x v="0"/>
    <x v="3"/>
    <x v="0"/>
    <x v="14"/>
    <x v="0"/>
    <s v="Winter"/>
    <s v="Tuesday"/>
    <s v="Clear"/>
    <s v="Working Day"/>
    <s v="Night"/>
    <n v="1"/>
    <n v="1"/>
    <n v="1"/>
    <n v="1"/>
  </r>
  <r>
    <x v="71"/>
    <x v="71"/>
    <x v="18"/>
    <x v="30"/>
    <x v="1"/>
    <n v="0"/>
    <x v="5"/>
    <x v="4"/>
    <n v="73"/>
    <d v="2011-01-04T00:00:00"/>
    <d v="1899-12-30T12:00:00"/>
    <s v="AM"/>
    <n v="1"/>
    <x v="3"/>
    <x v="0"/>
    <x v="3"/>
    <x v="0"/>
    <x v="14"/>
    <x v="0"/>
    <s v="Winter"/>
    <s v="Tuesday"/>
    <s v="Clear"/>
    <s v="Working Day"/>
    <s v="Night"/>
    <n v="1"/>
    <n v="1"/>
    <n v="1"/>
    <n v="1"/>
  </r>
  <r>
    <x v="72"/>
    <x v="72"/>
    <x v="20"/>
    <x v="31"/>
    <x v="14"/>
    <n v="0"/>
    <x v="22"/>
    <x v="47"/>
    <n v="74"/>
    <d v="2011-01-04T00:00:00"/>
    <d v="1899-12-30T12:00:00"/>
    <s v="AM"/>
    <n v="1"/>
    <x v="4"/>
    <x v="0"/>
    <x v="3"/>
    <x v="0"/>
    <x v="16"/>
    <x v="0"/>
    <s v="Winter"/>
    <s v="Tuesday"/>
    <s v="Clear"/>
    <s v="Working Day"/>
    <s v="Night"/>
    <n v="1"/>
    <n v="1"/>
    <n v="1"/>
    <n v="1"/>
  </r>
  <r>
    <x v="73"/>
    <x v="73"/>
    <x v="20"/>
    <x v="32"/>
    <x v="14"/>
    <n v="0"/>
    <x v="49"/>
    <x v="8"/>
    <n v="75"/>
    <d v="2011-01-04T00:00:00"/>
    <d v="1899-12-30T12:00:00"/>
    <s v="AM"/>
    <n v="1"/>
    <x v="5"/>
    <x v="0"/>
    <x v="3"/>
    <x v="0"/>
    <x v="16"/>
    <x v="0"/>
    <s v="Winter"/>
    <s v="Tuesday"/>
    <s v="Clear"/>
    <s v="Working Day"/>
    <s v="Morning"/>
    <n v="1"/>
    <n v="1"/>
    <n v="1"/>
    <n v="1"/>
  </r>
  <r>
    <x v="74"/>
    <x v="74"/>
    <x v="20"/>
    <x v="32"/>
    <x v="7"/>
    <n v="2"/>
    <x v="50"/>
    <x v="11"/>
    <n v="76"/>
    <d v="2011-01-04T00:00:00"/>
    <d v="1899-12-30T12:00:00"/>
    <s v="AM"/>
    <n v="1"/>
    <x v="6"/>
    <x v="0"/>
    <x v="3"/>
    <x v="0"/>
    <x v="16"/>
    <x v="0"/>
    <s v="Winter"/>
    <s v="Tuesday"/>
    <s v="Clear"/>
    <s v="Working Day"/>
    <s v="Morning"/>
    <n v="1"/>
    <n v="1"/>
    <n v="1"/>
    <n v="1"/>
  </r>
  <r>
    <x v="75"/>
    <x v="75"/>
    <x v="20"/>
    <x v="27"/>
    <x v="8"/>
    <n v="2"/>
    <x v="51"/>
    <x v="48"/>
    <n v="77"/>
    <d v="2011-01-04T00:00:00"/>
    <d v="1899-12-30T12:00:00"/>
    <s v="AM"/>
    <n v="1"/>
    <x v="7"/>
    <x v="0"/>
    <x v="3"/>
    <x v="0"/>
    <x v="14"/>
    <x v="0"/>
    <s v="Winter"/>
    <s v="Tuesday"/>
    <s v="Mist"/>
    <s v="Working Day"/>
    <s v="Morning"/>
    <n v="1"/>
    <n v="1"/>
    <n v="1"/>
    <n v="1"/>
  </r>
  <r>
    <x v="76"/>
    <x v="76"/>
    <x v="20"/>
    <x v="26"/>
    <x v="6"/>
    <n v="2"/>
    <x v="52"/>
    <x v="49"/>
    <n v="78"/>
    <d v="2011-01-04T00:00:00"/>
    <d v="1899-12-30T12:00:00"/>
    <s v="AM"/>
    <n v="1"/>
    <x v="8"/>
    <x v="0"/>
    <x v="3"/>
    <x v="0"/>
    <x v="13"/>
    <x v="0"/>
    <s v="Winter"/>
    <s v="Tuesday"/>
    <s v="Clear"/>
    <s v="Working Day"/>
    <s v="Morning"/>
    <n v="1"/>
    <n v="1"/>
    <n v="1"/>
    <n v="1"/>
  </r>
  <r>
    <x v="77"/>
    <x v="77"/>
    <x v="14"/>
    <x v="27"/>
    <x v="9"/>
    <n v="5"/>
    <x v="53"/>
    <x v="50"/>
    <n v="79"/>
    <d v="2011-01-04T00:00:00"/>
    <d v="1899-12-30T12:00:00"/>
    <s v="AM"/>
    <n v="1"/>
    <x v="9"/>
    <x v="0"/>
    <x v="3"/>
    <x v="1"/>
    <x v="13"/>
    <x v="0"/>
    <s v="Winter"/>
    <s v="Tuesday"/>
    <s v="Clear"/>
    <s v="Weekend"/>
    <s v="Morning"/>
    <n v="1"/>
    <n v="1"/>
    <n v="1"/>
    <n v="1"/>
  </r>
  <r>
    <x v="78"/>
    <x v="78"/>
    <x v="12"/>
    <x v="33"/>
    <x v="4"/>
    <n v="7"/>
    <x v="54"/>
    <x v="51"/>
    <n v="80"/>
    <d v="2011-01-04T00:00:00"/>
    <d v="1899-12-30T12:00:00"/>
    <s v="AM"/>
    <n v="1"/>
    <x v="10"/>
    <x v="0"/>
    <x v="3"/>
    <x v="0"/>
    <x v="0"/>
    <x v="0"/>
    <s v="Winter"/>
    <s v="Tuesday"/>
    <s v="Clear"/>
    <s v="Working Day"/>
    <s v="Morning"/>
    <n v="1"/>
    <n v="1"/>
    <n v="1"/>
    <n v="1"/>
  </r>
  <r>
    <x v="79"/>
    <x v="79"/>
    <x v="11"/>
    <x v="33"/>
    <x v="8"/>
    <n v="12"/>
    <x v="43"/>
    <x v="52"/>
    <n v="81"/>
    <d v="2011-01-04T00:00:00"/>
    <d v="1899-12-30T12:00:00"/>
    <s v="AM"/>
    <n v="1"/>
    <x v="11"/>
    <x v="0"/>
    <x v="3"/>
    <x v="0"/>
    <x v="0"/>
    <x v="0"/>
    <s v="Winter"/>
    <s v="Tuesday"/>
    <s v="Clear"/>
    <s v="Working Day"/>
    <s v="Afternoon"/>
    <n v="1"/>
    <n v="1"/>
    <n v="1"/>
    <n v="1"/>
  </r>
  <r>
    <x v="80"/>
    <x v="80"/>
    <x v="11"/>
    <x v="34"/>
    <x v="5"/>
    <n v="18"/>
    <x v="55"/>
    <x v="53"/>
    <n v="82"/>
    <d v="2011-01-04T00:00:00"/>
    <d v="1899-12-30T12:00:00"/>
    <s v="AM"/>
    <n v="1"/>
    <x v="12"/>
    <x v="0"/>
    <x v="3"/>
    <x v="0"/>
    <x v="1"/>
    <x v="0"/>
    <s v="Winter"/>
    <s v="Tuesday"/>
    <s v="Clear"/>
    <s v="Working Day"/>
    <s v="Afternoon"/>
    <n v="1"/>
    <n v="1"/>
    <n v="1"/>
    <n v="1"/>
  </r>
  <r>
    <x v="81"/>
    <x v="81"/>
    <x v="2"/>
    <x v="35"/>
    <x v="6"/>
    <n v="9"/>
    <x v="25"/>
    <x v="54"/>
    <n v="83"/>
    <d v="2011-01-04T00:00:00"/>
    <d v="1899-12-30T12:00:00"/>
    <s v="AM"/>
    <n v="1"/>
    <x v="13"/>
    <x v="0"/>
    <x v="3"/>
    <x v="0"/>
    <x v="12"/>
    <x v="0"/>
    <s v="Winter"/>
    <s v="Tuesday"/>
    <s v="Clear"/>
    <s v="Working Day"/>
    <s v="Afternoon"/>
    <n v="1"/>
    <n v="1"/>
    <n v="1"/>
    <n v="1"/>
  </r>
  <r>
    <x v="82"/>
    <x v="82"/>
    <x v="0"/>
    <x v="35"/>
    <x v="2"/>
    <n v="17"/>
    <x v="41"/>
    <x v="31"/>
    <n v="84"/>
    <d v="2011-01-04T00:00:00"/>
    <d v="1899-12-30T12:00:00"/>
    <s v="AM"/>
    <n v="1"/>
    <x v="14"/>
    <x v="0"/>
    <x v="3"/>
    <x v="0"/>
    <x v="17"/>
    <x v="0"/>
    <s v="Winter"/>
    <s v="Tuesday"/>
    <s v="Clear"/>
    <s v="Working Day"/>
    <s v="Afternoon"/>
    <n v="1"/>
    <n v="1"/>
    <n v="1"/>
    <n v="1"/>
  </r>
  <r>
    <x v="83"/>
    <x v="83"/>
    <x v="1"/>
    <x v="36"/>
    <x v="2"/>
    <n v="15"/>
    <x v="56"/>
    <x v="55"/>
    <n v="85"/>
    <d v="2011-01-04T00:00:00"/>
    <d v="1899-12-30T12:00:00"/>
    <s v="AM"/>
    <n v="1"/>
    <x v="15"/>
    <x v="0"/>
    <x v="3"/>
    <x v="0"/>
    <x v="11"/>
    <x v="0"/>
    <s v="Winter"/>
    <s v="Tuesday"/>
    <s v="Clear"/>
    <s v="Working Day"/>
    <s v="Afternoon"/>
    <n v="1"/>
    <n v="1"/>
    <n v="1"/>
    <n v="1"/>
  </r>
  <r>
    <x v="84"/>
    <x v="84"/>
    <x v="0"/>
    <x v="37"/>
    <x v="6"/>
    <n v="10"/>
    <x v="57"/>
    <x v="56"/>
    <n v="86"/>
    <d v="2011-01-04T00:00:00"/>
    <d v="1899-12-30T12:00:00"/>
    <s v="AM"/>
    <n v="1"/>
    <x v="16"/>
    <x v="0"/>
    <x v="3"/>
    <x v="0"/>
    <x v="17"/>
    <x v="0"/>
    <s v="Winter"/>
    <s v="Tuesday"/>
    <s v="Clear"/>
    <s v="Working Day"/>
    <s v="Afternoon"/>
    <n v="1"/>
    <n v="1"/>
    <n v="1"/>
    <n v="1"/>
  </r>
  <r>
    <x v="85"/>
    <x v="85"/>
    <x v="2"/>
    <x v="37"/>
    <x v="5"/>
    <n v="3"/>
    <x v="58"/>
    <x v="57"/>
    <n v="87"/>
    <d v="2011-01-04T00:00:00"/>
    <d v="1899-12-30T12:00:00"/>
    <s v="AM"/>
    <n v="1"/>
    <x v="17"/>
    <x v="0"/>
    <x v="3"/>
    <x v="0"/>
    <x v="12"/>
    <x v="0"/>
    <s v="Winter"/>
    <s v="Tuesday"/>
    <s v="Clear"/>
    <s v="Working Day"/>
    <s v="Evening"/>
    <n v="1"/>
    <n v="1"/>
    <n v="1"/>
    <n v="1"/>
  </r>
  <r>
    <x v="86"/>
    <x v="86"/>
    <x v="2"/>
    <x v="37"/>
    <x v="14"/>
    <n v="2"/>
    <x v="59"/>
    <x v="58"/>
    <n v="88"/>
    <d v="2011-01-04T00:00:00"/>
    <d v="1899-12-30T12:00:00"/>
    <s v="AM"/>
    <n v="1"/>
    <x v="18"/>
    <x v="0"/>
    <x v="3"/>
    <x v="0"/>
    <x v="1"/>
    <x v="0"/>
    <s v="Winter"/>
    <s v="Tuesday"/>
    <s v="Clear"/>
    <s v="Working Day"/>
    <s v="Evening"/>
    <n v="1"/>
    <n v="1"/>
    <n v="1"/>
    <n v="1"/>
  </r>
  <r>
    <x v="87"/>
    <x v="87"/>
    <x v="2"/>
    <x v="37"/>
    <x v="14"/>
    <n v="1"/>
    <x v="42"/>
    <x v="59"/>
    <n v="89"/>
    <d v="2011-01-04T00:00:00"/>
    <d v="1899-12-30T12:00:00"/>
    <s v="AM"/>
    <n v="1"/>
    <x v="19"/>
    <x v="0"/>
    <x v="3"/>
    <x v="0"/>
    <x v="1"/>
    <x v="0"/>
    <s v="Winter"/>
    <s v="Tuesday"/>
    <s v="Clear"/>
    <s v="Working Day"/>
    <s v="Evening"/>
    <n v="1"/>
    <n v="1"/>
    <n v="1"/>
    <n v="1"/>
  </r>
  <r>
    <x v="88"/>
    <x v="88"/>
    <x v="0"/>
    <x v="26"/>
    <x v="0"/>
    <n v="0"/>
    <x v="41"/>
    <x v="60"/>
    <n v="90"/>
    <d v="2011-01-04T00:00:00"/>
    <d v="1899-12-30T12:00:00"/>
    <s v="AM"/>
    <n v="1"/>
    <x v="20"/>
    <x v="0"/>
    <x v="3"/>
    <x v="0"/>
    <x v="0"/>
    <x v="0"/>
    <s v="Winter"/>
    <s v="Tuesday"/>
    <s v="Clear"/>
    <s v="Working Day"/>
    <s v="Evening"/>
    <n v="1"/>
    <n v="1"/>
    <n v="1"/>
    <n v="1"/>
  </r>
  <r>
    <x v="89"/>
    <x v="89"/>
    <x v="2"/>
    <x v="26"/>
    <x v="1"/>
    <n v="1"/>
    <x v="60"/>
    <x v="16"/>
    <n v="91"/>
    <d v="2011-01-04T00:00:00"/>
    <d v="1899-12-30T12:00:00"/>
    <s v="AM"/>
    <n v="1"/>
    <x v="21"/>
    <x v="0"/>
    <x v="3"/>
    <x v="0"/>
    <x v="0"/>
    <x v="0"/>
    <s v="Winter"/>
    <s v="Tuesday"/>
    <s v="Clear"/>
    <s v="Working Day"/>
    <s v="Evening"/>
    <n v="1"/>
    <n v="1"/>
    <n v="1"/>
    <n v="1"/>
  </r>
  <r>
    <x v="90"/>
    <x v="90"/>
    <x v="11"/>
    <x v="27"/>
    <x v="1"/>
    <n v="2"/>
    <x v="33"/>
    <x v="61"/>
    <n v="92"/>
    <d v="2011-01-04T00:00:00"/>
    <d v="1899-12-30T12:00:00"/>
    <s v="AM"/>
    <n v="1"/>
    <x v="22"/>
    <x v="0"/>
    <x v="3"/>
    <x v="0"/>
    <x v="2"/>
    <x v="0"/>
    <s v="Winter"/>
    <s v="Tuesday"/>
    <s v="Clear"/>
    <s v="Working Day"/>
    <s v="Evening"/>
    <n v="1"/>
    <n v="1"/>
    <n v="1"/>
    <n v="1"/>
  </r>
  <r>
    <x v="91"/>
    <x v="91"/>
    <x v="2"/>
    <x v="26"/>
    <x v="0"/>
    <n v="0"/>
    <x v="7"/>
    <x v="23"/>
    <n v="93"/>
    <d v="2011-01-05T00:00:00"/>
    <d v="1899-12-30T12:00:00"/>
    <s v="AM"/>
    <n v="1"/>
    <x v="23"/>
    <x v="0"/>
    <x v="4"/>
    <x v="0"/>
    <x v="2"/>
    <x v="0"/>
    <s v="Winter"/>
    <s v="Wednesday"/>
    <s v="Clear"/>
    <s v="Working Day"/>
    <s v="Night"/>
    <n v="1"/>
    <n v="1"/>
    <n v="1"/>
    <n v="1"/>
  </r>
  <r>
    <x v="92"/>
    <x v="92"/>
    <x v="13"/>
    <x v="32"/>
    <x v="1"/>
    <n v="0"/>
    <x v="7"/>
    <x v="23"/>
    <n v="94"/>
    <d v="2011-01-05T00:00:00"/>
    <d v="1899-12-30T12:00:00"/>
    <s v="AM"/>
    <n v="1"/>
    <x v="0"/>
    <x v="0"/>
    <x v="4"/>
    <x v="0"/>
    <x v="13"/>
    <x v="0"/>
    <s v="Winter"/>
    <s v="Wednesday"/>
    <s v="Clear"/>
    <s v="Working Day"/>
    <s v="Night"/>
    <n v="1"/>
    <n v="1"/>
    <n v="1"/>
    <n v="1"/>
  </r>
  <r>
    <x v="93"/>
    <x v="93"/>
    <x v="13"/>
    <x v="32"/>
    <x v="1"/>
    <n v="0"/>
    <x v="5"/>
    <x v="4"/>
    <n v="95"/>
    <d v="2011-01-05T00:00:00"/>
    <d v="1899-12-30T12:00:00"/>
    <s v="AM"/>
    <n v="1"/>
    <x v="1"/>
    <x v="0"/>
    <x v="4"/>
    <x v="0"/>
    <x v="13"/>
    <x v="0"/>
    <s v="Winter"/>
    <s v="Wednesday"/>
    <s v="Clear"/>
    <s v="Working Day"/>
    <s v="Night"/>
    <n v="1"/>
    <n v="1"/>
    <n v="1"/>
    <n v="1"/>
  </r>
  <r>
    <x v="94"/>
    <x v="94"/>
    <x v="11"/>
    <x v="37"/>
    <x v="6"/>
    <n v="0"/>
    <x v="5"/>
    <x v="4"/>
    <n v="96"/>
    <d v="2011-01-05T00:00:00"/>
    <d v="1899-12-30T12:00:00"/>
    <s v="AM"/>
    <n v="1"/>
    <x v="3"/>
    <x v="0"/>
    <x v="4"/>
    <x v="0"/>
    <x v="1"/>
    <x v="0"/>
    <s v="Winter"/>
    <s v="Wednesday"/>
    <s v="Clear"/>
    <s v="Working Day"/>
    <s v="Night"/>
    <n v="1"/>
    <n v="1"/>
    <n v="1"/>
    <n v="1"/>
  </r>
  <r>
    <x v="95"/>
    <x v="95"/>
    <x v="11"/>
    <x v="19"/>
    <x v="8"/>
    <n v="0"/>
    <x v="35"/>
    <x v="5"/>
    <n v="97"/>
    <d v="2011-01-05T00:00:00"/>
    <d v="1899-12-30T12:00:00"/>
    <s v="AM"/>
    <n v="1"/>
    <x v="4"/>
    <x v="0"/>
    <x v="4"/>
    <x v="0"/>
    <x v="0"/>
    <x v="0"/>
    <s v="Winter"/>
    <s v="Wednesday"/>
    <s v="Clear"/>
    <s v="Working Day"/>
    <s v="Night"/>
    <n v="1"/>
    <n v="1"/>
    <n v="1"/>
    <n v="1"/>
  </r>
  <r>
    <x v="96"/>
    <x v="96"/>
    <x v="13"/>
    <x v="19"/>
    <x v="6"/>
    <n v="0"/>
    <x v="39"/>
    <x v="62"/>
    <n v="98"/>
    <d v="2011-01-05T00:00:00"/>
    <d v="1899-12-30T12:00:00"/>
    <s v="AM"/>
    <n v="1"/>
    <x v="5"/>
    <x v="0"/>
    <x v="4"/>
    <x v="0"/>
    <x v="2"/>
    <x v="0"/>
    <s v="Winter"/>
    <s v="Wednesday"/>
    <s v="Clear"/>
    <s v="Working Day"/>
    <s v="Morning"/>
    <n v="1"/>
    <n v="1"/>
    <n v="1"/>
    <n v="1"/>
  </r>
  <r>
    <x v="97"/>
    <x v="97"/>
    <x v="18"/>
    <x v="21"/>
    <x v="5"/>
    <n v="1"/>
    <x v="61"/>
    <x v="38"/>
    <n v="99"/>
    <d v="2011-01-05T00:00:00"/>
    <d v="1899-12-30T12:00:00"/>
    <s v="AM"/>
    <n v="1"/>
    <x v="6"/>
    <x v="0"/>
    <x v="4"/>
    <x v="0"/>
    <x v="15"/>
    <x v="0"/>
    <s v="Winter"/>
    <s v="Wednesday"/>
    <s v="Clear"/>
    <s v="Working Day"/>
    <s v="Morning"/>
    <n v="1"/>
    <n v="1"/>
    <n v="1"/>
    <n v="1"/>
  </r>
  <r>
    <x v="98"/>
    <x v="98"/>
    <x v="18"/>
    <x v="22"/>
    <x v="4"/>
    <n v="3"/>
    <x v="62"/>
    <x v="63"/>
    <n v="100"/>
    <d v="2011-01-05T00:00:00"/>
    <d v="1899-12-30T12:00:00"/>
    <s v="AM"/>
    <n v="1"/>
    <x v="7"/>
    <x v="0"/>
    <x v="4"/>
    <x v="0"/>
    <x v="2"/>
    <x v="0"/>
    <s v="Winter"/>
    <s v="Wednesday"/>
    <s v="Clear"/>
    <s v="Working Day"/>
    <s v="Morning"/>
    <n v="1"/>
    <n v="1"/>
    <n v="1"/>
    <n v="1"/>
  </r>
  <r>
    <x v="99"/>
    <x v="99"/>
    <x v="13"/>
    <x v="38"/>
    <x v="9"/>
    <n v="6"/>
    <x v="63"/>
    <x v="64"/>
    <n v="101"/>
    <d v="2011-01-05T00:00:00"/>
    <d v="1899-12-30T12:00:00"/>
    <s v="AM"/>
    <n v="1"/>
    <x v="8"/>
    <x v="0"/>
    <x v="4"/>
    <x v="0"/>
    <x v="0"/>
    <x v="0"/>
    <s v="Winter"/>
    <s v="Wednesday"/>
    <s v="Clear"/>
    <s v="Working Day"/>
    <s v="Morning"/>
    <n v="1"/>
    <n v="1"/>
    <n v="1"/>
    <n v="1"/>
  </r>
  <r>
    <x v="100"/>
    <x v="100"/>
    <x v="13"/>
    <x v="38"/>
    <x v="9"/>
    <n v="4"/>
    <x v="42"/>
    <x v="51"/>
    <n v="102"/>
    <d v="2011-01-05T00:00:00"/>
    <d v="1899-12-30T12:00:00"/>
    <s v="AM"/>
    <n v="1"/>
    <x v="9"/>
    <x v="0"/>
    <x v="4"/>
    <x v="0"/>
    <x v="0"/>
    <x v="0"/>
    <s v="Winter"/>
    <s v="Wednesday"/>
    <s v="Clear"/>
    <s v="Working Day"/>
    <s v="Morning"/>
    <n v="1"/>
    <n v="1"/>
    <n v="1"/>
    <n v="1"/>
  </r>
  <r>
    <x v="101"/>
    <x v="101"/>
    <x v="11"/>
    <x v="39"/>
    <x v="9"/>
    <n v="12"/>
    <x v="60"/>
    <x v="65"/>
    <n v="103"/>
    <d v="2011-01-05T00:00:00"/>
    <d v="1899-12-30T12:00:00"/>
    <s v="AM"/>
    <n v="1"/>
    <x v="10"/>
    <x v="0"/>
    <x v="4"/>
    <x v="0"/>
    <x v="12"/>
    <x v="0"/>
    <s v="Winter"/>
    <s v="Wednesday"/>
    <s v="Clear"/>
    <s v="Working Day"/>
    <s v="Morning"/>
    <n v="1"/>
    <n v="1"/>
    <n v="1"/>
    <n v="1"/>
  </r>
  <r>
    <x v="102"/>
    <x v="102"/>
    <x v="11"/>
    <x v="39"/>
    <x v="9"/>
    <n v="5"/>
    <x v="64"/>
    <x v="66"/>
    <n v="104"/>
    <d v="2011-01-05T00:00:00"/>
    <d v="1899-12-30T12:00:00"/>
    <s v="AM"/>
    <n v="1"/>
    <x v="11"/>
    <x v="0"/>
    <x v="4"/>
    <x v="0"/>
    <x v="12"/>
    <x v="0"/>
    <s v="Winter"/>
    <s v="Wednesday"/>
    <s v="Clear"/>
    <s v="Working Day"/>
    <s v="Afternoon"/>
    <n v="1"/>
    <n v="1"/>
    <n v="1"/>
    <n v="1"/>
  </r>
  <r>
    <x v="103"/>
    <x v="103"/>
    <x v="2"/>
    <x v="24"/>
    <x v="4"/>
    <n v="6"/>
    <x v="65"/>
    <x v="67"/>
    <n v="105"/>
    <d v="2011-01-05T00:00:00"/>
    <d v="1899-12-30T12:00:00"/>
    <s v="AM"/>
    <n v="1"/>
    <x v="12"/>
    <x v="0"/>
    <x v="4"/>
    <x v="0"/>
    <x v="17"/>
    <x v="0"/>
    <s v="Winter"/>
    <s v="Wednesday"/>
    <s v="Clear"/>
    <s v="Working Day"/>
    <s v="Afternoon"/>
    <n v="1"/>
    <n v="1"/>
    <n v="1"/>
    <n v="1"/>
  </r>
  <r>
    <x v="104"/>
    <x v="104"/>
    <x v="1"/>
    <x v="40"/>
    <x v="5"/>
    <n v="10"/>
    <x v="14"/>
    <x v="68"/>
    <n v="106"/>
    <d v="2011-01-05T00:00:00"/>
    <d v="1899-12-30T12:00:00"/>
    <s v="AM"/>
    <n v="1"/>
    <x v="13"/>
    <x v="0"/>
    <x v="4"/>
    <x v="0"/>
    <x v="11"/>
    <x v="0"/>
    <s v="Winter"/>
    <s v="Wednesday"/>
    <s v="Clear"/>
    <s v="Working Day"/>
    <s v="Afternoon"/>
    <n v="1"/>
    <n v="1"/>
    <n v="1"/>
    <n v="1"/>
  </r>
  <r>
    <x v="105"/>
    <x v="105"/>
    <x v="1"/>
    <x v="40"/>
    <x v="5"/>
    <n v="7"/>
    <x v="10"/>
    <x v="68"/>
    <n v="107"/>
    <d v="2011-01-05T00:00:00"/>
    <d v="1899-12-30T12:00:00"/>
    <s v="AM"/>
    <n v="1"/>
    <x v="14"/>
    <x v="0"/>
    <x v="4"/>
    <x v="0"/>
    <x v="11"/>
    <x v="0"/>
    <s v="Winter"/>
    <s v="Wednesday"/>
    <s v="Clear"/>
    <s v="Working Day"/>
    <s v="Afternoon"/>
    <n v="1"/>
    <n v="1"/>
    <n v="1"/>
    <n v="1"/>
  </r>
  <r>
    <x v="106"/>
    <x v="106"/>
    <x v="21"/>
    <x v="40"/>
    <x v="1"/>
    <n v="4"/>
    <x v="66"/>
    <x v="69"/>
    <n v="108"/>
    <d v="2011-01-05T00:00:00"/>
    <d v="1899-12-30T12:00:00"/>
    <s v="AM"/>
    <n v="1"/>
    <x v="15"/>
    <x v="0"/>
    <x v="4"/>
    <x v="0"/>
    <x v="11"/>
    <x v="0"/>
    <s v="Winter"/>
    <s v="Wednesday"/>
    <s v="Clear"/>
    <s v="Working Day"/>
    <s v="Afternoon"/>
    <n v="1"/>
    <n v="1"/>
    <n v="1"/>
    <n v="1"/>
  </r>
  <r>
    <x v="107"/>
    <x v="107"/>
    <x v="11"/>
    <x v="41"/>
    <x v="5"/>
    <n v="4"/>
    <x v="67"/>
    <x v="70"/>
    <n v="109"/>
    <d v="2011-01-05T00:00:00"/>
    <d v="1899-12-30T12:00:00"/>
    <s v="AM"/>
    <n v="1"/>
    <x v="16"/>
    <x v="0"/>
    <x v="4"/>
    <x v="0"/>
    <x v="1"/>
    <x v="0"/>
    <s v="Winter"/>
    <s v="Wednesday"/>
    <s v="Clear"/>
    <s v="Working Day"/>
    <s v="Afternoon"/>
    <n v="1"/>
    <n v="1"/>
    <n v="1"/>
    <n v="1"/>
  </r>
  <r>
    <x v="108"/>
    <x v="108"/>
    <x v="19"/>
    <x v="41"/>
    <x v="7"/>
    <n v="3"/>
    <x v="68"/>
    <x v="71"/>
    <n v="110"/>
    <d v="2011-01-05T00:00:00"/>
    <d v="1899-12-30T12:00:00"/>
    <s v="AM"/>
    <n v="1"/>
    <x v="17"/>
    <x v="0"/>
    <x v="4"/>
    <x v="0"/>
    <x v="1"/>
    <x v="0"/>
    <s v="Winter"/>
    <s v="Wednesday"/>
    <s v="Clear"/>
    <s v="Working Day"/>
    <s v="Evening"/>
    <n v="1"/>
    <n v="1"/>
    <n v="1"/>
    <n v="1"/>
  </r>
  <r>
    <x v="109"/>
    <x v="109"/>
    <x v="2"/>
    <x v="41"/>
    <x v="14"/>
    <n v="5"/>
    <x v="69"/>
    <x v="72"/>
    <n v="111"/>
    <d v="2011-01-05T00:00:00"/>
    <d v="1899-12-30T12:00:00"/>
    <s v="AM"/>
    <n v="1"/>
    <x v="18"/>
    <x v="0"/>
    <x v="4"/>
    <x v="0"/>
    <x v="1"/>
    <x v="0"/>
    <s v="Winter"/>
    <s v="Wednesday"/>
    <s v="Clear"/>
    <s v="Working Day"/>
    <s v="Evening"/>
    <n v="1"/>
    <n v="1"/>
    <n v="1"/>
    <n v="1"/>
  </r>
  <r>
    <x v="110"/>
    <x v="110"/>
    <x v="11"/>
    <x v="19"/>
    <x v="8"/>
    <n v="7"/>
    <x v="70"/>
    <x v="69"/>
    <n v="112"/>
    <d v="2011-01-05T00:00:00"/>
    <d v="1899-12-30T12:00:00"/>
    <s v="AM"/>
    <n v="1"/>
    <x v="19"/>
    <x v="0"/>
    <x v="4"/>
    <x v="0"/>
    <x v="0"/>
    <x v="0"/>
    <s v="Winter"/>
    <s v="Wednesday"/>
    <s v="Clear"/>
    <s v="Working Day"/>
    <s v="Evening"/>
    <n v="1"/>
    <n v="1"/>
    <n v="1"/>
    <n v="1"/>
  </r>
  <r>
    <x v="111"/>
    <x v="111"/>
    <x v="13"/>
    <x v="33"/>
    <x v="5"/>
    <n v="3"/>
    <x v="71"/>
    <x v="73"/>
    <n v="113"/>
    <d v="2011-01-05T00:00:00"/>
    <d v="1899-12-30T12:00:00"/>
    <s v="AM"/>
    <n v="1"/>
    <x v="20"/>
    <x v="0"/>
    <x v="4"/>
    <x v="0"/>
    <x v="2"/>
    <x v="0"/>
    <s v="Winter"/>
    <s v="Wednesday"/>
    <s v="Clear"/>
    <s v="Working Day"/>
    <s v="Evening"/>
    <n v="1"/>
    <n v="1"/>
    <n v="1"/>
    <n v="1"/>
  </r>
  <r>
    <x v="112"/>
    <x v="112"/>
    <x v="13"/>
    <x v="28"/>
    <x v="7"/>
    <n v="1"/>
    <x v="40"/>
    <x v="50"/>
    <n v="114"/>
    <d v="2011-01-05T00:00:00"/>
    <d v="1899-12-30T12:00:00"/>
    <s v="AM"/>
    <n v="1"/>
    <x v="21"/>
    <x v="0"/>
    <x v="4"/>
    <x v="0"/>
    <x v="15"/>
    <x v="0"/>
    <s v="Winter"/>
    <s v="Wednesday"/>
    <s v="Clear"/>
    <s v="Working Day"/>
    <s v="Evening"/>
    <n v="1"/>
    <n v="1"/>
    <n v="1"/>
    <n v="1"/>
  </r>
  <r>
    <x v="113"/>
    <x v="113"/>
    <x v="2"/>
    <x v="19"/>
    <x v="0"/>
    <n v="1"/>
    <x v="72"/>
    <x v="74"/>
    <n v="115"/>
    <d v="2011-01-05T00:00:00"/>
    <d v="1899-12-30T12:00:00"/>
    <s v="AM"/>
    <n v="1"/>
    <x v="22"/>
    <x v="0"/>
    <x v="4"/>
    <x v="0"/>
    <x v="2"/>
    <x v="0"/>
    <s v="Winter"/>
    <s v="Wednesday"/>
    <s v="Clear"/>
    <s v="Working Day"/>
    <s v="Evening"/>
    <n v="1"/>
    <n v="1"/>
    <n v="1"/>
    <n v="1"/>
  </r>
  <r>
    <x v="114"/>
    <x v="114"/>
    <x v="19"/>
    <x v="28"/>
    <x v="0"/>
    <n v="0"/>
    <x v="48"/>
    <x v="61"/>
    <n v="116"/>
    <d v="2011-01-06T00:00:00"/>
    <d v="1899-12-30T12:00:00"/>
    <s v="AM"/>
    <n v="1"/>
    <x v="23"/>
    <x v="0"/>
    <x v="5"/>
    <x v="0"/>
    <x v="15"/>
    <x v="0"/>
    <s v="Winter"/>
    <s v="Thursday"/>
    <s v="Clear"/>
    <s v="Working Day"/>
    <s v="Night"/>
    <n v="1"/>
    <n v="1"/>
    <n v="1"/>
    <n v="1"/>
  </r>
  <r>
    <x v="115"/>
    <x v="115"/>
    <x v="11"/>
    <x v="26"/>
    <x v="0"/>
    <n v="0"/>
    <x v="22"/>
    <x v="47"/>
    <n v="117"/>
    <d v="2011-01-06T00:00:00"/>
    <d v="1899-12-30T12:00:00"/>
    <s v="AM"/>
    <n v="1"/>
    <x v="0"/>
    <x v="0"/>
    <x v="5"/>
    <x v="0"/>
    <x v="13"/>
    <x v="0"/>
    <s v="Winter"/>
    <s v="Thursday"/>
    <s v="Mist"/>
    <s v="Working Day"/>
    <s v="Night"/>
    <n v="1"/>
    <n v="1"/>
    <n v="1"/>
    <n v="1"/>
  </r>
  <r>
    <x v="116"/>
    <x v="116"/>
    <x v="11"/>
    <x v="26"/>
    <x v="0"/>
    <n v="0"/>
    <x v="5"/>
    <x v="4"/>
    <n v="118"/>
    <d v="2011-01-06T00:00:00"/>
    <d v="1899-12-30T12:00:00"/>
    <s v="AM"/>
    <n v="1"/>
    <x v="1"/>
    <x v="0"/>
    <x v="5"/>
    <x v="0"/>
    <x v="13"/>
    <x v="0"/>
    <s v="Winter"/>
    <s v="Thursday"/>
    <s v="Mist"/>
    <s v="Working Day"/>
    <s v="Night"/>
    <n v="1"/>
    <n v="1"/>
    <n v="1"/>
    <n v="1"/>
  </r>
  <r>
    <x v="117"/>
    <x v="117"/>
    <x v="13"/>
    <x v="26"/>
    <x v="1"/>
    <n v="0"/>
    <x v="3"/>
    <x v="3"/>
    <n v="119"/>
    <d v="2011-01-06T00:00:00"/>
    <d v="1899-12-30T12:00:00"/>
    <s v="AM"/>
    <n v="1"/>
    <x v="3"/>
    <x v="0"/>
    <x v="5"/>
    <x v="1"/>
    <x v="13"/>
    <x v="0"/>
    <s v="Winter"/>
    <s v="Thursday"/>
    <s v="Mist"/>
    <s v="Weekend"/>
    <s v="Night"/>
    <n v="1"/>
    <n v="1"/>
    <n v="1"/>
    <n v="1"/>
  </r>
  <r>
    <x v="118"/>
    <x v="118"/>
    <x v="18"/>
    <x v="27"/>
    <x v="1"/>
    <n v="0"/>
    <x v="22"/>
    <x v="47"/>
    <n v="120"/>
    <d v="2011-01-06T00:00:00"/>
    <d v="1899-12-30T12:00:00"/>
    <s v="AM"/>
    <n v="1"/>
    <x v="4"/>
    <x v="0"/>
    <x v="5"/>
    <x v="1"/>
    <x v="14"/>
    <x v="0"/>
    <s v="Winter"/>
    <s v="Thursday"/>
    <s v="Mist"/>
    <s v="Weekend"/>
    <s v="Night"/>
    <n v="1"/>
    <n v="1"/>
    <n v="1"/>
    <n v="1"/>
  </r>
  <r>
    <x v="119"/>
    <x v="119"/>
    <x v="17"/>
    <x v="30"/>
    <x v="14"/>
    <n v="0"/>
    <x v="49"/>
    <x v="8"/>
    <n v="121"/>
    <d v="2011-01-06T00:00:00"/>
    <d v="1899-12-30T12:00:00"/>
    <s v="AM"/>
    <n v="1"/>
    <x v="5"/>
    <x v="0"/>
    <x v="5"/>
    <x v="1"/>
    <x v="14"/>
    <x v="0"/>
    <s v="Winter"/>
    <s v="Thursday"/>
    <s v="Clear"/>
    <s v="Weekend"/>
    <s v="Morning"/>
    <n v="1"/>
    <n v="1"/>
    <n v="1"/>
    <n v="1"/>
  </r>
  <r>
    <x v="120"/>
    <x v="120"/>
    <x v="11"/>
    <x v="29"/>
    <x v="0"/>
    <n v="0"/>
    <x v="73"/>
    <x v="75"/>
    <n v="122"/>
    <d v="2011-01-06T00:00:00"/>
    <d v="1899-12-30T12:00:00"/>
    <s v="AM"/>
    <n v="1"/>
    <x v="6"/>
    <x v="0"/>
    <x v="5"/>
    <x v="1"/>
    <x v="13"/>
    <x v="0"/>
    <s v="Winter"/>
    <s v="Thursday"/>
    <s v="Mist"/>
    <s v="Weekend"/>
    <s v="Morning"/>
    <n v="1"/>
    <n v="1"/>
    <n v="1"/>
    <n v="1"/>
  </r>
  <r>
    <x v="121"/>
    <x v="121"/>
    <x v="11"/>
    <x v="29"/>
    <x v="0"/>
    <n v="3"/>
    <x v="74"/>
    <x v="76"/>
    <n v="123"/>
    <d v="2011-01-06T00:00:00"/>
    <d v="1899-12-30T12:00:00"/>
    <s v="AM"/>
    <n v="1"/>
    <x v="7"/>
    <x v="0"/>
    <x v="5"/>
    <x v="0"/>
    <x v="13"/>
    <x v="0"/>
    <s v="Winter"/>
    <s v="Thursday"/>
    <s v="Clear"/>
    <s v="Working Day"/>
    <s v="Morning"/>
    <n v="1"/>
    <n v="1"/>
    <n v="1"/>
    <n v="1"/>
  </r>
  <r>
    <x v="122"/>
    <x v="122"/>
    <x v="19"/>
    <x v="33"/>
    <x v="0"/>
    <n v="6"/>
    <x v="75"/>
    <x v="77"/>
    <n v="124"/>
    <d v="2011-01-06T00:00:00"/>
    <d v="1899-12-30T12:00:00"/>
    <s v="AM"/>
    <n v="1"/>
    <x v="8"/>
    <x v="0"/>
    <x v="5"/>
    <x v="1"/>
    <x v="15"/>
    <x v="0"/>
    <s v="Winter"/>
    <s v="Thursday"/>
    <s v="Clear"/>
    <s v="Weekend"/>
    <s v="Morning"/>
    <n v="1"/>
    <n v="1"/>
    <n v="1"/>
    <n v="1"/>
  </r>
  <r>
    <x v="123"/>
    <x v="123"/>
    <x v="2"/>
    <x v="19"/>
    <x v="0"/>
    <n v="3"/>
    <x v="76"/>
    <x v="78"/>
    <n v="125"/>
    <d v="2011-01-06T00:00:00"/>
    <d v="1899-12-30T12:00:00"/>
    <s v="AM"/>
    <n v="1"/>
    <x v="9"/>
    <x v="0"/>
    <x v="5"/>
    <x v="0"/>
    <x v="2"/>
    <x v="0"/>
    <s v="Winter"/>
    <s v="Thursday"/>
    <s v="Clear"/>
    <s v="Working Day"/>
    <s v="Morning"/>
    <n v="1"/>
    <n v="1"/>
    <n v="1"/>
    <n v="1"/>
  </r>
  <r>
    <x v="124"/>
    <x v="124"/>
    <x v="2"/>
    <x v="18"/>
    <x v="1"/>
    <n v="2"/>
    <x v="77"/>
    <x v="28"/>
    <n v="126"/>
    <d v="2011-01-06T00:00:00"/>
    <d v="1899-12-30T12:00:00"/>
    <s v="AM"/>
    <n v="1"/>
    <x v="10"/>
    <x v="0"/>
    <x v="5"/>
    <x v="0"/>
    <x v="0"/>
    <x v="0"/>
    <s v="Winter"/>
    <s v="Thursday"/>
    <s v="Clear"/>
    <s v="Working Day"/>
    <s v="Morning"/>
    <n v="1"/>
    <n v="1"/>
    <n v="1"/>
    <n v="1"/>
  </r>
  <r>
    <x v="125"/>
    <x v="125"/>
    <x v="1"/>
    <x v="23"/>
    <x v="0"/>
    <n v="6"/>
    <x v="78"/>
    <x v="10"/>
    <n v="127"/>
    <d v="2011-01-06T00:00:00"/>
    <d v="1899-12-30T12:00:00"/>
    <s v="AM"/>
    <n v="1"/>
    <x v="11"/>
    <x v="0"/>
    <x v="5"/>
    <x v="0"/>
    <x v="12"/>
    <x v="0"/>
    <s v="Winter"/>
    <s v="Thursday"/>
    <s v="Clear"/>
    <s v="Working Day"/>
    <s v="Afternoon"/>
    <n v="1"/>
    <n v="1"/>
    <n v="1"/>
    <n v="1"/>
  </r>
  <r>
    <x v="126"/>
    <x v="126"/>
    <x v="0"/>
    <x v="23"/>
    <x v="14"/>
    <n v="12"/>
    <x v="10"/>
    <x v="15"/>
    <n v="128"/>
    <d v="2011-01-06T00:00:00"/>
    <d v="1899-12-30T12:00:00"/>
    <s v="AM"/>
    <n v="1"/>
    <x v="12"/>
    <x v="0"/>
    <x v="5"/>
    <x v="0"/>
    <x v="12"/>
    <x v="0"/>
    <s v="Winter"/>
    <s v="Thursday"/>
    <s v="Clear"/>
    <s v="Working Day"/>
    <s v="Afternoon"/>
    <n v="1"/>
    <n v="1"/>
    <n v="1"/>
    <n v="1"/>
  </r>
  <r>
    <x v="127"/>
    <x v="127"/>
    <x v="0"/>
    <x v="42"/>
    <x v="8"/>
    <n v="11"/>
    <x v="79"/>
    <x v="26"/>
    <n v="129"/>
    <d v="2011-01-06T00:00:00"/>
    <d v="1899-12-30T12:00:00"/>
    <s v="AM"/>
    <n v="1"/>
    <x v="13"/>
    <x v="0"/>
    <x v="5"/>
    <x v="0"/>
    <x v="17"/>
    <x v="0"/>
    <s v="Winter"/>
    <s v="Thursday"/>
    <s v="Clear"/>
    <s v="Working Day"/>
    <s v="Afternoon"/>
    <n v="1"/>
    <n v="1"/>
    <n v="1"/>
    <n v="1"/>
  </r>
  <r>
    <x v="128"/>
    <x v="128"/>
    <x v="0"/>
    <x v="42"/>
    <x v="0"/>
    <n v="8"/>
    <x v="25"/>
    <x v="68"/>
    <n v="130"/>
    <d v="2011-01-06T00:00:00"/>
    <d v="1899-12-30T12:00:00"/>
    <s v="AM"/>
    <n v="1"/>
    <x v="14"/>
    <x v="0"/>
    <x v="5"/>
    <x v="0"/>
    <x v="17"/>
    <x v="0"/>
    <s v="Winter"/>
    <s v="Thursday"/>
    <s v="Clear"/>
    <s v="Working Day"/>
    <s v="Afternoon"/>
    <n v="1"/>
    <n v="1"/>
    <n v="1"/>
    <n v="1"/>
  </r>
  <r>
    <x v="129"/>
    <x v="129"/>
    <x v="2"/>
    <x v="41"/>
    <x v="8"/>
    <n v="12"/>
    <x v="64"/>
    <x v="79"/>
    <n v="131"/>
    <d v="2011-01-06T00:00:00"/>
    <d v="1899-12-30T12:00:00"/>
    <s v="AM"/>
    <n v="1"/>
    <x v="15"/>
    <x v="0"/>
    <x v="5"/>
    <x v="0"/>
    <x v="12"/>
    <x v="0"/>
    <s v="Winter"/>
    <s v="Thursday"/>
    <s v="Clear"/>
    <s v="Working Day"/>
    <s v="Afternoon"/>
    <n v="1"/>
    <n v="1"/>
    <n v="1"/>
    <n v="1"/>
  </r>
  <r>
    <x v="130"/>
    <x v="130"/>
    <x v="11"/>
    <x v="33"/>
    <x v="8"/>
    <n v="9"/>
    <x v="80"/>
    <x v="80"/>
    <n v="132"/>
    <d v="2011-01-06T00:00:00"/>
    <d v="1899-12-30T12:00:00"/>
    <s v="AM"/>
    <n v="1"/>
    <x v="16"/>
    <x v="0"/>
    <x v="5"/>
    <x v="0"/>
    <x v="0"/>
    <x v="0"/>
    <s v="Winter"/>
    <s v="Thursday"/>
    <s v="Clear"/>
    <s v="Working Day"/>
    <s v="Afternoon"/>
    <n v="1"/>
    <n v="1"/>
    <n v="1"/>
    <n v="1"/>
  </r>
  <r>
    <x v="131"/>
    <x v="131"/>
    <x v="11"/>
    <x v="33"/>
    <x v="7"/>
    <n v="5"/>
    <x v="81"/>
    <x v="81"/>
    <n v="133"/>
    <d v="2011-01-06T00:00:00"/>
    <d v="1899-12-30T12:00:00"/>
    <s v="AM"/>
    <n v="1"/>
    <x v="17"/>
    <x v="0"/>
    <x v="5"/>
    <x v="0"/>
    <x v="0"/>
    <x v="0"/>
    <s v="Winter"/>
    <s v="Thursday"/>
    <s v="Clear"/>
    <s v="Working Day"/>
    <s v="Evening"/>
    <n v="1"/>
    <n v="1"/>
    <n v="1"/>
    <n v="1"/>
  </r>
  <r>
    <x v="132"/>
    <x v="132"/>
    <x v="2"/>
    <x v="28"/>
    <x v="1"/>
    <n v="3"/>
    <x v="63"/>
    <x v="58"/>
    <n v="134"/>
    <d v="2011-01-06T00:00:00"/>
    <d v="1899-12-30T12:00:00"/>
    <s v="AM"/>
    <n v="1"/>
    <x v="18"/>
    <x v="0"/>
    <x v="5"/>
    <x v="0"/>
    <x v="0"/>
    <x v="0"/>
    <s v="Winter"/>
    <s v="Thursday"/>
    <s v="Mist"/>
    <s v="Working Day"/>
    <s v="Evening"/>
    <n v="1"/>
    <n v="1"/>
    <n v="1"/>
    <n v="1"/>
  </r>
  <r>
    <x v="133"/>
    <x v="133"/>
    <x v="12"/>
    <x v="33"/>
    <x v="8"/>
    <n v="3"/>
    <x v="43"/>
    <x v="82"/>
    <n v="135"/>
    <d v="2011-01-06T00:00:00"/>
    <d v="1899-12-30T12:00:00"/>
    <s v="AM"/>
    <n v="1"/>
    <x v="19"/>
    <x v="0"/>
    <x v="5"/>
    <x v="0"/>
    <x v="2"/>
    <x v="0"/>
    <s v="Winter"/>
    <s v="Thursday"/>
    <s v="Mist"/>
    <s v="Working Day"/>
    <s v="Evening"/>
    <n v="1"/>
    <n v="1"/>
    <n v="1"/>
    <n v="1"/>
  </r>
  <r>
    <x v="134"/>
    <x v="134"/>
    <x v="12"/>
    <x v="28"/>
    <x v="6"/>
    <n v="0"/>
    <x v="41"/>
    <x v="60"/>
    <n v="136"/>
    <d v="2011-01-06T00:00:00"/>
    <d v="1899-12-30T12:00:00"/>
    <s v="AM"/>
    <n v="1"/>
    <x v="20"/>
    <x v="0"/>
    <x v="5"/>
    <x v="1"/>
    <x v="0"/>
    <x v="0"/>
    <s v="Winter"/>
    <s v="Thursday"/>
    <s v="Mist"/>
    <s v="Weekend"/>
    <s v="Evening"/>
    <n v="1"/>
    <n v="1"/>
    <n v="1"/>
    <n v="1"/>
  </r>
  <r>
    <x v="135"/>
    <x v="135"/>
    <x v="12"/>
    <x v="33"/>
    <x v="3"/>
    <n v="1"/>
    <x v="82"/>
    <x v="45"/>
    <n v="137"/>
    <d v="2011-01-06T00:00:00"/>
    <d v="1899-12-30T12:00:00"/>
    <s v="AM"/>
    <n v="1"/>
    <x v="21"/>
    <x v="0"/>
    <x v="5"/>
    <x v="1"/>
    <x v="0"/>
    <x v="0"/>
    <s v="Winter"/>
    <s v="Thursday"/>
    <s v="Mist"/>
    <s v="Weekend"/>
    <s v="Evening"/>
    <n v="1"/>
    <n v="1"/>
    <n v="1"/>
    <n v="1"/>
  </r>
  <r>
    <x v="136"/>
    <x v="136"/>
    <x v="13"/>
    <x v="29"/>
    <x v="5"/>
    <n v="4"/>
    <x v="23"/>
    <x v="83"/>
    <n v="138"/>
    <d v="2011-01-06T00:00:00"/>
    <d v="1899-12-30T12:00:00"/>
    <s v="AM"/>
    <n v="1"/>
    <x v="22"/>
    <x v="0"/>
    <x v="5"/>
    <x v="1"/>
    <x v="2"/>
    <x v="0"/>
    <s v="Winter"/>
    <s v="Thursday"/>
    <s v="Mist"/>
    <s v="Weekend"/>
    <s v="Evening"/>
    <n v="1"/>
    <n v="1"/>
    <n v="1"/>
    <n v="1"/>
  </r>
  <r>
    <x v="137"/>
    <x v="137"/>
    <x v="13"/>
    <x v="26"/>
    <x v="5"/>
    <n v="4"/>
    <x v="19"/>
    <x v="21"/>
    <n v="139"/>
    <d v="2011-01-07T00:00:00"/>
    <d v="1899-12-30T12:00:00"/>
    <s v="AM"/>
    <n v="1"/>
    <x v="23"/>
    <x v="0"/>
    <x v="6"/>
    <x v="1"/>
    <x v="2"/>
    <x v="0"/>
    <s v="Winter"/>
    <s v="Friday"/>
    <s v="Mist"/>
    <s v="Weekend"/>
    <s v="Night"/>
    <n v="1"/>
    <n v="1"/>
    <n v="1"/>
    <n v="1"/>
  </r>
  <r>
    <x v="138"/>
    <x v="138"/>
    <x v="13"/>
    <x v="27"/>
    <x v="6"/>
    <n v="2"/>
    <x v="34"/>
    <x v="84"/>
    <n v="140"/>
    <d v="2011-01-07T00:00:00"/>
    <d v="1899-12-30T12:00:00"/>
    <s v="AM"/>
    <n v="1"/>
    <x v="0"/>
    <x v="0"/>
    <x v="6"/>
    <x v="1"/>
    <x v="2"/>
    <x v="0"/>
    <s v="Winter"/>
    <s v="Friday"/>
    <s v="Mist"/>
    <s v="Weekend"/>
    <s v="Night"/>
    <n v="1"/>
    <n v="1"/>
    <n v="1"/>
    <n v="1"/>
  </r>
  <r>
    <x v="139"/>
    <x v="139"/>
    <x v="13"/>
    <x v="27"/>
    <x v="6"/>
    <n v="0"/>
    <x v="3"/>
    <x v="3"/>
    <n v="141"/>
    <d v="2011-01-07T00:00:00"/>
    <d v="1899-12-30T12:00:00"/>
    <s v="AM"/>
    <n v="1"/>
    <x v="1"/>
    <x v="0"/>
    <x v="6"/>
    <x v="1"/>
    <x v="2"/>
    <x v="0"/>
    <s v="Winter"/>
    <s v="Friday"/>
    <s v="Light Snow/Rain"/>
    <s v="Weekend"/>
    <s v="Night"/>
    <n v="1"/>
    <n v="1"/>
    <n v="1"/>
    <n v="1"/>
  </r>
  <r>
    <x v="140"/>
    <x v="140"/>
    <x v="12"/>
    <x v="27"/>
    <x v="7"/>
    <n v="0"/>
    <x v="3"/>
    <x v="3"/>
    <n v="142"/>
    <d v="2011-01-07T00:00:00"/>
    <d v="1899-12-30T12:00:00"/>
    <s v="AM"/>
    <n v="1"/>
    <x v="3"/>
    <x v="0"/>
    <x v="6"/>
    <x v="1"/>
    <x v="2"/>
    <x v="0"/>
    <s v="Winter"/>
    <s v="Friday"/>
    <s v="Mist"/>
    <s v="Weekend"/>
    <s v="Night"/>
    <n v="1"/>
    <n v="1"/>
    <n v="1"/>
    <n v="1"/>
  </r>
  <r>
    <x v="141"/>
    <x v="141"/>
    <x v="0"/>
    <x v="28"/>
    <x v="0"/>
    <n v="0"/>
    <x v="34"/>
    <x v="35"/>
    <n v="143"/>
    <d v="2011-01-07T00:00:00"/>
    <d v="1899-12-30T12:00:00"/>
    <s v="AM"/>
    <n v="1"/>
    <x v="4"/>
    <x v="0"/>
    <x v="6"/>
    <x v="2"/>
    <x v="0"/>
    <x v="0"/>
    <s v="Winter"/>
    <s v="Friday"/>
    <s v="Clear"/>
    <s v="Weekend"/>
    <s v="Night"/>
    <n v="1"/>
    <n v="1"/>
    <n v="1"/>
    <n v="1"/>
  </r>
  <r>
    <x v="142"/>
    <x v="142"/>
    <x v="2"/>
    <x v="27"/>
    <x v="0"/>
    <n v="8"/>
    <x v="15"/>
    <x v="18"/>
    <n v="144"/>
    <d v="2011-01-07T00:00:00"/>
    <d v="1899-12-30T12:00:00"/>
    <s v="AM"/>
    <n v="1"/>
    <x v="5"/>
    <x v="0"/>
    <x v="6"/>
    <x v="1"/>
    <x v="2"/>
    <x v="0"/>
    <s v="Winter"/>
    <s v="Friday"/>
    <s v="Clear"/>
    <s v="Weekend"/>
    <s v="Morning"/>
    <n v="1"/>
    <n v="1"/>
    <n v="1"/>
    <n v="1"/>
  </r>
  <r>
    <x v="143"/>
    <x v="143"/>
    <x v="12"/>
    <x v="27"/>
    <x v="7"/>
    <n v="8"/>
    <x v="83"/>
    <x v="10"/>
    <n v="145"/>
    <d v="2011-01-07T00:00:00"/>
    <d v="1899-12-30T12:00:00"/>
    <s v="AM"/>
    <n v="1"/>
    <x v="6"/>
    <x v="0"/>
    <x v="6"/>
    <x v="0"/>
    <x v="2"/>
    <x v="0"/>
    <s v="Winter"/>
    <s v="Friday"/>
    <s v="Clear"/>
    <s v="Working Day"/>
    <s v="Morning"/>
    <n v="1"/>
    <n v="1"/>
    <n v="1"/>
    <n v="1"/>
  </r>
  <r>
    <x v="144"/>
    <x v="144"/>
    <x v="13"/>
    <x v="33"/>
    <x v="2"/>
    <n v="20"/>
    <x v="84"/>
    <x v="85"/>
    <n v="146"/>
    <d v="2011-01-07T00:00:00"/>
    <d v="1899-12-30T12:00:00"/>
    <s v="AM"/>
    <n v="1"/>
    <x v="7"/>
    <x v="0"/>
    <x v="6"/>
    <x v="0"/>
    <x v="2"/>
    <x v="0"/>
    <s v="Winter"/>
    <s v="Friday"/>
    <s v="Clear"/>
    <s v="Working Day"/>
    <s v="Morning"/>
    <n v="1"/>
    <n v="1"/>
    <n v="1"/>
    <n v="1"/>
  </r>
  <r>
    <x v="145"/>
    <x v="145"/>
    <x v="18"/>
    <x v="19"/>
    <x v="4"/>
    <n v="9"/>
    <x v="85"/>
    <x v="86"/>
    <n v="147"/>
    <d v="2011-01-07T00:00:00"/>
    <d v="1899-12-30T12:00:00"/>
    <s v="AM"/>
    <n v="1"/>
    <x v="8"/>
    <x v="0"/>
    <x v="6"/>
    <x v="0"/>
    <x v="2"/>
    <x v="0"/>
    <s v="Winter"/>
    <s v="Friday"/>
    <s v="Mist"/>
    <s v="Working Day"/>
    <s v="Morning"/>
    <n v="1"/>
    <n v="1"/>
    <n v="1"/>
    <n v="1"/>
  </r>
  <r>
    <x v="146"/>
    <x v="146"/>
    <x v="13"/>
    <x v="38"/>
    <x v="9"/>
    <n v="16"/>
    <x v="11"/>
    <x v="54"/>
    <n v="148"/>
    <d v="2011-01-07T00:00:00"/>
    <d v="1899-12-30T12:00:00"/>
    <s v="AM"/>
    <n v="1"/>
    <x v="9"/>
    <x v="0"/>
    <x v="6"/>
    <x v="0"/>
    <x v="0"/>
    <x v="0"/>
    <s v="Winter"/>
    <s v="Friday"/>
    <s v="Mist"/>
    <s v="Working Day"/>
    <s v="Morning"/>
    <n v="1"/>
    <n v="1"/>
    <n v="1"/>
    <n v="1"/>
  </r>
  <r>
    <x v="147"/>
    <x v="147"/>
    <x v="13"/>
    <x v="22"/>
    <x v="6"/>
    <n v="19"/>
    <x v="41"/>
    <x v="15"/>
    <n v="149"/>
    <d v="2011-01-07T00:00:00"/>
    <d v="1899-12-30T12:00:00"/>
    <s v="AM"/>
    <n v="1"/>
    <x v="10"/>
    <x v="0"/>
    <x v="6"/>
    <x v="1"/>
    <x v="2"/>
    <x v="0"/>
    <s v="Winter"/>
    <s v="Friday"/>
    <s v="Mist"/>
    <s v="Weekend"/>
    <s v="Morning"/>
    <n v="1"/>
    <n v="1"/>
    <n v="1"/>
    <n v="1"/>
  </r>
  <r>
    <x v="148"/>
    <x v="148"/>
    <x v="13"/>
    <x v="38"/>
    <x v="2"/>
    <n v="9"/>
    <x v="54"/>
    <x v="28"/>
    <n v="150"/>
    <d v="2011-01-07T00:00:00"/>
    <d v="1899-12-30T12:00:00"/>
    <s v="AM"/>
    <n v="1"/>
    <x v="11"/>
    <x v="0"/>
    <x v="6"/>
    <x v="1"/>
    <x v="2"/>
    <x v="0"/>
    <s v="Winter"/>
    <s v="Friday"/>
    <s v="Mist"/>
    <s v="Weekend"/>
    <s v="Afternoon"/>
    <n v="1"/>
    <n v="1"/>
    <n v="1"/>
    <n v="1"/>
  </r>
  <r>
    <x v="149"/>
    <x v="149"/>
    <x v="18"/>
    <x v="38"/>
    <x v="3"/>
    <n v="9"/>
    <x v="27"/>
    <x v="87"/>
    <n v="151"/>
    <d v="2011-01-07T00:00:00"/>
    <d v="1899-12-30T12:00:00"/>
    <s v="AM"/>
    <n v="1"/>
    <x v="12"/>
    <x v="0"/>
    <x v="6"/>
    <x v="1"/>
    <x v="2"/>
    <x v="0"/>
    <s v="Winter"/>
    <s v="Friday"/>
    <s v="Mist"/>
    <s v="Weekend"/>
    <s v="Afternoon"/>
    <n v="1"/>
    <n v="1"/>
    <n v="1"/>
    <n v="1"/>
  </r>
  <r>
    <x v="150"/>
    <x v="150"/>
    <x v="13"/>
    <x v="22"/>
    <x v="2"/>
    <n v="7"/>
    <x v="30"/>
    <x v="88"/>
    <n v="152"/>
    <d v="2011-01-07T00:00:00"/>
    <d v="1899-12-30T12:00:00"/>
    <s v="AM"/>
    <n v="1"/>
    <x v="13"/>
    <x v="0"/>
    <x v="6"/>
    <x v="1"/>
    <x v="2"/>
    <x v="0"/>
    <s v="Winter"/>
    <s v="Friday"/>
    <s v="Mist"/>
    <s v="Weekend"/>
    <s v="Afternoon"/>
    <n v="1"/>
    <n v="1"/>
    <n v="1"/>
    <n v="1"/>
  </r>
  <r>
    <x v="151"/>
    <x v="151"/>
    <x v="12"/>
    <x v="38"/>
    <x v="8"/>
    <n v="9"/>
    <x v="36"/>
    <x v="43"/>
    <n v="153"/>
    <d v="2011-01-07T00:00:00"/>
    <d v="1899-12-30T12:00:00"/>
    <s v="AM"/>
    <n v="1"/>
    <x v="14"/>
    <x v="0"/>
    <x v="6"/>
    <x v="1"/>
    <x v="2"/>
    <x v="0"/>
    <s v="Winter"/>
    <s v="Friday"/>
    <s v="Mist"/>
    <s v="Weekend"/>
    <s v="Afternoon"/>
    <n v="1"/>
    <n v="1"/>
    <n v="1"/>
    <n v="1"/>
  </r>
  <r>
    <x v="152"/>
    <x v="152"/>
    <x v="12"/>
    <x v="38"/>
    <x v="8"/>
    <n v="5"/>
    <x v="70"/>
    <x v="89"/>
    <n v="154"/>
    <d v="2011-01-07T00:00:00"/>
    <d v="1899-12-30T12:00:00"/>
    <s v="AM"/>
    <n v="1"/>
    <x v="15"/>
    <x v="0"/>
    <x v="6"/>
    <x v="1"/>
    <x v="2"/>
    <x v="0"/>
    <s v="Winter"/>
    <s v="Friday"/>
    <s v="Clear"/>
    <s v="Weekend"/>
    <s v="Afternoon"/>
    <n v="1"/>
    <n v="1"/>
    <n v="1"/>
    <n v="1"/>
  </r>
  <r>
    <x v="153"/>
    <x v="153"/>
    <x v="2"/>
    <x v="38"/>
    <x v="0"/>
    <n v="9"/>
    <x v="86"/>
    <x v="90"/>
    <n v="155"/>
    <d v="2011-01-07T00:00:00"/>
    <d v="1899-12-30T12:00:00"/>
    <s v="AM"/>
    <n v="1"/>
    <x v="16"/>
    <x v="0"/>
    <x v="6"/>
    <x v="1"/>
    <x v="2"/>
    <x v="0"/>
    <s v="Winter"/>
    <s v="Friday"/>
    <s v="Clear"/>
    <s v="Weekend"/>
    <s v="Afternoon"/>
    <n v="1"/>
    <n v="1"/>
    <n v="1"/>
    <n v="1"/>
  </r>
  <r>
    <x v="154"/>
    <x v="154"/>
    <x v="11"/>
    <x v="22"/>
    <x v="1"/>
    <n v="7"/>
    <x v="75"/>
    <x v="91"/>
    <n v="156"/>
    <d v="2011-01-07T00:00:00"/>
    <d v="1899-12-30T12:00:00"/>
    <s v="AM"/>
    <n v="1"/>
    <x v="17"/>
    <x v="0"/>
    <x v="6"/>
    <x v="0"/>
    <x v="2"/>
    <x v="0"/>
    <s v="Winter"/>
    <s v="Friday"/>
    <s v="Clear"/>
    <s v="Working Day"/>
    <s v="Evening"/>
    <n v="1"/>
    <n v="1"/>
    <n v="1"/>
    <n v="1"/>
  </r>
  <r>
    <x v="155"/>
    <x v="155"/>
    <x v="13"/>
    <x v="28"/>
    <x v="1"/>
    <n v="3"/>
    <x v="50"/>
    <x v="75"/>
    <n v="157"/>
    <d v="2011-01-07T00:00:00"/>
    <d v="1899-12-30T12:00:00"/>
    <s v="AM"/>
    <n v="1"/>
    <x v="18"/>
    <x v="0"/>
    <x v="6"/>
    <x v="0"/>
    <x v="13"/>
    <x v="0"/>
    <s v="Winter"/>
    <s v="Friday"/>
    <s v="Clear"/>
    <s v="Working Day"/>
    <s v="Evening"/>
    <n v="1"/>
    <n v="1"/>
    <n v="1"/>
    <n v="1"/>
  </r>
  <r>
    <x v="156"/>
    <x v="156"/>
    <x v="12"/>
    <x v="19"/>
    <x v="14"/>
    <n v="1"/>
    <x v="54"/>
    <x v="40"/>
    <n v="158"/>
    <d v="2011-01-07T00:00:00"/>
    <d v="1899-12-30T12:00:00"/>
    <s v="AM"/>
    <n v="1"/>
    <x v="19"/>
    <x v="0"/>
    <x v="6"/>
    <x v="0"/>
    <x v="15"/>
    <x v="0"/>
    <s v="Winter"/>
    <s v="Friday"/>
    <s v="Mist"/>
    <s v="Working Day"/>
    <s v="Evening"/>
    <n v="1"/>
    <n v="1"/>
    <n v="1"/>
    <n v="1"/>
  </r>
  <r>
    <x v="157"/>
    <x v="157"/>
    <x v="13"/>
    <x v="19"/>
    <x v="7"/>
    <n v="0"/>
    <x v="87"/>
    <x v="20"/>
    <n v="159"/>
    <d v="2011-01-07T00:00:00"/>
    <d v="1899-12-30T12:00:00"/>
    <s v="AM"/>
    <n v="1"/>
    <x v="20"/>
    <x v="0"/>
    <x v="6"/>
    <x v="0"/>
    <x v="15"/>
    <x v="0"/>
    <s v="Winter"/>
    <s v="Friday"/>
    <s v="Mist"/>
    <s v="Working Day"/>
    <s v="Evening"/>
    <n v="1"/>
    <n v="1"/>
    <n v="1"/>
    <n v="1"/>
  </r>
  <r>
    <x v="158"/>
    <x v="158"/>
    <x v="13"/>
    <x v="21"/>
    <x v="8"/>
    <n v="2"/>
    <x v="60"/>
    <x v="8"/>
    <n v="160"/>
    <d v="2011-01-07T00:00:00"/>
    <d v="1899-12-30T12:00:00"/>
    <s v="AM"/>
    <n v="1"/>
    <x v="21"/>
    <x v="0"/>
    <x v="6"/>
    <x v="1"/>
    <x v="15"/>
    <x v="0"/>
    <s v="Winter"/>
    <s v="Friday"/>
    <s v="Mist"/>
    <s v="Weekend"/>
    <s v="Evening"/>
    <n v="1"/>
    <n v="1"/>
    <n v="1"/>
    <n v="1"/>
  </r>
  <r>
    <x v="159"/>
    <x v="159"/>
    <x v="13"/>
    <x v="33"/>
    <x v="8"/>
    <n v="1"/>
    <x v="88"/>
    <x v="92"/>
    <n v="161"/>
    <d v="2011-01-07T00:00:00"/>
    <d v="1899-12-30T12:00:00"/>
    <s v="AM"/>
    <n v="1"/>
    <x v="22"/>
    <x v="0"/>
    <x v="6"/>
    <x v="1"/>
    <x v="15"/>
    <x v="0"/>
    <s v="Winter"/>
    <s v="Friday"/>
    <s v="Mist"/>
    <s v="Weekend"/>
    <s v="Evening"/>
    <n v="1"/>
    <n v="1"/>
    <n v="1"/>
    <n v="1"/>
  </r>
  <r>
    <x v="160"/>
    <x v="160"/>
    <x v="13"/>
    <x v="33"/>
    <x v="8"/>
    <n v="1"/>
    <x v="8"/>
    <x v="93"/>
    <n v="162"/>
    <d v="2011-01-08T00:00:00"/>
    <d v="1899-12-30T12:00:00"/>
    <s v="AM"/>
    <n v="1"/>
    <x v="23"/>
    <x v="0"/>
    <x v="0"/>
    <x v="1"/>
    <x v="15"/>
    <x v="0"/>
    <s v="Winter"/>
    <s v="Saturday"/>
    <s v="Mist"/>
    <s v="Weekend"/>
    <s v="Night"/>
    <n v="1"/>
    <n v="1"/>
    <n v="1"/>
    <n v="1"/>
  </r>
  <r>
    <x v="161"/>
    <x v="161"/>
    <x v="12"/>
    <x v="28"/>
    <x v="1"/>
    <n v="1"/>
    <x v="89"/>
    <x v="94"/>
    <n v="163"/>
    <d v="2011-01-08T00:00:00"/>
    <d v="1899-12-30T12:00:00"/>
    <s v="AM"/>
    <n v="1"/>
    <x v="0"/>
    <x v="0"/>
    <x v="0"/>
    <x v="1"/>
    <x v="15"/>
    <x v="0"/>
    <s v="Winter"/>
    <s v="Saturday"/>
    <s v="Light Snow/Rain"/>
    <s v="Weekend"/>
    <s v="Night"/>
    <n v="1"/>
    <n v="1"/>
    <n v="1"/>
    <n v="1"/>
  </r>
  <r>
    <x v="162"/>
    <x v="162"/>
    <x v="19"/>
    <x v="28"/>
    <x v="0"/>
    <n v="3"/>
    <x v="19"/>
    <x v="94"/>
    <n v="164"/>
    <d v="2011-01-08T00:00:00"/>
    <d v="1899-12-30T12:00:00"/>
    <s v="AM"/>
    <n v="1"/>
    <x v="1"/>
    <x v="0"/>
    <x v="0"/>
    <x v="1"/>
    <x v="15"/>
    <x v="0"/>
    <s v="Winter"/>
    <s v="Saturday"/>
    <s v="Light Snow/Rain"/>
    <s v="Weekend"/>
    <s v="Night"/>
    <n v="1"/>
    <n v="1"/>
    <n v="1"/>
    <n v="1"/>
  </r>
  <r>
    <x v="163"/>
    <x v="163"/>
    <x v="13"/>
    <x v="28"/>
    <x v="8"/>
    <n v="0"/>
    <x v="6"/>
    <x v="84"/>
    <n v="165"/>
    <d v="2011-01-08T00:00:00"/>
    <d v="1899-12-30T12:00:00"/>
    <s v="AM"/>
    <n v="1"/>
    <x v="2"/>
    <x v="0"/>
    <x v="0"/>
    <x v="2"/>
    <x v="15"/>
    <x v="0"/>
    <s v="Winter"/>
    <s v="Saturday"/>
    <s v="Mist"/>
    <s v="Weekend"/>
    <s v="Night"/>
    <n v="1"/>
    <n v="1"/>
    <n v="1"/>
    <n v="1"/>
  </r>
  <r>
    <x v="164"/>
    <x v="164"/>
    <x v="13"/>
    <x v="28"/>
    <x v="8"/>
    <n v="0"/>
    <x v="3"/>
    <x v="3"/>
    <n v="166"/>
    <d v="2011-01-08T00:00:00"/>
    <d v="1899-12-30T12:00:00"/>
    <s v="AM"/>
    <n v="1"/>
    <x v="3"/>
    <x v="0"/>
    <x v="0"/>
    <x v="2"/>
    <x v="15"/>
    <x v="0"/>
    <s v="Winter"/>
    <s v="Saturday"/>
    <s v="Mist"/>
    <s v="Weekend"/>
    <s v="Night"/>
    <n v="1"/>
    <n v="1"/>
    <n v="1"/>
    <n v="1"/>
  </r>
  <r>
    <x v="165"/>
    <x v="165"/>
    <x v="17"/>
    <x v="32"/>
    <x v="8"/>
    <n v="0"/>
    <x v="34"/>
    <x v="35"/>
    <n v="167"/>
    <d v="2011-01-08T00:00:00"/>
    <d v="1899-12-30T12:00:00"/>
    <s v="AM"/>
    <n v="1"/>
    <x v="4"/>
    <x v="0"/>
    <x v="0"/>
    <x v="1"/>
    <x v="13"/>
    <x v="0"/>
    <s v="Winter"/>
    <s v="Saturday"/>
    <s v="Mist"/>
    <s v="Weekend"/>
    <s v="Night"/>
    <n v="1"/>
    <n v="1"/>
    <n v="1"/>
    <n v="1"/>
  </r>
  <r>
    <x v="166"/>
    <x v="166"/>
    <x v="17"/>
    <x v="32"/>
    <x v="8"/>
    <n v="0"/>
    <x v="5"/>
    <x v="4"/>
    <n v="168"/>
    <d v="2011-01-08T00:00:00"/>
    <d v="1899-12-30T12:00:00"/>
    <s v="AM"/>
    <n v="1"/>
    <x v="5"/>
    <x v="0"/>
    <x v="0"/>
    <x v="1"/>
    <x v="13"/>
    <x v="0"/>
    <s v="Winter"/>
    <s v="Saturday"/>
    <s v="Light Snow/Rain"/>
    <s v="Weekend"/>
    <s v="Morning"/>
    <n v="1"/>
    <n v="1"/>
    <n v="1"/>
    <n v="1"/>
  </r>
  <r>
    <x v="167"/>
    <x v="167"/>
    <x v="18"/>
    <x v="32"/>
    <x v="14"/>
    <n v="1"/>
    <x v="21"/>
    <x v="22"/>
    <n v="169"/>
    <d v="2011-01-08T00:00:00"/>
    <d v="1899-12-30T12:00:00"/>
    <s v="AM"/>
    <n v="1"/>
    <x v="6"/>
    <x v="0"/>
    <x v="0"/>
    <x v="1"/>
    <x v="13"/>
    <x v="0"/>
    <s v="Winter"/>
    <s v="Saturday"/>
    <s v="Light Snow/Rain"/>
    <s v="Weekend"/>
    <s v="Morning"/>
    <n v="1"/>
    <n v="1"/>
    <n v="1"/>
    <n v="1"/>
  </r>
  <r>
    <x v="168"/>
    <x v="168"/>
    <x v="18"/>
    <x v="43"/>
    <x v="14"/>
    <n v="0"/>
    <x v="89"/>
    <x v="92"/>
    <n v="170"/>
    <d v="2011-01-08T00:00:00"/>
    <d v="1899-12-30T12:00:00"/>
    <s v="AM"/>
    <n v="1"/>
    <x v="7"/>
    <x v="0"/>
    <x v="0"/>
    <x v="2"/>
    <x v="13"/>
    <x v="0"/>
    <s v="Winter"/>
    <s v="Saturday"/>
    <s v="Mist"/>
    <s v="Weekend"/>
    <s v="Morning"/>
    <n v="1"/>
    <n v="1"/>
    <n v="1"/>
    <n v="1"/>
  </r>
  <r>
    <x v="169"/>
    <x v="169"/>
    <x v="18"/>
    <x v="43"/>
    <x v="14"/>
    <n v="0"/>
    <x v="32"/>
    <x v="24"/>
    <n v="171"/>
    <d v="2011-01-08T00:00:00"/>
    <d v="1899-12-30T12:00:00"/>
    <s v="AM"/>
    <n v="1"/>
    <x v="8"/>
    <x v="0"/>
    <x v="0"/>
    <x v="2"/>
    <x v="13"/>
    <x v="0"/>
    <s v="Winter"/>
    <s v="Saturday"/>
    <s v="Mist"/>
    <s v="Weekend"/>
    <s v="Morning"/>
    <n v="1"/>
    <n v="1"/>
    <n v="1"/>
    <n v="1"/>
  </r>
  <r>
    <x v="170"/>
    <x v="170"/>
    <x v="13"/>
    <x v="0"/>
    <x v="8"/>
    <n v="5"/>
    <x v="90"/>
    <x v="41"/>
    <n v="172"/>
    <d v="2011-01-08T00:00:00"/>
    <d v="1899-12-30T12:00:00"/>
    <s v="AM"/>
    <n v="1"/>
    <x v="9"/>
    <x v="0"/>
    <x v="0"/>
    <x v="1"/>
    <x v="15"/>
    <x v="0"/>
    <s v="Winter"/>
    <s v="Saturday"/>
    <s v="Mist"/>
    <s v="Weekend"/>
    <s v="Morning"/>
    <n v="1"/>
    <n v="1"/>
    <n v="1"/>
    <n v="1"/>
  </r>
  <r>
    <x v="171"/>
    <x v="171"/>
    <x v="18"/>
    <x v="27"/>
    <x v="13"/>
    <n v="2"/>
    <x v="91"/>
    <x v="68"/>
    <n v="173"/>
    <d v="2011-01-08T00:00:00"/>
    <d v="1899-12-30T12:00:00"/>
    <s v="AM"/>
    <n v="1"/>
    <x v="10"/>
    <x v="0"/>
    <x v="0"/>
    <x v="1"/>
    <x v="2"/>
    <x v="0"/>
    <s v="Winter"/>
    <s v="Saturday"/>
    <s v="Clear"/>
    <s v="Weekend"/>
    <s v="Morning"/>
    <n v="1"/>
    <n v="1"/>
    <n v="1"/>
    <n v="1"/>
  </r>
  <r>
    <x v="172"/>
    <x v="172"/>
    <x v="18"/>
    <x v="29"/>
    <x v="11"/>
    <n v="8"/>
    <x v="92"/>
    <x v="95"/>
    <n v="174"/>
    <d v="2011-01-08T00:00:00"/>
    <d v="1899-12-30T12:00:00"/>
    <s v="AM"/>
    <n v="1"/>
    <x v="11"/>
    <x v="0"/>
    <x v="0"/>
    <x v="1"/>
    <x v="2"/>
    <x v="0"/>
    <s v="Winter"/>
    <s v="Saturday"/>
    <s v="Clear"/>
    <s v="Weekend"/>
    <s v="Afternoon"/>
    <n v="1"/>
    <n v="1"/>
    <n v="1"/>
    <n v="1"/>
  </r>
  <r>
    <x v="173"/>
    <x v="173"/>
    <x v="18"/>
    <x v="18"/>
    <x v="9"/>
    <n v="7"/>
    <x v="73"/>
    <x v="96"/>
    <n v="175"/>
    <d v="2011-01-08T00:00:00"/>
    <d v="1899-12-30T12:00:00"/>
    <s v="AM"/>
    <n v="1"/>
    <x v="12"/>
    <x v="0"/>
    <x v="0"/>
    <x v="0"/>
    <x v="2"/>
    <x v="0"/>
    <s v="Winter"/>
    <s v="Saturday"/>
    <s v="Clear"/>
    <s v="Working Day"/>
    <s v="Afternoon"/>
    <n v="1"/>
    <n v="1"/>
    <n v="1"/>
    <n v="1"/>
  </r>
  <r>
    <x v="174"/>
    <x v="174"/>
    <x v="17"/>
    <x v="25"/>
    <x v="15"/>
    <n v="12"/>
    <x v="93"/>
    <x v="75"/>
    <n v="176"/>
    <d v="2011-01-08T00:00:00"/>
    <d v="1899-12-30T12:00:00"/>
    <s v="AM"/>
    <n v="1"/>
    <x v="13"/>
    <x v="0"/>
    <x v="0"/>
    <x v="0"/>
    <x v="2"/>
    <x v="0"/>
    <s v="Winter"/>
    <s v="Saturday"/>
    <s v="Clear"/>
    <s v="Working Day"/>
    <s v="Afternoon"/>
    <n v="1"/>
    <n v="1"/>
    <n v="1"/>
    <n v="1"/>
  </r>
  <r>
    <x v="175"/>
    <x v="175"/>
    <x v="17"/>
    <x v="25"/>
    <x v="10"/>
    <n v="5"/>
    <x v="94"/>
    <x v="29"/>
    <n v="177"/>
    <d v="2011-01-08T00:00:00"/>
    <d v="1899-12-30T12:00:00"/>
    <s v="AM"/>
    <n v="1"/>
    <x v="14"/>
    <x v="0"/>
    <x v="0"/>
    <x v="0"/>
    <x v="2"/>
    <x v="0"/>
    <s v="Winter"/>
    <s v="Saturday"/>
    <s v="Clear"/>
    <s v="Working Day"/>
    <s v="Afternoon"/>
    <n v="1"/>
    <n v="1"/>
    <n v="1"/>
    <n v="1"/>
  </r>
  <r>
    <x v="176"/>
    <x v="176"/>
    <x v="14"/>
    <x v="44"/>
    <x v="10"/>
    <n v="8"/>
    <x v="56"/>
    <x v="30"/>
    <n v="178"/>
    <d v="2011-01-08T00:00:00"/>
    <d v="1899-12-30T12:00:00"/>
    <s v="AM"/>
    <n v="1"/>
    <x v="15"/>
    <x v="0"/>
    <x v="0"/>
    <x v="0"/>
    <x v="15"/>
    <x v="0"/>
    <s v="Winter"/>
    <s v="Saturday"/>
    <s v="Clear"/>
    <s v="Working Day"/>
    <s v="Afternoon"/>
    <n v="1"/>
    <n v="1"/>
    <n v="1"/>
    <n v="1"/>
  </r>
  <r>
    <x v="177"/>
    <x v="177"/>
    <x v="16"/>
    <x v="38"/>
    <x v="16"/>
    <n v="5"/>
    <x v="27"/>
    <x v="82"/>
    <n v="179"/>
    <d v="2011-01-08T00:00:00"/>
    <d v="1899-12-30T12:00:00"/>
    <s v="AM"/>
    <n v="1"/>
    <x v="16"/>
    <x v="0"/>
    <x v="0"/>
    <x v="0"/>
    <x v="13"/>
    <x v="0"/>
    <s v="Winter"/>
    <s v="Saturday"/>
    <s v="Clear"/>
    <s v="Working Day"/>
    <s v="Afternoon"/>
    <n v="1"/>
    <n v="1"/>
    <n v="1"/>
    <n v="1"/>
  </r>
  <r>
    <x v="178"/>
    <x v="178"/>
    <x v="16"/>
    <x v="17"/>
    <x v="4"/>
    <n v="3"/>
    <x v="14"/>
    <x v="97"/>
    <n v="180"/>
    <d v="2011-01-08T00:00:00"/>
    <d v="1899-12-30T12:00:00"/>
    <s v="AM"/>
    <n v="1"/>
    <x v="17"/>
    <x v="0"/>
    <x v="0"/>
    <x v="0"/>
    <x v="14"/>
    <x v="0"/>
    <s v="Winter"/>
    <s v="Saturday"/>
    <s v="Clear"/>
    <s v="Working Day"/>
    <s v="Evening"/>
    <n v="1"/>
    <n v="1"/>
    <n v="1"/>
    <n v="1"/>
  </r>
  <r>
    <x v="179"/>
    <x v="179"/>
    <x v="16"/>
    <x v="42"/>
    <x v="2"/>
    <n v="4"/>
    <x v="15"/>
    <x v="32"/>
    <n v="181"/>
    <d v="2011-01-08T00:00:00"/>
    <d v="1899-12-30T12:00:00"/>
    <s v="AM"/>
    <n v="1"/>
    <x v="18"/>
    <x v="0"/>
    <x v="0"/>
    <x v="0"/>
    <x v="14"/>
    <x v="0"/>
    <s v="Winter"/>
    <s v="Saturday"/>
    <s v="Clear"/>
    <s v="Working Day"/>
    <s v="Evening"/>
    <n v="1"/>
    <n v="1"/>
    <n v="1"/>
    <n v="1"/>
  </r>
  <r>
    <x v="180"/>
    <x v="180"/>
    <x v="16"/>
    <x v="42"/>
    <x v="2"/>
    <n v="0"/>
    <x v="95"/>
    <x v="19"/>
    <n v="182"/>
    <d v="2011-01-08T00:00:00"/>
    <d v="1899-12-30T12:00:00"/>
    <s v="AM"/>
    <n v="1"/>
    <x v="19"/>
    <x v="0"/>
    <x v="0"/>
    <x v="0"/>
    <x v="16"/>
    <x v="0"/>
    <s v="Winter"/>
    <s v="Saturday"/>
    <s v="Clear"/>
    <s v="Working Day"/>
    <s v="Evening"/>
    <n v="1"/>
    <n v="1"/>
    <n v="1"/>
    <n v="1"/>
  </r>
  <r>
    <x v="181"/>
    <x v="181"/>
    <x v="15"/>
    <x v="17"/>
    <x v="11"/>
    <n v="2"/>
    <x v="96"/>
    <x v="17"/>
    <n v="183"/>
    <d v="2011-01-08T00:00:00"/>
    <d v="1899-12-30T12:00:00"/>
    <s v="AM"/>
    <n v="1"/>
    <x v="20"/>
    <x v="0"/>
    <x v="0"/>
    <x v="0"/>
    <x v="16"/>
    <x v="0"/>
    <s v="Winter"/>
    <s v="Saturday"/>
    <s v="Clear"/>
    <s v="Working Day"/>
    <s v="Evening"/>
    <n v="1"/>
    <n v="1"/>
    <n v="1"/>
    <n v="1"/>
  </r>
  <r>
    <x v="182"/>
    <x v="182"/>
    <x v="15"/>
    <x v="42"/>
    <x v="13"/>
    <n v="1"/>
    <x v="39"/>
    <x v="18"/>
    <n v="184"/>
    <d v="2011-01-08T00:00:00"/>
    <d v="1899-12-30T12:00:00"/>
    <s v="AM"/>
    <n v="1"/>
    <x v="21"/>
    <x v="0"/>
    <x v="0"/>
    <x v="0"/>
    <x v="16"/>
    <x v="0"/>
    <s v="Winter"/>
    <s v="Saturday"/>
    <s v="Clear"/>
    <s v="Working Day"/>
    <s v="Evening"/>
    <n v="1"/>
    <n v="1"/>
    <n v="1"/>
    <n v="1"/>
  </r>
  <r>
    <x v="183"/>
    <x v="183"/>
    <x v="22"/>
    <x v="17"/>
    <x v="10"/>
    <n v="0"/>
    <x v="97"/>
    <x v="33"/>
    <n v="185"/>
    <d v="2011-01-08T00:00:00"/>
    <d v="1899-12-30T12:00:00"/>
    <s v="AM"/>
    <n v="1"/>
    <x v="22"/>
    <x v="0"/>
    <x v="0"/>
    <x v="0"/>
    <x v="18"/>
    <x v="0"/>
    <s v="Winter"/>
    <s v="Saturday"/>
    <s v="Clear"/>
    <s v="Working Day"/>
    <s v="Evening"/>
    <n v="1"/>
    <n v="1"/>
    <n v="1"/>
    <n v="1"/>
  </r>
  <r>
    <x v="184"/>
    <x v="184"/>
    <x v="23"/>
    <x v="16"/>
    <x v="13"/>
    <n v="1"/>
    <x v="8"/>
    <x v="93"/>
    <n v="186"/>
    <d v="2011-01-09T00:00:00"/>
    <d v="1899-12-30T12:00:00"/>
    <s v="AM"/>
    <n v="1"/>
    <x v="23"/>
    <x v="0"/>
    <x v="1"/>
    <x v="0"/>
    <x v="18"/>
    <x v="0"/>
    <s v="Winter"/>
    <s v="Sunday"/>
    <s v="Clear"/>
    <s v="Working Day"/>
    <s v="Night"/>
    <n v="1"/>
    <n v="1"/>
    <n v="1"/>
    <n v="1"/>
  </r>
  <r>
    <x v="185"/>
    <x v="185"/>
    <x v="22"/>
    <x v="16"/>
    <x v="17"/>
    <n v="0"/>
    <x v="98"/>
    <x v="46"/>
    <n v="187"/>
    <d v="2011-01-09T00:00:00"/>
    <d v="1899-12-30T12:00:00"/>
    <s v="AM"/>
    <n v="1"/>
    <x v="0"/>
    <x v="0"/>
    <x v="1"/>
    <x v="0"/>
    <x v="18"/>
    <x v="0"/>
    <s v="Winter"/>
    <s v="Sunday"/>
    <s v="Clear"/>
    <s v="Working Day"/>
    <s v="Night"/>
    <n v="1"/>
    <n v="1"/>
    <n v="1"/>
    <n v="1"/>
  </r>
  <r>
    <x v="186"/>
    <x v="186"/>
    <x v="22"/>
    <x v="15"/>
    <x v="17"/>
    <n v="0"/>
    <x v="48"/>
    <x v="61"/>
    <n v="188"/>
    <d v="2011-01-09T00:00:00"/>
    <d v="1899-12-30T12:00:00"/>
    <s v="AM"/>
    <n v="1"/>
    <x v="1"/>
    <x v="0"/>
    <x v="1"/>
    <x v="0"/>
    <x v="18"/>
    <x v="0"/>
    <s v="Winter"/>
    <s v="Sunday"/>
    <s v="Clear"/>
    <s v="Working Day"/>
    <s v="Night"/>
    <n v="1"/>
    <n v="1"/>
    <n v="1"/>
    <n v="1"/>
  </r>
  <r>
    <x v="187"/>
    <x v="187"/>
    <x v="23"/>
    <x v="15"/>
    <x v="12"/>
    <n v="0"/>
    <x v="22"/>
    <x v="47"/>
    <n v="189"/>
    <d v="2011-01-09T00:00:00"/>
    <d v="1899-12-30T12:00:00"/>
    <s v="AM"/>
    <n v="1"/>
    <x v="2"/>
    <x v="0"/>
    <x v="1"/>
    <x v="0"/>
    <x v="18"/>
    <x v="0"/>
    <s v="Winter"/>
    <s v="Sunday"/>
    <s v="Clear"/>
    <s v="Working Day"/>
    <s v="Night"/>
    <n v="1"/>
    <n v="1"/>
    <n v="1"/>
    <n v="1"/>
  </r>
  <r>
    <x v="188"/>
    <x v="188"/>
    <x v="24"/>
    <x v="45"/>
    <x v="5"/>
    <n v="0"/>
    <x v="3"/>
    <x v="3"/>
    <n v="190"/>
    <d v="2011-01-09T00:00:00"/>
    <d v="1899-12-30T12:00:00"/>
    <s v="AM"/>
    <n v="1"/>
    <x v="3"/>
    <x v="0"/>
    <x v="1"/>
    <x v="0"/>
    <x v="19"/>
    <x v="0"/>
    <s v="Winter"/>
    <s v="Sunday"/>
    <s v="Clear"/>
    <s v="Working Day"/>
    <s v="Night"/>
    <n v="1"/>
    <n v="1"/>
    <n v="1"/>
    <n v="1"/>
  </r>
  <r>
    <x v="189"/>
    <x v="189"/>
    <x v="24"/>
    <x v="45"/>
    <x v="5"/>
    <n v="0"/>
    <x v="3"/>
    <x v="3"/>
    <n v="191"/>
    <d v="2011-01-09T00:00:00"/>
    <d v="1899-12-30T12:00:00"/>
    <s v="AM"/>
    <n v="1"/>
    <x v="4"/>
    <x v="0"/>
    <x v="1"/>
    <x v="0"/>
    <x v="19"/>
    <x v="0"/>
    <s v="Winter"/>
    <s v="Sunday"/>
    <s v="Clear"/>
    <s v="Working Day"/>
    <s v="Night"/>
    <n v="1"/>
    <n v="1"/>
    <n v="1"/>
    <n v="1"/>
  </r>
  <r>
    <x v="190"/>
    <x v="190"/>
    <x v="24"/>
    <x v="36"/>
    <x v="3"/>
    <n v="0"/>
    <x v="3"/>
    <x v="3"/>
    <n v="192"/>
    <d v="2011-01-09T00:00:00"/>
    <d v="1899-12-30T12:00:00"/>
    <s v="AM"/>
    <n v="1"/>
    <x v="5"/>
    <x v="0"/>
    <x v="1"/>
    <x v="0"/>
    <x v="18"/>
    <x v="0"/>
    <s v="Winter"/>
    <s v="Sunday"/>
    <s v="Clear"/>
    <s v="Working Day"/>
    <s v="Morning"/>
    <n v="1"/>
    <n v="1"/>
    <n v="1"/>
    <n v="1"/>
  </r>
  <r>
    <x v="191"/>
    <x v="191"/>
    <x v="24"/>
    <x v="45"/>
    <x v="5"/>
    <n v="1"/>
    <x v="34"/>
    <x v="23"/>
    <n v="193"/>
    <d v="2011-01-09T00:00:00"/>
    <d v="1899-12-30T12:00:00"/>
    <s v="AM"/>
    <n v="1"/>
    <x v="6"/>
    <x v="0"/>
    <x v="1"/>
    <x v="0"/>
    <x v="19"/>
    <x v="0"/>
    <s v="Winter"/>
    <s v="Sunday"/>
    <s v="Clear"/>
    <s v="Working Day"/>
    <s v="Morning"/>
    <n v="1"/>
    <n v="1"/>
    <n v="1"/>
    <n v="1"/>
  </r>
  <r>
    <x v="192"/>
    <x v="192"/>
    <x v="24"/>
    <x v="36"/>
    <x v="3"/>
    <n v="0"/>
    <x v="2"/>
    <x v="98"/>
    <n v="194"/>
    <d v="2011-01-09T00:00:00"/>
    <d v="1899-12-30T12:00:00"/>
    <s v="AM"/>
    <n v="1"/>
    <x v="7"/>
    <x v="0"/>
    <x v="1"/>
    <x v="0"/>
    <x v="18"/>
    <x v="0"/>
    <s v="Winter"/>
    <s v="Sunday"/>
    <s v="Clear"/>
    <s v="Working Day"/>
    <s v="Morning"/>
    <n v="1"/>
    <n v="1"/>
    <n v="1"/>
    <n v="1"/>
  </r>
  <r>
    <x v="193"/>
    <x v="193"/>
    <x v="23"/>
    <x v="15"/>
    <x v="18"/>
    <n v="0"/>
    <x v="23"/>
    <x v="74"/>
    <n v="195"/>
    <d v="2011-01-09T00:00:00"/>
    <d v="1899-12-30T12:00:00"/>
    <s v="AM"/>
    <n v="1"/>
    <x v="8"/>
    <x v="0"/>
    <x v="1"/>
    <x v="0"/>
    <x v="16"/>
    <x v="0"/>
    <s v="Winter"/>
    <s v="Sunday"/>
    <s v="Clear"/>
    <s v="Working Day"/>
    <s v="Morning"/>
    <n v="1"/>
    <n v="1"/>
    <n v="1"/>
    <n v="1"/>
  </r>
  <r>
    <x v="194"/>
    <x v="194"/>
    <x v="15"/>
    <x v="21"/>
    <x v="13"/>
    <n v="0"/>
    <x v="47"/>
    <x v="99"/>
    <n v="196"/>
    <d v="2011-01-09T00:00:00"/>
    <d v="1899-12-30T12:00:00"/>
    <s v="AM"/>
    <n v="1"/>
    <x v="9"/>
    <x v="0"/>
    <x v="1"/>
    <x v="0"/>
    <x v="14"/>
    <x v="0"/>
    <s v="Winter"/>
    <s v="Sunday"/>
    <s v="Clear"/>
    <s v="Working Day"/>
    <s v="Morning"/>
    <n v="1"/>
    <n v="1"/>
    <n v="1"/>
    <n v="1"/>
  </r>
  <r>
    <x v="195"/>
    <x v="195"/>
    <x v="16"/>
    <x v="22"/>
    <x v="18"/>
    <n v="2"/>
    <x v="11"/>
    <x v="99"/>
    <n v="197"/>
    <d v="2011-01-09T00:00:00"/>
    <d v="1899-12-30T12:00:00"/>
    <s v="AM"/>
    <n v="1"/>
    <x v="10"/>
    <x v="0"/>
    <x v="1"/>
    <x v="0"/>
    <x v="13"/>
    <x v="0"/>
    <s v="Winter"/>
    <s v="Sunday"/>
    <s v="Clear"/>
    <s v="Working Day"/>
    <s v="Morning"/>
    <n v="1"/>
    <n v="1"/>
    <n v="1"/>
    <n v="1"/>
  </r>
  <r>
    <x v="196"/>
    <x v="196"/>
    <x v="14"/>
    <x v="38"/>
    <x v="10"/>
    <n v="4"/>
    <x v="55"/>
    <x v="55"/>
    <n v="198"/>
    <d v="2011-01-09T00:00:00"/>
    <d v="1899-12-30T12:00:00"/>
    <s v="AM"/>
    <n v="1"/>
    <x v="11"/>
    <x v="0"/>
    <x v="1"/>
    <x v="0"/>
    <x v="15"/>
    <x v="0"/>
    <s v="Winter"/>
    <s v="Sunday"/>
    <s v="Clear"/>
    <s v="Working Day"/>
    <s v="Afternoon"/>
    <n v="1"/>
    <n v="1"/>
    <n v="1"/>
    <n v="1"/>
  </r>
  <r>
    <x v="197"/>
    <x v="197"/>
    <x v="17"/>
    <x v="46"/>
    <x v="10"/>
    <n v="6"/>
    <x v="94"/>
    <x v="27"/>
    <n v="199"/>
    <d v="2011-01-09T00:00:00"/>
    <d v="1899-12-30T12:00:00"/>
    <s v="AM"/>
    <n v="1"/>
    <x v="12"/>
    <x v="0"/>
    <x v="1"/>
    <x v="0"/>
    <x v="2"/>
    <x v="0"/>
    <s v="Winter"/>
    <s v="Sunday"/>
    <s v="Clear"/>
    <s v="Working Day"/>
    <s v="Afternoon"/>
    <n v="1"/>
    <n v="1"/>
    <n v="1"/>
    <n v="1"/>
  </r>
  <r>
    <x v="198"/>
    <x v="198"/>
    <x v="18"/>
    <x v="25"/>
    <x v="17"/>
    <n v="8"/>
    <x v="27"/>
    <x v="43"/>
    <n v="200"/>
    <d v="2011-01-09T00:00:00"/>
    <d v="1899-12-30T12:00:00"/>
    <s v="AM"/>
    <n v="1"/>
    <x v="13"/>
    <x v="0"/>
    <x v="1"/>
    <x v="0"/>
    <x v="0"/>
    <x v="0"/>
    <s v="Winter"/>
    <s v="Sunday"/>
    <s v="Clear"/>
    <s v="Working Day"/>
    <s v="Afternoon"/>
    <n v="1"/>
    <n v="1"/>
    <n v="1"/>
    <n v="1"/>
  </r>
  <r>
    <x v="199"/>
    <x v="199"/>
    <x v="13"/>
    <x v="23"/>
    <x v="11"/>
    <n v="5"/>
    <x v="99"/>
    <x v="100"/>
    <n v="201"/>
    <d v="2011-01-09T00:00:00"/>
    <d v="1899-12-30T12:00:00"/>
    <s v="AM"/>
    <n v="1"/>
    <x v="14"/>
    <x v="0"/>
    <x v="1"/>
    <x v="0"/>
    <x v="0"/>
    <x v="0"/>
    <s v="Winter"/>
    <s v="Sunday"/>
    <s v="Clear"/>
    <s v="Working Day"/>
    <s v="Afternoon"/>
    <n v="1"/>
    <n v="1"/>
    <n v="1"/>
    <n v="1"/>
  </r>
  <r>
    <x v="200"/>
    <x v="200"/>
    <x v="17"/>
    <x v="46"/>
    <x v="10"/>
    <n v="13"/>
    <x v="55"/>
    <x v="101"/>
    <n v="202"/>
    <d v="2011-01-09T00:00:00"/>
    <d v="1899-12-30T12:00:00"/>
    <s v="AM"/>
    <n v="1"/>
    <x v="15"/>
    <x v="0"/>
    <x v="1"/>
    <x v="0"/>
    <x v="2"/>
    <x v="0"/>
    <s v="Winter"/>
    <s v="Sunday"/>
    <s v="Clear"/>
    <s v="Working Day"/>
    <s v="Afternoon"/>
    <n v="1"/>
    <n v="1"/>
    <n v="1"/>
    <n v="1"/>
  </r>
  <r>
    <x v="201"/>
    <x v="201"/>
    <x v="20"/>
    <x v="38"/>
    <x v="13"/>
    <n v="3"/>
    <x v="79"/>
    <x v="68"/>
    <n v="203"/>
    <d v="2011-01-09T00:00:00"/>
    <d v="1899-12-30T12:00:00"/>
    <s v="AM"/>
    <n v="1"/>
    <x v="16"/>
    <x v="0"/>
    <x v="1"/>
    <x v="0"/>
    <x v="15"/>
    <x v="0"/>
    <s v="Winter"/>
    <s v="Sunday"/>
    <s v="Clear"/>
    <s v="Working Day"/>
    <s v="Afternoon"/>
    <n v="1"/>
    <n v="1"/>
    <n v="1"/>
    <n v="1"/>
  </r>
  <r>
    <x v="202"/>
    <x v="202"/>
    <x v="14"/>
    <x v="22"/>
    <x v="9"/>
    <n v="4"/>
    <x v="100"/>
    <x v="60"/>
    <n v="204"/>
    <d v="2011-01-09T00:00:00"/>
    <d v="1899-12-30T12:00:00"/>
    <s v="AM"/>
    <n v="1"/>
    <x v="17"/>
    <x v="0"/>
    <x v="1"/>
    <x v="0"/>
    <x v="13"/>
    <x v="0"/>
    <s v="Winter"/>
    <s v="Sunday"/>
    <s v="Clear"/>
    <s v="Working Day"/>
    <s v="Evening"/>
    <n v="1"/>
    <n v="1"/>
    <n v="1"/>
    <n v="1"/>
  </r>
  <r>
    <x v="203"/>
    <x v="203"/>
    <x v="14"/>
    <x v="21"/>
    <x v="9"/>
    <n v="1"/>
    <x v="71"/>
    <x v="102"/>
    <n v="205"/>
    <d v="2011-01-09T00:00:00"/>
    <d v="1899-12-30T12:00:00"/>
    <s v="AM"/>
    <n v="1"/>
    <x v="18"/>
    <x v="0"/>
    <x v="1"/>
    <x v="0"/>
    <x v="13"/>
    <x v="0"/>
    <s v="Winter"/>
    <s v="Sunday"/>
    <s v="Clear"/>
    <s v="Working Day"/>
    <s v="Evening"/>
    <n v="1"/>
    <n v="1"/>
    <n v="1"/>
    <n v="1"/>
  </r>
  <r>
    <x v="204"/>
    <x v="204"/>
    <x v="16"/>
    <x v="15"/>
    <x v="2"/>
    <n v="0"/>
    <x v="101"/>
    <x v="103"/>
    <n v="206"/>
    <d v="2011-01-09T00:00:00"/>
    <d v="1899-12-30T12:00:00"/>
    <s v="AM"/>
    <n v="1"/>
    <x v="19"/>
    <x v="0"/>
    <x v="1"/>
    <x v="0"/>
    <x v="14"/>
    <x v="0"/>
    <s v="Winter"/>
    <s v="Sunday"/>
    <s v="Clear"/>
    <s v="Working Day"/>
    <s v="Evening"/>
    <n v="1"/>
    <n v="1"/>
    <n v="1"/>
    <n v="1"/>
  </r>
  <r>
    <x v="205"/>
    <x v="205"/>
    <x v="15"/>
    <x v="15"/>
    <x v="12"/>
    <n v="1"/>
    <x v="23"/>
    <x v="24"/>
    <n v="207"/>
    <d v="2011-01-09T00:00:00"/>
    <d v="1899-12-30T12:00:00"/>
    <s v="AM"/>
    <n v="1"/>
    <x v="20"/>
    <x v="0"/>
    <x v="1"/>
    <x v="0"/>
    <x v="14"/>
    <x v="0"/>
    <s v="Winter"/>
    <s v="Sunday"/>
    <s v="Clear"/>
    <s v="Working Day"/>
    <s v="Evening"/>
    <n v="1"/>
    <n v="1"/>
    <n v="1"/>
    <n v="1"/>
  </r>
  <r>
    <x v="206"/>
    <x v="206"/>
    <x v="16"/>
    <x v="15"/>
    <x v="4"/>
    <n v="5"/>
    <x v="2"/>
    <x v="92"/>
    <n v="208"/>
    <d v="2011-01-09T00:00:00"/>
    <d v="1899-12-30T12:00:00"/>
    <s v="AM"/>
    <n v="1"/>
    <x v="21"/>
    <x v="0"/>
    <x v="1"/>
    <x v="0"/>
    <x v="14"/>
    <x v="0"/>
    <s v="Winter"/>
    <s v="Sunday"/>
    <s v="Clear"/>
    <s v="Working Day"/>
    <s v="Evening"/>
    <n v="1"/>
    <n v="1"/>
    <n v="1"/>
    <n v="1"/>
  </r>
  <r>
    <x v="207"/>
    <x v="207"/>
    <x v="14"/>
    <x v="20"/>
    <x v="5"/>
    <n v="0"/>
    <x v="7"/>
    <x v="23"/>
    <n v="209"/>
    <d v="2011-01-09T00:00:00"/>
    <d v="1899-12-30T12:00:00"/>
    <s v="AM"/>
    <n v="1"/>
    <x v="22"/>
    <x v="0"/>
    <x v="1"/>
    <x v="0"/>
    <x v="16"/>
    <x v="0"/>
    <s v="Winter"/>
    <s v="Sunday"/>
    <s v="Clear"/>
    <s v="Working Day"/>
    <s v="Evening"/>
    <n v="1"/>
    <n v="1"/>
    <n v="1"/>
    <n v="1"/>
  </r>
  <r>
    <x v="208"/>
    <x v="208"/>
    <x v="16"/>
    <x v="20"/>
    <x v="3"/>
    <n v="2"/>
    <x v="35"/>
    <x v="35"/>
    <n v="210"/>
    <d v="2011-01-10T00:00:00"/>
    <d v="1899-12-30T12:00:00"/>
    <s v="AM"/>
    <n v="1"/>
    <x v="23"/>
    <x v="0"/>
    <x v="2"/>
    <x v="0"/>
    <x v="16"/>
    <x v="0"/>
    <s v="Winter"/>
    <s v="Monday"/>
    <s v="Clear"/>
    <s v="Working Day"/>
    <s v="Night"/>
    <n v="1"/>
    <n v="1"/>
    <n v="1"/>
    <n v="1"/>
  </r>
  <r>
    <x v="209"/>
    <x v="209"/>
    <x v="16"/>
    <x v="20"/>
    <x v="3"/>
    <n v="1"/>
    <x v="4"/>
    <x v="3"/>
    <n v="211"/>
    <d v="2011-01-10T00:00:00"/>
    <d v="1899-12-30T12:00:00"/>
    <s v="AM"/>
    <n v="1"/>
    <x v="0"/>
    <x v="0"/>
    <x v="2"/>
    <x v="0"/>
    <x v="16"/>
    <x v="0"/>
    <s v="Winter"/>
    <s v="Monday"/>
    <s v="Clear"/>
    <s v="Working Day"/>
    <s v="Night"/>
    <n v="1"/>
    <n v="1"/>
    <n v="1"/>
    <n v="1"/>
  </r>
  <r>
    <x v="210"/>
    <x v="210"/>
    <x v="16"/>
    <x v="20"/>
    <x v="6"/>
    <n v="0"/>
    <x v="35"/>
    <x v="5"/>
    <n v="212"/>
    <d v="2011-01-10T00:00:00"/>
    <d v="1899-12-30T12:00:00"/>
    <s v="AM"/>
    <n v="1"/>
    <x v="1"/>
    <x v="0"/>
    <x v="2"/>
    <x v="0"/>
    <x v="16"/>
    <x v="0"/>
    <s v="Winter"/>
    <s v="Monday"/>
    <s v="Clear"/>
    <s v="Working Day"/>
    <s v="Night"/>
    <n v="1"/>
    <n v="1"/>
    <n v="1"/>
    <n v="1"/>
  </r>
  <r>
    <x v="211"/>
    <x v="211"/>
    <x v="16"/>
    <x v="20"/>
    <x v="6"/>
    <n v="0"/>
    <x v="3"/>
    <x v="3"/>
    <n v="213"/>
    <d v="2011-01-10T00:00:00"/>
    <d v="1899-12-30T12:00:00"/>
    <s v="AM"/>
    <n v="1"/>
    <x v="2"/>
    <x v="0"/>
    <x v="2"/>
    <x v="0"/>
    <x v="16"/>
    <x v="0"/>
    <s v="Winter"/>
    <s v="Monday"/>
    <s v="Clear"/>
    <s v="Working Day"/>
    <s v="Night"/>
    <n v="1"/>
    <n v="1"/>
    <n v="1"/>
    <n v="1"/>
  </r>
  <r>
    <x v="212"/>
    <x v="212"/>
    <x v="16"/>
    <x v="47"/>
    <x v="7"/>
    <n v="1"/>
    <x v="5"/>
    <x v="5"/>
    <n v="214"/>
    <d v="2011-01-10T00:00:00"/>
    <d v="1899-12-30T12:00:00"/>
    <s v="AM"/>
    <n v="1"/>
    <x v="3"/>
    <x v="0"/>
    <x v="2"/>
    <x v="0"/>
    <x v="18"/>
    <x v="0"/>
    <s v="Winter"/>
    <s v="Monday"/>
    <s v="Clear"/>
    <s v="Working Day"/>
    <s v="Night"/>
    <n v="1"/>
    <n v="1"/>
    <n v="1"/>
    <n v="1"/>
  </r>
  <r>
    <x v="213"/>
    <x v="213"/>
    <x v="15"/>
    <x v="47"/>
    <x v="2"/>
    <n v="0"/>
    <x v="35"/>
    <x v="5"/>
    <n v="215"/>
    <d v="2011-01-10T00:00:00"/>
    <d v="1899-12-30T12:00:00"/>
    <s v="AM"/>
    <n v="1"/>
    <x v="4"/>
    <x v="0"/>
    <x v="2"/>
    <x v="0"/>
    <x v="18"/>
    <x v="0"/>
    <s v="Winter"/>
    <s v="Monday"/>
    <s v="Clear"/>
    <s v="Working Day"/>
    <s v="Night"/>
    <n v="1"/>
    <n v="1"/>
    <n v="1"/>
    <n v="1"/>
  </r>
  <r>
    <x v="214"/>
    <x v="214"/>
    <x v="16"/>
    <x v="20"/>
    <x v="3"/>
    <n v="0"/>
    <x v="16"/>
    <x v="34"/>
    <n v="216"/>
    <d v="2011-01-10T00:00:00"/>
    <d v="1899-12-30T12:00:00"/>
    <s v="AM"/>
    <n v="1"/>
    <x v="5"/>
    <x v="0"/>
    <x v="2"/>
    <x v="0"/>
    <x v="16"/>
    <x v="0"/>
    <s v="Winter"/>
    <s v="Monday"/>
    <s v="Mist"/>
    <s v="Working Day"/>
    <s v="Morning"/>
    <n v="1"/>
    <n v="1"/>
    <n v="1"/>
    <n v="1"/>
  </r>
  <r>
    <x v="215"/>
    <x v="215"/>
    <x v="16"/>
    <x v="20"/>
    <x v="6"/>
    <n v="2"/>
    <x v="102"/>
    <x v="42"/>
    <n v="217"/>
    <d v="2011-01-10T00:00:00"/>
    <d v="1899-12-30T12:00:00"/>
    <s v="AM"/>
    <n v="1"/>
    <x v="6"/>
    <x v="0"/>
    <x v="2"/>
    <x v="0"/>
    <x v="16"/>
    <x v="0"/>
    <s v="Winter"/>
    <s v="Monday"/>
    <s v="Mist"/>
    <s v="Working Day"/>
    <s v="Morning"/>
    <n v="1"/>
    <n v="1"/>
    <n v="1"/>
    <n v="1"/>
  </r>
  <r>
    <x v="216"/>
    <x v="216"/>
    <x v="16"/>
    <x v="20"/>
    <x v="3"/>
    <n v="4"/>
    <x v="103"/>
    <x v="104"/>
    <n v="218"/>
    <d v="2011-01-10T00:00:00"/>
    <d v="1899-12-30T12:00:00"/>
    <s v="AM"/>
    <n v="1"/>
    <x v="7"/>
    <x v="0"/>
    <x v="2"/>
    <x v="1"/>
    <x v="16"/>
    <x v="0"/>
    <s v="Winter"/>
    <s v="Monday"/>
    <s v="Mist"/>
    <s v="Weekend"/>
    <s v="Morning"/>
    <n v="1"/>
    <n v="1"/>
    <n v="1"/>
    <n v="1"/>
  </r>
  <r>
    <x v="217"/>
    <x v="217"/>
    <x v="16"/>
    <x v="20"/>
    <x v="2"/>
    <n v="2"/>
    <x v="50"/>
    <x v="11"/>
    <n v="219"/>
    <d v="2011-01-10T00:00:00"/>
    <d v="1899-12-30T12:00:00"/>
    <s v="AM"/>
    <n v="1"/>
    <x v="8"/>
    <x v="0"/>
    <x v="2"/>
    <x v="1"/>
    <x v="14"/>
    <x v="0"/>
    <s v="Winter"/>
    <s v="Monday"/>
    <s v="Mist"/>
    <s v="Weekend"/>
    <s v="Morning"/>
    <n v="1"/>
    <n v="1"/>
    <n v="1"/>
    <n v="1"/>
  </r>
  <r>
    <x v="218"/>
    <x v="218"/>
    <x v="16"/>
    <x v="20"/>
    <x v="4"/>
    <n v="0"/>
    <x v="16"/>
    <x v="34"/>
    <n v="220"/>
    <d v="2011-01-10T00:00:00"/>
    <d v="1899-12-30T12:00:00"/>
    <s v="AM"/>
    <n v="1"/>
    <x v="9"/>
    <x v="0"/>
    <x v="2"/>
    <x v="1"/>
    <x v="14"/>
    <x v="0"/>
    <s v="Winter"/>
    <s v="Monday"/>
    <s v="Mist"/>
    <s v="Weekend"/>
    <s v="Morning"/>
    <n v="1"/>
    <n v="1"/>
    <n v="1"/>
    <n v="1"/>
  </r>
  <r>
    <x v="219"/>
    <x v="219"/>
    <x v="14"/>
    <x v="19"/>
    <x v="3"/>
    <n v="2"/>
    <x v="95"/>
    <x v="32"/>
    <n v="221"/>
    <d v="2011-01-10T00:00:00"/>
    <d v="1899-12-30T12:00:00"/>
    <s v="AM"/>
    <n v="1"/>
    <x v="10"/>
    <x v="0"/>
    <x v="2"/>
    <x v="1"/>
    <x v="13"/>
    <x v="0"/>
    <s v="Winter"/>
    <s v="Monday"/>
    <s v="Mist"/>
    <s v="Weekend"/>
    <s v="Morning"/>
    <n v="1"/>
    <n v="1"/>
    <n v="1"/>
    <n v="1"/>
  </r>
  <r>
    <x v="220"/>
    <x v="220"/>
    <x v="18"/>
    <x v="22"/>
    <x v="3"/>
    <n v="5"/>
    <x v="11"/>
    <x v="45"/>
    <n v="222"/>
    <d v="2011-01-10T00:00:00"/>
    <d v="1899-12-30T12:00:00"/>
    <s v="AM"/>
    <n v="1"/>
    <x v="11"/>
    <x v="0"/>
    <x v="2"/>
    <x v="1"/>
    <x v="2"/>
    <x v="0"/>
    <s v="Winter"/>
    <s v="Monday"/>
    <s v="Mist"/>
    <s v="Weekend"/>
    <s v="Afternoon"/>
    <n v="1"/>
    <n v="1"/>
    <n v="1"/>
    <n v="1"/>
  </r>
  <r>
    <x v="221"/>
    <x v="221"/>
    <x v="18"/>
    <x v="22"/>
    <x v="3"/>
    <n v="4"/>
    <x v="54"/>
    <x v="59"/>
    <n v="223"/>
    <d v="2011-01-10T00:00:00"/>
    <d v="1899-12-30T12:00:00"/>
    <s v="AM"/>
    <n v="1"/>
    <x v="12"/>
    <x v="0"/>
    <x v="2"/>
    <x v="1"/>
    <x v="2"/>
    <x v="0"/>
    <s v="Winter"/>
    <s v="Monday"/>
    <s v="Mist"/>
    <s v="Weekend"/>
    <s v="Afternoon"/>
    <n v="1"/>
    <n v="1"/>
    <n v="1"/>
    <n v="1"/>
  </r>
  <r>
    <x v="222"/>
    <x v="222"/>
    <x v="13"/>
    <x v="22"/>
    <x v="6"/>
    <n v="0"/>
    <x v="11"/>
    <x v="105"/>
    <n v="224"/>
    <d v="2011-01-10T00:00:00"/>
    <d v="1899-12-30T12:00:00"/>
    <s v="AM"/>
    <n v="1"/>
    <x v="13"/>
    <x v="0"/>
    <x v="2"/>
    <x v="1"/>
    <x v="2"/>
    <x v="0"/>
    <s v="Winter"/>
    <s v="Monday"/>
    <s v="Clear"/>
    <s v="Weekend"/>
    <s v="Afternoon"/>
    <n v="1"/>
    <n v="1"/>
    <n v="1"/>
    <n v="1"/>
  </r>
  <r>
    <x v="223"/>
    <x v="223"/>
    <x v="13"/>
    <x v="22"/>
    <x v="6"/>
    <n v="2"/>
    <x v="30"/>
    <x v="78"/>
    <n v="225"/>
    <d v="2011-01-10T00:00:00"/>
    <d v="1899-12-30T12:00:00"/>
    <s v="AM"/>
    <n v="1"/>
    <x v="14"/>
    <x v="0"/>
    <x v="2"/>
    <x v="1"/>
    <x v="2"/>
    <x v="0"/>
    <s v="Winter"/>
    <s v="Monday"/>
    <s v="Clear"/>
    <s v="Weekend"/>
    <s v="Afternoon"/>
    <n v="1"/>
    <n v="1"/>
    <n v="1"/>
    <n v="1"/>
  </r>
  <r>
    <x v="224"/>
    <x v="224"/>
    <x v="12"/>
    <x v="22"/>
    <x v="7"/>
    <n v="4"/>
    <x v="13"/>
    <x v="29"/>
    <n v="226"/>
    <d v="2011-01-10T00:00:00"/>
    <d v="1899-12-30T12:00:00"/>
    <s v="AM"/>
    <n v="1"/>
    <x v="15"/>
    <x v="0"/>
    <x v="2"/>
    <x v="0"/>
    <x v="2"/>
    <x v="0"/>
    <s v="Winter"/>
    <s v="Monday"/>
    <s v="Clear"/>
    <s v="Working Day"/>
    <s v="Afternoon"/>
    <n v="1"/>
    <n v="1"/>
    <n v="1"/>
    <n v="1"/>
  </r>
  <r>
    <x v="225"/>
    <x v="225"/>
    <x v="11"/>
    <x v="22"/>
    <x v="14"/>
    <n v="4"/>
    <x v="104"/>
    <x v="106"/>
    <n v="227"/>
    <d v="2011-01-10T00:00:00"/>
    <d v="1899-12-30T12:00:00"/>
    <s v="AM"/>
    <n v="1"/>
    <x v="16"/>
    <x v="0"/>
    <x v="2"/>
    <x v="0"/>
    <x v="2"/>
    <x v="0"/>
    <s v="Winter"/>
    <s v="Monday"/>
    <s v="Clear"/>
    <s v="Working Day"/>
    <s v="Afternoon"/>
    <n v="1"/>
    <n v="1"/>
    <n v="1"/>
    <n v="1"/>
  </r>
  <r>
    <x v="226"/>
    <x v="226"/>
    <x v="13"/>
    <x v="22"/>
    <x v="6"/>
    <n v="1"/>
    <x v="105"/>
    <x v="107"/>
    <n v="228"/>
    <d v="2011-01-10T00:00:00"/>
    <d v="1899-12-30T12:00:00"/>
    <s v="AM"/>
    <n v="1"/>
    <x v="17"/>
    <x v="0"/>
    <x v="2"/>
    <x v="0"/>
    <x v="2"/>
    <x v="0"/>
    <s v="Winter"/>
    <s v="Monday"/>
    <s v="Clear"/>
    <s v="Working Day"/>
    <s v="Evening"/>
    <n v="1"/>
    <n v="1"/>
    <n v="1"/>
    <n v="1"/>
  </r>
  <r>
    <x v="227"/>
    <x v="227"/>
    <x v="17"/>
    <x v="19"/>
    <x v="8"/>
    <n v="3"/>
    <x v="50"/>
    <x v="75"/>
    <n v="229"/>
    <d v="2011-01-10T00:00:00"/>
    <d v="1899-12-30T12:00:00"/>
    <s v="AM"/>
    <n v="1"/>
    <x v="18"/>
    <x v="0"/>
    <x v="2"/>
    <x v="0"/>
    <x v="13"/>
    <x v="0"/>
    <s v="Winter"/>
    <s v="Monday"/>
    <s v="Clear"/>
    <s v="Working Day"/>
    <s v="Evening"/>
    <n v="1"/>
    <n v="1"/>
    <n v="1"/>
    <n v="1"/>
  </r>
  <r>
    <x v="228"/>
    <x v="228"/>
    <x v="17"/>
    <x v="20"/>
    <x v="8"/>
    <n v="1"/>
    <x v="26"/>
    <x v="29"/>
    <n v="230"/>
    <d v="2011-01-10T00:00:00"/>
    <d v="1899-12-30T12:00:00"/>
    <s v="AM"/>
    <n v="1"/>
    <x v="19"/>
    <x v="0"/>
    <x v="2"/>
    <x v="0"/>
    <x v="13"/>
    <x v="0"/>
    <s v="Winter"/>
    <s v="Monday"/>
    <s v="Clear"/>
    <s v="Working Day"/>
    <s v="Evening"/>
    <n v="1"/>
    <n v="1"/>
    <n v="1"/>
    <n v="1"/>
  </r>
  <r>
    <x v="229"/>
    <x v="229"/>
    <x v="14"/>
    <x v="29"/>
    <x v="5"/>
    <n v="1"/>
    <x v="53"/>
    <x v="103"/>
    <n v="231"/>
    <d v="2011-01-10T00:00:00"/>
    <d v="1899-12-30T12:00:00"/>
    <s v="AM"/>
    <n v="1"/>
    <x v="20"/>
    <x v="0"/>
    <x v="2"/>
    <x v="0"/>
    <x v="14"/>
    <x v="0"/>
    <s v="Winter"/>
    <s v="Monday"/>
    <s v="Clear"/>
    <s v="Working Day"/>
    <s v="Evening"/>
    <n v="1"/>
    <n v="1"/>
    <n v="1"/>
    <n v="1"/>
  </r>
  <r>
    <x v="230"/>
    <x v="230"/>
    <x v="20"/>
    <x v="29"/>
    <x v="8"/>
    <n v="2"/>
    <x v="97"/>
    <x v="108"/>
    <n v="232"/>
    <d v="2011-01-10T00:00:00"/>
    <d v="1899-12-30T12:00:00"/>
    <s v="AM"/>
    <n v="1"/>
    <x v="21"/>
    <x v="0"/>
    <x v="2"/>
    <x v="0"/>
    <x v="14"/>
    <x v="0"/>
    <s v="Winter"/>
    <s v="Monday"/>
    <s v="Clear"/>
    <s v="Working Day"/>
    <s v="Evening"/>
    <n v="1"/>
    <n v="1"/>
    <n v="1"/>
    <n v="1"/>
  </r>
  <r>
    <x v="231"/>
    <x v="231"/>
    <x v="20"/>
    <x v="29"/>
    <x v="8"/>
    <n v="0"/>
    <x v="72"/>
    <x v="109"/>
    <n v="233"/>
    <d v="2011-01-10T00:00:00"/>
    <d v="1899-12-30T12:00:00"/>
    <s v="AM"/>
    <n v="1"/>
    <x v="22"/>
    <x v="0"/>
    <x v="2"/>
    <x v="0"/>
    <x v="14"/>
    <x v="0"/>
    <s v="Winter"/>
    <s v="Monday"/>
    <s v="Clear"/>
    <s v="Working Day"/>
    <s v="Evening"/>
    <n v="1"/>
    <n v="1"/>
    <n v="1"/>
    <n v="1"/>
  </r>
  <r>
    <x v="232"/>
    <x v="232"/>
    <x v="17"/>
    <x v="29"/>
    <x v="14"/>
    <n v="2"/>
    <x v="2"/>
    <x v="46"/>
    <n v="234"/>
    <d v="2011-01-11T00:00:00"/>
    <d v="1899-12-30T12:00:00"/>
    <s v="AM"/>
    <n v="1"/>
    <x v="23"/>
    <x v="0"/>
    <x v="3"/>
    <x v="0"/>
    <x v="14"/>
    <x v="0"/>
    <s v="Winter"/>
    <s v="Tuesday"/>
    <s v="Mist"/>
    <s v="Working Day"/>
    <s v="Night"/>
    <n v="1"/>
    <n v="1"/>
    <n v="1"/>
    <n v="1"/>
  </r>
  <r>
    <x v="233"/>
    <x v="233"/>
    <x v="20"/>
    <x v="29"/>
    <x v="8"/>
    <n v="0"/>
    <x v="35"/>
    <x v="5"/>
    <n v="235"/>
    <d v="2011-01-11T00:00:00"/>
    <d v="1899-12-30T12:00:00"/>
    <s v="AM"/>
    <n v="1"/>
    <x v="0"/>
    <x v="0"/>
    <x v="3"/>
    <x v="0"/>
    <x v="14"/>
    <x v="0"/>
    <s v="Winter"/>
    <s v="Tuesday"/>
    <s v="Mist"/>
    <s v="Working Day"/>
    <s v="Night"/>
    <n v="1"/>
    <n v="1"/>
    <n v="1"/>
    <n v="1"/>
  </r>
  <r>
    <x v="234"/>
    <x v="234"/>
    <x v="20"/>
    <x v="28"/>
    <x v="5"/>
    <n v="0"/>
    <x v="35"/>
    <x v="5"/>
    <n v="236"/>
    <d v="2011-01-11T00:00:00"/>
    <d v="1899-12-30T12:00:00"/>
    <s v="AM"/>
    <n v="1"/>
    <x v="1"/>
    <x v="0"/>
    <x v="3"/>
    <x v="1"/>
    <x v="13"/>
    <x v="0"/>
    <s v="Winter"/>
    <s v="Tuesday"/>
    <s v="Mist"/>
    <s v="Weekend"/>
    <s v="Night"/>
    <n v="1"/>
    <n v="1"/>
    <n v="1"/>
    <n v="1"/>
  </r>
  <r>
    <x v="235"/>
    <x v="235"/>
    <x v="18"/>
    <x v="28"/>
    <x v="7"/>
    <n v="0"/>
    <x v="7"/>
    <x v="23"/>
    <n v="237"/>
    <d v="2011-01-11T00:00:00"/>
    <d v="1899-12-30T12:00:00"/>
    <s v="AM"/>
    <n v="1"/>
    <x v="4"/>
    <x v="0"/>
    <x v="3"/>
    <x v="1"/>
    <x v="13"/>
    <x v="0"/>
    <s v="Winter"/>
    <s v="Tuesday"/>
    <s v="Mist"/>
    <s v="Weekend"/>
    <s v="Night"/>
    <n v="1"/>
    <n v="1"/>
    <n v="1"/>
    <n v="1"/>
  </r>
  <r>
    <x v="236"/>
    <x v="236"/>
    <x v="18"/>
    <x v="28"/>
    <x v="7"/>
    <n v="0"/>
    <x v="1"/>
    <x v="110"/>
    <n v="238"/>
    <d v="2011-01-11T00:00:00"/>
    <d v="1899-12-30T12:00:00"/>
    <s v="AM"/>
    <n v="1"/>
    <x v="5"/>
    <x v="0"/>
    <x v="3"/>
    <x v="1"/>
    <x v="13"/>
    <x v="0"/>
    <s v="Winter"/>
    <s v="Tuesday"/>
    <s v="Mist"/>
    <s v="Weekend"/>
    <s v="Morning"/>
    <n v="1"/>
    <n v="1"/>
    <n v="1"/>
    <n v="1"/>
  </r>
  <r>
    <x v="237"/>
    <x v="237"/>
    <x v="11"/>
    <x v="28"/>
    <x v="0"/>
    <n v="2"/>
    <x v="106"/>
    <x v="111"/>
    <n v="239"/>
    <d v="2011-01-11T00:00:00"/>
    <d v="1899-12-30T12:00:00"/>
    <s v="AM"/>
    <n v="1"/>
    <x v="6"/>
    <x v="0"/>
    <x v="3"/>
    <x v="1"/>
    <x v="13"/>
    <x v="0"/>
    <s v="Winter"/>
    <s v="Tuesday"/>
    <s v="Mist"/>
    <s v="Weekend"/>
    <s v="Morning"/>
    <n v="1"/>
    <n v="1"/>
    <n v="1"/>
    <n v="1"/>
  </r>
  <r>
    <x v="238"/>
    <x v="238"/>
    <x v="12"/>
    <x v="33"/>
    <x v="1"/>
    <n v="3"/>
    <x v="107"/>
    <x v="112"/>
    <n v="240"/>
    <d v="2011-01-11T00:00:00"/>
    <d v="1899-12-30T12:00:00"/>
    <s v="AM"/>
    <n v="1"/>
    <x v="7"/>
    <x v="0"/>
    <x v="3"/>
    <x v="1"/>
    <x v="15"/>
    <x v="0"/>
    <s v="Winter"/>
    <s v="Tuesday"/>
    <s v="Mist"/>
    <s v="Weekend"/>
    <s v="Morning"/>
    <n v="1"/>
    <n v="1"/>
    <n v="1"/>
    <n v="1"/>
  </r>
  <r>
    <x v="239"/>
    <x v="239"/>
    <x v="13"/>
    <x v="33"/>
    <x v="8"/>
    <n v="3"/>
    <x v="69"/>
    <x v="113"/>
    <n v="241"/>
    <d v="2011-01-11T00:00:00"/>
    <d v="1899-12-30T12:00:00"/>
    <s v="AM"/>
    <n v="1"/>
    <x v="8"/>
    <x v="0"/>
    <x v="3"/>
    <x v="1"/>
    <x v="15"/>
    <x v="0"/>
    <s v="Winter"/>
    <s v="Tuesday"/>
    <s v="Mist"/>
    <s v="Weekend"/>
    <s v="Morning"/>
    <n v="1"/>
    <n v="1"/>
    <n v="1"/>
    <n v="1"/>
  </r>
  <r>
    <x v="240"/>
    <x v="240"/>
    <x v="12"/>
    <x v="33"/>
    <x v="8"/>
    <n v="3"/>
    <x v="82"/>
    <x v="59"/>
    <n v="242"/>
    <d v="2011-01-11T00:00:00"/>
    <d v="1899-12-30T12:00:00"/>
    <s v="AM"/>
    <n v="1"/>
    <x v="9"/>
    <x v="0"/>
    <x v="3"/>
    <x v="1"/>
    <x v="2"/>
    <x v="0"/>
    <s v="Winter"/>
    <s v="Tuesday"/>
    <s v="Mist"/>
    <s v="Weekend"/>
    <s v="Morning"/>
    <n v="1"/>
    <n v="1"/>
    <n v="1"/>
    <n v="1"/>
  </r>
  <r>
    <x v="241"/>
    <x v="241"/>
    <x v="12"/>
    <x v="19"/>
    <x v="7"/>
    <n v="4"/>
    <x v="16"/>
    <x v="16"/>
    <n v="243"/>
    <d v="2011-01-11T00:00:00"/>
    <d v="1899-12-30T12:00:00"/>
    <s v="AM"/>
    <n v="1"/>
    <x v="10"/>
    <x v="0"/>
    <x v="3"/>
    <x v="1"/>
    <x v="2"/>
    <x v="0"/>
    <s v="Winter"/>
    <s v="Tuesday"/>
    <s v="Mist"/>
    <s v="Weekend"/>
    <s v="Morning"/>
    <n v="1"/>
    <n v="1"/>
    <n v="1"/>
    <n v="1"/>
  </r>
  <r>
    <x v="242"/>
    <x v="242"/>
    <x v="11"/>
    <x v="33"/>
    <x v="14"/>
    <n v="2"/>
    <x v="10"/>
    <x v="51"/>
    <n v="244"/>
    <d v="2011-01-11T00:00:00"/>
    <d v="1899-12-30T12:00:00"/>
    <s v="AM"/>
    <n v="1"/>
    <x v="11"/>
    <x v="0"/>
    <x v="3"/>
    <x v="1"/>
    <x v="2"/>
    <x v="0"/>
    <s v="Winter"/>
    <s v="Tuesday"/>
    <s v="Mist"/>
    <s v="Weekend"/>
    <s v="Afternoon"/>
    <n v="1"/>
    <n v="1"/>
    <n v="1"/>
    <n v="1"/>
  </r>
  <r>
    <x v="243"/>
    <x v="243"/>
    <x v="11"/>
    <x v="29"/>
    <x v="1"/>
    <n v="6"/>
    <x v="24"/>
    <x v="45"/>
    <n v="245"/>
    <d v="2011-01-11T00:00:00"/>
    <d v="1899-12-30T12:00:00"/>
    <s v="AM"/>
    <n v="1"/>
    <x v="12"/>
    <x v="0"/>
    <x v="3"/>
    <x v="1"/>
    <x v="2"/>
    <x v="0"/>
    <s v="Winter"/>
    <s v="Tuesday"/>
    <s v="Mist"/>
    <s v="Weekend"/>
    <s v="Afternoon"/>
    <n v="1"/>
    <n v="1"/>
    <n v="1"/>
    <n v="1"/>
  </r>
  <r>
    <x v="244"/>
    <x v="244"/>
    <x v="11"/>
    <x v="29"/>
    <x v="1"/>
    <n v="3"/>
    <x v="91"/>
    <x v="54"/>
    <n v="246"/>
    <d v="2011-01-11T00:00:00"/>
    <d v="1899-12-30T12:00:00"/>
    <s v="AM"/>
    <n v="1"/>
    <x v="13"/>
    <x v="0"/>
    <x v="3"/>
    <x v="1"/>
    <x v="2"/>
    <x v="0"/>
    <s v="Winter"/>
    <s v="Tuesday"/>
    <s v="Mist"/>
    <s v="Weekend"/>
    <s v="Afternoon"/>
    <n v="1"/>
    <n v="1"/>
    <n v="1"/>
    <n v="1"/>
  </r>
  <r>
    <x v="245"/>
    <x v="245"/>
    <x v="13"/>
    <x v="0"/>
    <x v="1"/>
    <n v="2"/>
    <x v="108"/>
    <x v="105"/>
    <n v="247"/>
    <d v="2011-01-11T00:00:00"/>
    <d v="1899-12-30T12:00:00"/>
    <s v="AM"/>
    <n v="1"/>
    <x v="14"/>
    <x v="0"/>
    <x v="3"/>
    <x v="1"/>
    <x v="13"/>
    <x v="0"/>
    <s v="Winter"/>
    <s v="Tuesday"/>
    <s v="Mist"/>
    <s v="Weekend"/>
    <s v="Afternoon"/>
    <n v="1"/>
    <n v="1"/>
    <n v="1"/>
    <n v="1"/>
  </r>
  <r>
    <x v="246"/>
    <x v="246"/>
    <x v="20"/>
    <x v="2"/>
    <x v="6"/>
    <n v="4"/>
    <x v="109"/>
    <x v="30"/>
    <n v="248"/>
    <d v="2011-01-11T00:00:00"/>
    <d v="1899-12-30T12:00:00"/>
    <s v="AM"/>
    <n v="1"/>
    <x v="15"/>
    <x v="0"/>
    <x v="3"/>
    <x v="1"/>
    <x v="13"/>
    <x v="0"/>
    <s v="Winter"/>
    <s v="Tuesday"/>
    <s v="Light Snow/Rain"/>
    <s v="Weekend"/>
    <s v="Afternoon"/>
    <n v="1"/>
    <n v="1"/>
    <n v="1"/>
    <n v="1"/>
  </r>
  <r>
    <x v="247"/>
    <x v="247"/>
    <x v="20"/>
    <x v="2"/>
    <x v="6"/>
    <n v="6"/>
    <x v="110"/>
    <x v="114"/>
    <n v="249"/>
    <d v="2011-01-11T00:00:00"/>
    <d v="1899-12-30T12:00:00"/>
    <s v="AM"/>
    <n v="1"/>
    <x v="16"/>
    <x v="0"/>
    <x v="3"/>
    <x v="1"/>
    <x v="13"/>
    <x v="0"/>
    <s v="Winter"/>
    <s v="Tuesday"/>
    <s v="Light Snow/Rain"/>
    <s v="Weekend"/>
    <s v="Afternoon"/>
    <n v="1"/>
    <n v="1"/>
    <n v="1"/>
    <n v="1"/>
  </r>
  <r>
    <x v="248"/>
    <x v="248"/>
    <x v="18"/>
    <x v="43"/>
    <x v="14"/>
    <n v="1"/>
    <x v="111"/>
    <x v="75"/>
    <n v="250"/>
    <d v="2011-01-11T00:00:00"/>
    <d v="1899-12-30T12:00:00"/>
    <s v="AM"/>
    <n v="1"/>
    <x v="17"/>
    <x v="0"/>
    <x v="3"/>
    <x v="2"/>
    <x v="13"/>
    <x v="0"/>
    <s v="Winter"/>
    <s v="Tuesday"/>
    <s v="Light Snow/Rain"/>
    <s v="Weekend"/>
    <s v="Evening"/>
    <n v="1"/>
    <n v="1"/>
    <n v="1"/>
    <n v="1"/>
  </r>
  <r>
    <x v="249"/>
    <x v="249"/>
    <x v="11"/>
    <x v="43"/>
    <x v="0"/>
    <n v="0"/>
    <x v="82"/>
    <x v="40"/>
    <n v="251"/>
    <d v="2011-01-11T00:00:00"/>
    <d v="1899-12-30T12:00:00"/>
    <s v="AM"/>
    <n v="1"/>
    <x v="18"/>
    <x v="0"/>
    <x v="3"/>
    <x v="2"/>
    <x v="13"/>
    <x v="0"/>
    <s v="Winter"/>
    <s v="Tuesday"/>
    <s v="Light Snow/Rain"/>
    <s v="Weekend"/>
    <s v="Evening"/>
    <n v="1"/>
    <n v="1"/>
    <n v="1"/>
    <n v="1"/>
  </r>
  <r>
    <x v="250"/>
    <x v="250"/>
    <x v="20"/>
    <x v="43"/>
    <x v="5"/>
    <n v="0"/>
    <x v="0"/>
    <x v="1"/>
    <n v="252"/>
    <d v="2011-01-11T00:00:00"/>
    <d v="1899-12-30T12:00:00"/>
    <s v="AM"/>
    <n v="1"/>
    <x v="19"/>
    <x v="0"/>
    <x v="3"/>
    <x v="2"/>
    <x v="13"/>
    <x v="0"/>
    <s v="Winter"/>
    <s v="Tuesday"/>
    <s v="Light Snow/Rain"/>
    <s v="Weekend"/>
    <s v="Evening"/>
    <n v="1"/>
    <n v="1"/>
    <n v="1"/>
    <n v="1"/>
  </r>
  <r>
    <x v="251"/>
    <x v="251"/>
    <x v="13"/>
    <x v="2"/>
    <x v="1"/>
    <n v="0"/>
    <x v="32"/>
    <x v="24"/>
    <n v="253"/>
    <d v="2011-01-11T00:00:00"/>
    <d v="1899-12-30T12:00:00"/>
    <s v="AM"/>
    <n v="1"/>
    <x v="20"/>
    <x v="0"/>
    <x v="3"/>
    <x v="2"/>
    <x v="13"/>
    <x v="0"/>
    <s v="Winter"/>
    <s v="Tuesday"/>
    <s v="Light Snow/Rain"/>
    <s v="Weekend"/>
    <s v="Evening"/>
    <n v="1"/>
    <n v="1"/>
    <n v="1"/>
    <n v="1"/>
  </r>
  <r>
    <x v="252"/>
    <x v="252"/>
    <x v="18"/>
    <x v="43"/>
    <x v="14"/>
    <n v="1"/>
    <x v="95"/>
    <x v="115"/>
    <n v="254"/>
    <d v="2011-01-11T00:00:00"/>
    <d v="1899-12-30T12:00:00"/>
    <s v="AM"/>
    <n v="1"/>
    <x v="21"/>
    <x v="0"/>
    <x v="3"/>
    <x v="2"/>
    <x v="13"/>
    <x v="0"/>
    <s v="Winter"/>
    <s v="Tuesday"/>
    <s v="Mist"/>
    <s v="Weekend"/>
    <s v="Evening"/>
    <n v="1"/>
    <n v="1"/>
    <n v="1"/>
    <n v="1"/>
  </r>
  <r>
    <x v="253"/>
    <x v="253"/>
    <x v="13"/>
    <x v="43"/>
    <x v="1"/>
    <n v="1"/>
    <x v="72"/>
    <x v="74"/>
    <n v="255"/>
    <d v="2011-01-11T00:00:00"/>
    <d v="1899-12-30T12:00:00"/>
    <s v="AM"/>
    <n v="1"/>
    <x v="22"/>
    <x v="0"/>
    <x v="3"/>
    <x v="2"/>
    <x v="13"/>
    <x v="0"/>
    <s v="Winter"/>
    <s v="Tuesday"/>
    <s v="Mist"/>
    <s v="Weekend"/>
    <s v="Evening"/>
    <n v="1"/>
    <n v="1"/>
    <n v="1"/>
    <n v="1"/>
  </r>
  <r>
    <x v="254"/>
    <x v="254"/>
    <x v="13"/>
    <x v="2"/>
    <x v="1"/>
    <n v="0"/>
    <x v="6"/>
    <x v="84"/>
    <n v="256"/>
    <d v="2011-01-12T00:00:00"/>
    <d v="1899-12-30T12:00:00"/>
    <s v="AM"/>
    <n v="1"/>
    <x v="23"/>
    <x v="0"/>
    <x v="4"/>
    <x v="1"/>
    <x v="13"/>
    <x v="0"/>
    <s v="Winter"/>
    <s v="Wednesday"/>
    <s v="Clear"/>
    <s v="Weekend"/>
    <s v="Night"/>
    <n v="1"/>
    <n v="1"/>
    <n v="1"/>
    <n v="1"/>
  </r>
  <r>
    <x v="255"/>
    <x v="255"/>
    <x v="18"/>
    <x v="2"/>
    <x v="14"/>
    <n v="0"/>
    <x v="7"/>
    <x v="23"/>
    <n v="257"/>
    <d v="2011-01-12T00:00:00"/>
    <d v="1899-12-30T12:00:00"/>
    <s v="AM"/>
    <n v="1"/>
    <x v="0"/>
    <x v="0"/>
    <x v="4"/>
    <x v="1"/>
    <x v="13"/>
    <x v="0"/>
    <s v="Winter"/>
    <s v="Wednesday"/>
    <s v="Clear"/>
    <s v="Weekend"/>
    <s v="Night"/>
    <n v="1"/>
    <n v="1"/>
    <n v="1"/>
    <n v="1"/>
  </r>
  <r>
    <x v="256"/>
    <x v="256"/>
    <x v="20"/>
    <x v="2"/>
    <x v="7"/>
    <n v="0"/>
    <x v="3"/>
    <x v="3"/>
    <n v="258"/>
    <d v="2011-01-12T00:00:00"/>
    <d v="1899-12-30T12:00:00"/>
    <s v="AM"/>
    <n v="1"/>
    <x v="1"/>
    <x v="0"/>
    <x v="4"/>
    <x v="0"/>
    <x v="14"/>
    <x v="0"/>
    <s v="Winter"/>
    <s v="Wednesday"/>
    <s v="Clear"/>
    <s v="Working Day"/>
    <s v="Night"/>
    <n v="1"/>
    <n v="1"/>
    <n v="1"/>
    <n v="1"/>
  </r>
  <r>
    <x v="257"/>
    <x v="257"/>
    <x v="20"/>
    <x v="2"/>
    <x v="8"/>
    <n v="0"/>
    <x v="34"/>
    <x v="35"/>
    <n v="259"/>
    <d v="2011-01-12T00:00:00"/>
    <d v="1899-12-30T12:00:00"/>
    <s v="AM"/>
    <n v="1"/>
    <x v="4"/>
    <x v="0"/>
    <x v="4"/>
    <x v="0"/>
    <x v="14"/>
    <x v="0"/>
    <s v="Winter"/>
    <s v="Wednesday"/>
    <s v="Clear"/>
    <s v="Working Day"/>
    <s v="Night"/>
    <n v="1"/>
    <n v="1"/>
    <n v="1"/>
    <n v="1"/>
  </r>
  <r>
    <x v="258"/>
    <x v="258"/>
    <x v="20"/>
    <x v="43"/>
    <x v="7"/>
    <n v="0"/>
    <x v="20"/>
    <x v="94"/>
    <n v="260"/>
    <d v="2011-01-12T00:00:00"/>
    <d v="1899-12-30T12:00:00"/>
    <s v="AM"/>
    <n v="1"/>
    <x v="5"/>
    <x v="0"/>
    <x v="4"/>
    <x v="0"/>
    <x v="16"/>
    <x v="0"/>
    <s v="Winter"/>
    <s v="Wednesday"/>
    <s v="Clear"/>
    <s v="Working Day"/>
    <s v="Morning"/>
    <n v="1"/>
    <n v="1"/>
    <n v="1"/>
    <n v="1"/>
  </r>
  <r>
    <x v="259"/>
    <x v="259"/>
    <x v="20"/>
    <x v="27"/>
    <x v="7"/>
    <n v="0"/>
    <x v="25"/>
    <x v="59"/>
    <n v="261"/>
    <d v="2011-01-12T00:00:00"/>
    <d v="1899-12-30T12:00:00"/>
    <s v="AM"/>
    <n v="1"/>
    <x v="6"/>
    <x v="0"/>
    <x v="4"/>
    <x v="0"/>
    <x v="14"/>
    <x v="0"/>
    <s v="Winter"/>
    <s v="Wednesday"/>
    <s v="Clear"/>
    <s v="Working Day"/>
    <s v="Morning"/>
    <n v="1"/>
    <n v="1"/>
    <n v="1"/>
    <n v="1"/>
  </r>
  <r>
    <x v="260"/>
    <x v="260"/>
    <x v="17"/>
    <x v="29"/>
    <x v="8"/>
    <n v="3"/>
    <x v="85"/>
    <x v="116"/>
    <n v="262"/>
    <d v="2011-01-12T00:00:00"/>
    <d v="1899-12-30T12:00:00"/>
    <s v="AM"/>
    <n v="1"/>
    <x v="7"/>
    <x v="0"/>
    <x v="4"/>
    <x v="0"/>
    <x v="13"/>
    <x v="0"/>
    <s v="Winter"/>
    <s v="Wednesday"/>
    <s v="Clear"/>
    <s v="Working Day"/>
    <s v="Morning"/>
    <n v="1"/>
    <n v="1"/>
    <n v="1"/>
    <n v="1"/>
  </r>
  <r>
    <x v="261"/>
    <x v="261"/>
    <x v="14"/>
    <x v="29"/>
    <x v="9"/>
    <n v="3"/>
    <x v="78"/>
    <x v="117"/>
    <n v="263"/>
    <d v="2011-01-12T00:00:00"/>
    <d v="1899-12-30T12:00:00"/>
    <s v="AM"/>
    <n v="1"/>
    <x v="8"/>
    <x v="0"/>
    <x v="4"/>
    <x v="0"/>
    <x v="13"/>
    <x v="0"/>
    <s v="Winter"/>
    <s v="Wednesday"/>
    <s v="Clear"/>
    <s v="Working Day"/>
    <s v="Morning"/>
    <n v="1"/>
    <n v="1"/>
    <n v="1"/>
    <n v="1"/>
  </r>
  <r>
    <x v="262"/>
    <x v="262"/>
    <x v="18"/>
    <x v="28"/>
    <x v="6"/>
    <n v="0"/>
    <x v="87"/>
    <x v="20"/>
    <n v="264"/>
    <d v="2011-01-12T00:00:00"/>
    <d v="1899-12-30T12:00:00"/>
    <s v="AM"/>
    <n v="1"/>
    <x v="9"/>
    <x v="0"/>
    <x v="4"/>
    <x v="0"/>
    <x v="15"/>
    <x v="0"/>
    <s v="Winter"/>
    <s v="Wednesday"/>
    <s v="Clear"/>
    <s v="Working Day"/>
    <s v="Morning"/>
    <n v="1"/>
    <n v="1"/>
    <n v="1"/>
    <n v="1"/>
  </r>
  <r>
    <x v="263"/>
    <x v="263"/>
    <x v="18"/>
    <x v="33"/>
    <x v="13"/>
    <n v="3"/>
    <x v="0"/>
    <x v="16"/>
    <n v="265"/>
    <d v="2011-01-12T00:00:00"/>
    <d v="1899-12-30T12:00:00"/>
    <s v="AM"/>
    <n v="1"/>
    <x v="10"/>
    <x v="0"/>
    <x v="4"/>
    <x v="0"/>
    <x v="2"/>
    <x v="0"/>
    <s v="Winter"/>
    <s v="Wednesday"/>
    <s v="Clear"/>
    <s v="Working Day"/>
    <s v="Morning"/>
    <n v="1"/>
    <n v="1"/>
    <n v="1"/>
    <n v="1"/>
  </r>
  <r>
    <x v="264"/>
    <x v="264"/>
    <x v="20"/>
    <x v="19"/>
    <x v="19"/>
    <n v="3"/>
    <x v="14"/>
    <x v="97"/>
    <n v="266"/>
    <d v="2011-01-12T00:00:00"/>
    <d v="1899-12-30T12:00:00"/>
    <s v="AM"/>
    <n v="1"/>
    <x v="11"/>
    <x v="0"/>
    <x v="4"/>
    <x v="0"/>
    <x v="2"/>
    <x v="0"/>
    <s v="Winter"/>
    <s v="Wednesday"/>
    <s v="Clear"/>
    <s v="Working Day"/>
    <s v="Afternoon"/>
    <n v="1"/>
    <n v="1"/>
    <n v="1"/>
    <n v="1"/>
  </r>
  <r>
    <x v="265"/>
    <x v="265"/>
    <x v="13"/>
    <x v="18"/>
    <x v="11"/>
    <n v="0"/>
    <x v="47"/>
    <x v="99"/>
    <n v="267"/>
    <d v="2011-01-12T00:00:00"/>
    <d v="1899-12-30T12:00:00"/>
    <s v="AM"/>
    <n v="1"/>
    <x v="12"/>
    <x v="0"/>
    <x v="4"/>
    <x v="0"/>
    <x v="0"/>
    <x v="0"/>
    <s v="Winter"/>
    <s v="Wednesday"/>
    <s v="Clear"/>
    <s v="Working Day"/>
    <s v="Afternoon"/>
    <n v="1"/>
    <n v="1"/>
    <n v="1"/>
    <n v="1"/>
  </r>
  <r>
    <x v="266"/>
    <x v="266"/>
    <x v="18"/>
    <x v="19"/>
    <x v="9"/>
    <n v="0"/>
    <x v="100"/>
    <x v="39"/>
    <n v="268"/>
    <d v="2011-01-12T00:00:00"/>
    <d v="1899-12-30T12:00:00"/>
    <s v="AM"/>
    <n v="1"/>
    <x v="13"/>
    <x v="0"/>
    <x v="4"/>
    <x v="0"/>
    <x v="2"/>
    <x v="0"/>
    <s v="Winter"/>
    <s v="Wednesday"/>
    <s v="Clear"/>
    <s v="Working Day"/>
    <s v="Afternoon"/>
    <n v="1"/>
    <n v="1"/>
    <n v="1"/>
    <n v="1"/>
  </r>
  <r>
    <x v="267"/>
    <x v="267"/>
    <x v="17"/>
    <x v="19"/>
    <x v="12"/>
    <n v="1"/>
    <x v="41"/>
    <x v="99"/>
    <n v="269"/>
    <d v="2011-01-12T00:00:00"/>
    <d v="1899-12-30T12:00:00"/>
    <s v="AM"/>
    <n v="1"/>
    <x v="14"/>
    <x v="0"/>
    <x v="4"/>
    <x v="0"/>
    <x v="2"/>
    <x v="0"/>
    <s v="Winter"/>
    <s v="Wednesday"/>
    <s v="Clear"/>
    <s v="Working Day"/>
    <s v="Afternoon"/>
    <n v="1"/>
    <n v="1"/>
    <n v="1"/>
    <n v="1"/>
  </r>
  <r>
    <x v="268"/>
    <x v="268"/>
    <x v="13"/>
    <x v="18"/>
    <x v="9"/>
    <n v="5"/>
    <x v="36"/>
    <x v="118"/>
    <n v="270"/>
    <d v="2011-01-12T00:00:00"/>
    <d v="1899-12-30T12:00:00"/>
    <s v="AM"/>
    <n v="1"/>
    <x v="15"/>
    <x v="0"/>
    <x v="4"/>
    <x v="0"/>
    <x v="0"/>
    <x v="0"/>
    <s v="Winter"/>
    <s v="Wednesday"/>
    <s v="Clear"/>
    <s v="Working Day"/>
    <s v="Afternoon"/>
    <n v="1"/>
    <n v="1"/>
    <n v="1"/>
    <n v="1"/>
  </r>
  <r>
    <x v="269"/>
    <x v="269"/>
    <x v="18"/>
    <x v="19"/>
    <x v="11"/>
    <n v="0"/>
    <x v="112"/>
    <x v="119"/>
    <n v="271"/>
    <d v="2011-01-12T00:00:00"/>
    <d v="1899-12-30T12:00:00"/>
    <s v="AM"/>
    <n v="1"/>
    <x v="16"/>
    <x v="0"/>
    <x v="4"/>
    <x v="0"/>
    <x v="2"/>
    <x v="0"/>
    <s v="Winter"/>
    <s v="Wednesday"/>
    <s v="Clear"/>
    <s v="Working Day"/>
    <s v="Afternoon"/>
    <n v="1"/>
    <n v="1"/>
    <n v="1"/>
    <n v="1"/>
  </r>
  <r>
    <x v="270"/>
    <x v="270"/>
    <x v="20"/>
    <x v="19"/>
    <x v="18"/>
    <n v="2"/>
    <x v="113"/>
    <x v="120"/>
    <n v="272"/>
    <d v="2011-01-12T00:00:00"/>
    <d v="1899-12-30T12:00:00"/>
    <s v="AM"/>
    <n v="1"/>
    <x v="17"/>
    <x v="0"/>
    <x v="4"/>
    <x v="0"/>
    <x v="2"/>
    <x v="0"/>
    <s v="Winter"/>
    <s v="Wednesday"/>
    <s v="Clear"/>
    <s v="Working Day"/>
    <s v="Evening"/>
    <n v="1"/>
    <n v="1"/>
    <n v="1"/>
    <n v="1"/>
  </r>
  <r>
    <x v="271"/>
    <x v="271"/>
    <x v="20"/>
    <x v="19"/>
    <x v="12"/>
    <n v="1"/>
    <x v="70"/>
    <x v="55"/>
    <n v="273"/>
    <d v="2011-01-12T00:00:00"/>
    <d v="1899-12-30T12:00:00"/>
    <s v="AM"/>
    <n v="1"/>
    <x v="18"/>
    <x v="0"/>
    <x v="4"/>
    <x v="0"/>
    <x v="15"/>
    <x v="0"/>
    <s v="Winter"/>
    <s v="Wednesday"/>
    <s v="Clear"/>
    <s v="Working Day"/>
    <s v="Evening"/>
    <n v="1"/>
    <n v="1"/>
    <n v="1"/>
    <n v="1"/>
  </r>
  <r>
    <x v="272"/>
    <x v="272"/>
    <x v="14"/>
    <x v="20"/>
    <x v="9"/>
    <n v="2"/>
    <x v="25"/>
    <x v="9"/>
    <n v="274"/>
    <d v="2011-01-12T00:00:00"/>
    <d v="1899-12-30T12:00:00"/>
    <s v="AM"/>
    <n v="1"/>
    <x v="19"/>
    <x v="0"/>
    <x v="4"/>
    <x v="0"/>
    <x v="13"/>
    <x v="0"/>
    <s v="Winter"/>
    <s v="Wednesday"/>
    <s v="Clear"/>
    <s v="Working Day"/>
    <s v="Evening"/>
    <n v="1"/>
    <n v="1"/>
    <n v="1"/>
    <n v="1"/>
  </r>
  <r>
    <x v="273"/>
    <x v="273"/>
    <x v="14"/>
    <x v="28"/>
    <x v="9"/>
    <n v="0"/>
    <x v="77"/>
    <x v="51"/>
    <n v="275"/>
    <d v="2011-01-12T00:00:00"/>
    <d v="1899-12-30T12:00:00"/>
    <s v="AM"/>
    <n v="1"/>
    <x v="20"/>
    <x v="0"/>
    <x v="4"/>
    <x v="0"/>
    <x v="13"/>
    <x v="0"/>
    <s v="Winter"/>
    <s v="Wednesday"/>
    <s v="Clear"/>
    <s v="Working Day"/>
    <s v="Evening"/>
    <n v="1"/>
    <n v="1"/>
    <n v="1"/>
    <n v="1"/>
  </r>
  <r>
    <x v="274"/>
    <x v="274"/>
    <x v="16"/>
    <x v="28"/>
    <x v="10"/>
    <n v="1"/>
    <x v="0"/>
    <x v="62"/>
    <n v="276"/>
    <d v="2011-01-12T00:00:00"/>
    <d v="1899-12-30T12:00:00"/>
    <s v="AM"/>
    <n v="1"/>
    <x v="21"/>
    <x v="0"/>
    <x v="4"/>
    <x v="0"/>
    <x v="13"/>
    <x v="0"/>
    <s v="Winter"/>
    <s v="Wednesday"/>
    <s v="Clear"/>
    <s v="Working Day"/>
    <s v="Evening"/>
    <n v="1"/>
    <n v="1"/>
    <n v="1"/>
    <n v="1"/>
  </r>
  <r>
    <x v="275"/>
    <x v="275"/>
    <x v="15"/>
    <x v="29"/>
    <x v="12"/>
    <n v="1"/>
    <x v="23"/>
    <x v="24"/>
    <n v="277"/>
    <d v="2011-01-12T00:00:00"/>
    <d v="1899-12-30T12:00:00"/>
    <s v="AM"/>
    <n v="1"/>
    <x v="22"/>
    <x v="0"/>
    <x v="4"/>
    <x v="0"/>
    <x v="14"/>
    <x v="0"/>
    <s v="Winter"/>
    <s v="Wednesday"/>
    <s v="Clear"/>
    <s v="Working Day"/>
    <s v="Evening"/>
    <n v="1"/>
    <n v="1"/>
    <n v="1"/>
    <n v="1"/>
  </r>
  <r>
    <x v="276"/>
    <x v="276"/>
    <x v="16"/>
    <x v="29"/>
    <x v="3"/>
    <n v="1"/>
    <x v="7"/>
    <x v="84"/>
    <n v="278"/>
    <d v="2011-01-13T00:00:00"/>
    <d v="1899-12-30T12:00:00"/>
    <s v="AM"/>
    <n v="1"/>
    <x v="23"/>
    <x v="0"/>
    <x v="5"/>
    <x v="0"/>
    <x v="14"/>
    <x v="0"/>
    <s v="Winter"/>
    <s v="Thursday"/>
    <s v="Clear"/>
    <s v="Working Day"/>
    <s v="Night"/>
    <n v="1"/>
    <n v="1"/>
    <n v="1"/>
    <n v="1"/>
  </r>
  <r>
    <x v="277"/>
    <x v="277"/>
    <x v="16"/>
    <x v="20"/>
    <x v="3"/>
    <n v="0"/>
    <x v="5"/>
    <x v="4"/>
    <n v="279"/>
    <d v="2011-01-13T00:00:00"/>
    <d v="1899-12-30T12:00:00"/>
    <s v="AM"/>
    <n v="1"/>
    <x v="0"/>
    <x v="0"/>
    <x v="5"/>
    <x v="0"/>
    <x v="14"/>
    <x v="0"/>
    <s v="Winter"/>
    <s v="Thursday"/>
    <s v="Clear"/>
    <s v="Working Day"/>
    <s v="Night"/>
    <n v="1"/>
    <n v="1"/>
    <n v="1"/>
    <n v="1"/>
  </r>
  <r>
    <x v="278"/>
    <x v="278"/>
    <x v="16"/>
    <x v="20"/>
    <x v="11"/>
    <n v="0"/>
    <x v="5"/>
    <x v="4"/>
    <n v="280"/>
    <d v="2011-01-13T00:00:00"/>
    <d v="1899-12-30T12:00:00"/>
    <s v="AM"/>
    <n v="1"/>
    <x v="1"/>
    <x v="0"/>
    <x v="5"/>
    <x v="0"/>
    <x v="14"/>
    <x v="0"/>
    <s v="Winter"/>
    <s v="Thursday"/>
    <s v="Clear"/>
    <s v="Working Day"/>
    <s v="Night"/>
    <n v="1"/>
    <n v="1"/>
    <n v="1"/>
    <n v="1"/>
  </r>
  <r>
    <x v="279"/>
    <x v="279"/>
    <x v="16"/>
    <x v="20"/>
    <x v="9"/>
    <n v="0"/>
    <x v="35"/>
    <x v="5"/>
    <n v="281"/>
    <d v="2011-01-13T00:00:00"/>
    <d v="1899-12-30T12:00:00"/>
    <s v="AM"/>
    <n v="1"/>
    <x v="2"/>
    <x v="0"/>
    <x v="5"/>
    <x v="0"/>
    <x v="14"/>
    <x v="0"/>
    <s v="Winter"/>
    <s v="Thursday"/>
    <s v="Clear"/>
    <s v="Working Day"/>
    <s v="Night"/>
    <n v="1"/>
    <n v="1"/>
    <n v="1"/>
    <n v="1"/>
  </r>
  <r>
    <x v="280"/>
    <x v="280"/>
    <x v="16"/>
    <x v="20"/>
    <x v="2"/>
    <n v="0"/>
    <x v="22"/>
    <x v="47"/>
    <n v="282"/>
    <d v="2011-01-13T00:00:00"/>
    <d v="1899-12-30T12:00:00"/>
    <s v="AM"/>
    <n v="1"/>
    <x v="3"/>
    <x v="0"/>
    <x v="5"/>
    <x v="0"/>
    <x v="14"/>
    <x v="0"/>
    <s v="Winter"/>
    <s v="Thursday"/>
    <s v="Clear"/>
    <s v="Working Day"/>
    <s v="Night"/>
    <n v="1"/>
    <n v="1"/>
    <n v="1"/>
    <n v="1"/>
  </r>
  <r>
    <x v="281"/>
    <x v="281"/>
    <x v="16"/>
    <x v="20"/>
    <x v="4"/>
    <n v="0"/>
    <x v="35"/>
    <x v="5"/>
    <n v="283"/>
    <d v="2011-01-13T00:00:00"/>
    <d v="1899-12-30T12:00:00"/>
    <s v="AM"/>
    <n v="1"/>
    <x v="4"/>
    <x v="0"/>
    <x v="5"/>
    <x v="0"/>
    <x v="14"/>
    <x v="0"/>
    <s v="Winter"/>
    <s v="Thursday"/>
    <s v="Clear"/>
    <s v="Working Day"/>
    <s v="Night"/>
    <n v="1"/>
    <n v="1"/>
    <n v="1"/>
    <n v="1"/>
  </r>
  <r>
    <x v="282"/>
    <x v="282"/>
    <x v="20"/>
    <x v="47"/>
    <x v="7"/>
    <n v="0"/>
    <x v="95"/>
    <x v="19"/>
    <n v="284"/>
    <d v="2011-01-13T00:00:00"/>
    <d v="1899-12-30T12:00:00"/>
    <s v="AM"/>
    <n v="1"/>
    <x v="5"/>
    <x v="0"/>
    <x v="5"/>
    <x v="0"/>
    <x v="16"/>
    <x v="0"/>
    <s v="Winter"/>
    <s v="Thursday"/>
    <s v="Clear"/>
    <s v="Working Day"/>
    <s v="Morning"/>
    <n v="1"/>
    <n v="1"/>
    <n v="1"/>
    <n v="1"/>
  </r>
  <r>
    <x v="283"/>
    <x v="283"/>
    <x v="20"/>
    <x v="47"/>
    <x v="7"/>
    <n v="0"/>
    <x v="109"/>
    <x v="43"/>
    <n v="285"/>
    <d v="2011-01-13T00:00:00"/>
    <d v="1899-12-30T12:00:00"/>
    <s v="AM"/>
    <n v="1"/>
    <x v="6"/>
    <x v="0"/>
    <x v="5"/>
    <x v="0"/>
    <x v="16"/>
    <x v="0"/>
    <s v="Winter"/>
    <s v="Thursday"/>
    <s v="Clear"/>
    <s v="Working Day"/>
    <s v="Morning"/>
    <n v="1"/>
    <n v="1"/>
    <n v="1"/>
    <n v="1"/>
  </r>
  <r>
    <x v="284"/>
    <x v="284"/>
    <x v="14"/>
    <x v="20"/>
    <x v="5"/>
    <n v="5"/>
    <x v="114"/>
    <x v="121"/>
    <n v="286"/>
    <d v="2011-01-13T00:00:00"/>
    <d v="1899-12-30T12:00:00"/>
    <s v="AM"/>
    <n v="1"/>
    <x v="7"/>
    <x v="0"/>
    <x v="5"/>
    <x v="0"/>
    <x v="14"/>
    <x v="0"/>
    <s v="Winter"/>
    <s v="Thursday"/>
    <s v="Mist"/>
    <s v="Working Day"/>
    <s v="Morning"/>
    <n v="1"/>
    <n v="1"/>
    <n v="1"/>
    <n v="1"/>
  </r>
  <r>
    <x v="285"/>
    <x v="285"/>
    <x v="16"/>
    <x v="20"/>
    <x v="9"/>
    <n v="2"/>
    <x v="115"/>
    <x v="119"/>
    <n v="287"/>
    <d v="2011-01-13T00:00:00"/>
    <d v="1899-12-30T12:00:00"/>
    <s v="AM"/>
    <n v="1"/>
    <x v="8"/>
    <x v="0"/>
    <x v="5"/>
    <x v="0"/>
    <x v="14"/>
    <x v="0"/>
    <s v="Winter"/>
    <s v="Thursday"/>
    <s v="Mist"/>
    <s v="Working Day"/>
    <s v="Morning"/>
    <n v="1"/>
    <n v="1"/>
    <n v="1"/>
    <n v="1"/>
  </r>
  <r>
    <x v="286"/>
    <x v="286"/>
    <x v="14"/>
    <x v="20"/>
    <x v="11"/>
    <n v="2"/>
    <x v="49"/>
    <x v="103"/>
    <n v="288"/>
    <d v="2011-01-13T00:00:00"/>
    <d v="1899-12-30T12:00:00"/>
    <s v="AM"/>
    <n v="1"/>
    <x v="9"/>
    <x v="0"/>
    <x v="5"/>
    <x v="1"/>
    <x v="13"/>
    <x v="0"/>
    <s v="Winter"/>
    <s v="Thursday"/>
    <s v="Clear"/>
    <s v="Weekend"/>
    <s v="Morning"/>
    <n v="1"/>
    <n v="1"/>
    <n v="1"/>
    <n v="1"/>
  </r>
  <r>
    <x v="287"/>
    <x v="287"/>
    <x v="17"/>
    <x v="18"/>
    <x v="10"/>
    <n v="4"/>
    <x v="39"/>
    <x v="17"/>
    <n v="289"/>
    <d v="2011-01-13T00:00:00"/>
    <d v="1899-12-30T12:00:00"/>
    <s v="AM"/>
    <n v="1"/>
    <x v="10"/>
    <x v="0"/>
    <x v="5"/>
    <x v="1"/>
    <x v="2"/>
    <x v="0"/>
    <s v="Winter"/>
    <s v="Thursday"/>
    <s v="Clear"/>
    <s v="Weekend"/>
    <s v="Morning"/>
    <n v="1"/>
    <n v="1"/>
    <n v="1"/>
    <n v="1"/>
  </r>
  <r>
    <x v="288"/>
    <x v="288"/>
    <x v="17"/>
    <x v="18"/>
    <x v="12"/>
    <n v="3"/>
    <x v="47"/>
    <x v="45"/>
    <n v="290"/>
    <d v="2011-01-13T00:00:00"/>
    <d v="1899-12-30T12:00:00"/>
    <s v="AM"/>
    <n v="1"/>
    <x v="11"/>
    <x v="0"/>
    <x v="5"/>
    <x v="0"/>
    <x v="2"/>
    <x v="0"/>
    <s v="Winter"/>
    <s v="Thursday"/>
    <s v="Clear"/>
    <s v="Working Day"/>
    <s v="Afternoon"/>
    <n v="1"/>
    <n v="1"/>
    <n v="1"/>
    <n v="1"/>
  </r>
  <r>
    <x v="289"/>
    <x v="289"/>
    <x v="13"/>
    <x v="48"/>
    <x v="10"/>
    <n v="2"/>
    <x v="38"/>
    <x v="55"/>
    <n v="291"/>
    <d v="2011-01-13T00:00:00"/>
    <d v="1899-12-30T12:00:00"/>
    <s v="AM"/>
    <n v="1"/>
    <x v="12"/>
    <x v="0"/>
    <x v="5"/>
    <x v="0"/>
    <x v="0"/>
    <x v="0"/>
    <s v="Winter"/>
    <s v="Thursday"/>
    <s v="Clear"/>
    <s v="Working Day"/>
    <s v="Afternoon"/>
    <n v="1"/>
    <n v="1"/>
    <n v="1"/>
    <n v="1"/>
  </r>
  <r>
    <x v="290"/>
    <x v="290"/>
    <x v="13"/>
    <x v="48"/>
    <x v="13"/>
    <n v="3"/>
    <x v="87"/>
    <x v="50"/>
    <n v="292"/>
    <d v="2011-01-13T00:00:00"/>
    <d v="1899-12-30T12:00:00"/>
    <s v="AM"/>
    <n v="1"/>
    <x v="13"/>
    <x v="0"/>
    <x v="5"/>
    <x v="0"/>
    <x v="0"/>
    <x v="0"/>
    <s v="Winter"/>
    <s v="Thursday"/>
    <s v="Clear"/>
    <s v="Working Day"/>
    <s v="Afternoon"/>
    <n v="1"/>
    <n v="1"/>
    <n v="1"/>
    <n v="1"/>
  </r>
  <r>
    <x v="291"/>
    <x v="291"/>
    <x v="12"/>
    <x v="41"/>
    <x v="4"/>
    <n v="5"/>
    <x v="10"/>
    <x v="122"/>
    <n v="293"/>
    <d v="2011-01-13T00:00:00"/>
    <d v="1899-12-30T12:00:00"/>
    <s v="AM"/>
    <n v="1"/>
    <x v="14"/>
    <x v="0"/>
    <x v="5"/>
    <x v="0"/>
    <x v="1"/>
    <x v="0"/>
    <s v="Winter"/>
    <s v="Thursday"/>
    <s v="Clear"/>
    <s v="Working Day"/>
    <s v="Afternoon"/>
    <n v="1"/>
    <n v="1"/>
    <n v="1"/>
    <n v="1"/>
  </r>
  <r>
    <x v="292"/>
    <x v="292"/>
    <x v="12"/>
    <x v="41"/>
    <x v="11"/>
    <n v="2"/>
    <x v="83"/>
    <x v="52"/>
    <n v="294"/>
    <d v="2011-01-13T00:00:00"/>
    <d v="1899-12-30T12:00:00"/>
    <s v="AM"/>
    <n v="1"/>
    <x v="15"/>
    <x v="0"/>
    <x v="5"/>
    <x v="0"/>
    <x v="1"/>
    <x v="0"/>
    <s v="Winter"/>
    <s v="Thursday"/>
    <s v="Clear"/>
    <s v="Working Day"/>
    <s v="Afternoon"/>
    <n v="1"/>
    <n v="1"/>
    <n v="1"/>
    <n v="1"/>
  </r>
  <r>
    <x v="293"/>
    <x v="293"/>
    <x v="18"/>
    <x v="22"/>
    <x v="3"/>
    <n v="4"/>
    <x v="81"/>
    <x v="123"/>
    <n v="295"/>
    <d v="2011-01-13T00:00:00"/>
    <d v="1899-12-30T12:00:00"/>
    <s v="AM"/>
    <n v="1"/>
    <x v="16"/>
    <x v="0"/>
    <x v="5"/>
    <x v="0"/>
    <x v="2"/>
    <x v="0"/>
    <s v="Winter"/>
    <s v="Thursday"/>
    <s v="Clear"/>
    <s v="Working Day"/>
    <s v="Afternoon"/>
    <n v="1"/>
    <n v="1"/>
    <n v="1"/>
    <n v="1"/>
  </r>
  <r>
    <x v="294"/>
    <x v="294"/>
    <x v="18"/>
    <x v="22"/>
    <x v="9"/>
    <n v="3"/>
    <x v="116"/>
    <x v="124"/>
    <n v="296"/>
    <d v="2011-01-13T00:00:00"/>
    <d v="1899-12-30T12:00:00"/>
    <s v="AM"/>
    <n v="1"/>
    <x v="17"/>
    <x v="0"/>
    <x v="5"/>
    <x v="0"/>
    <x v="2"/>
    <x v="0"/>
    <s v="Winter"/>
    <s v="Thursday"/>
    <s v="Clear"/>
    <s v="Working Day"/>
    <s v="Evening"/>
    <n v="1"/>
    <n v="1"/>
    <n v="1"/>
    <n v="1"/>
  </r>
  <r>
    <x v="295"/>
    <x v="295"/>
    <x v="20"/>
    <x v="19"/>
    <x v="2"/>
    <n v="1"/>
    <x v="52"/>
    <x v="111"/>
    <n v="297"/>
    <d v="2011-01-13T00:00:00"/>
    <d v="1899-12-30T12:00:00"/>
    <s v="AM"/>
    <n v="1"/>
    <x v="18"/>
    <x v="0"/>
    <x v="5"/>
    <x v="0"/>
    <x v="13"/>
    <x v="0"/>
    <s v="Winter"/>
    <s v="Thursday"/>
    <s v="Clear"/>
    <s v="Working Day"/>
    <s v="Evening"/>
    <n v="1"/>
    <n v="1"/>
    <n v="1"/>
    <n v="1"/>
  </r>
  <r>
    <x v="296"/>
    <x v="296"/>
    <x v="20"/>
    <x v="19"/>
    <x v="6"/>
    <n v="0"/>
    <x v="27"/>
    <x v="36"/>
    <n v="298"/>
    <d v="2011-01-13T00:00:00"/>
    <d v="1899-12-30T12:00:00"/>
    <s v="AM"/>
    <n v="1"/>
    <x v="19"/>
    <x v="0"/>
    <x v="5"/>
    <x v="0"/>
    <x v="13"/>
    <x v="0"/>
    <s v="Winter"/>
    <s v="Thursday"/>
    <s v="Clear"/>
    <s v="Working Day"/>
    <s v="Evening"/>
    <n v="1"/>
    <n v="1"/>
    <n v="1"/>
    <n v="1"/>
  </r>
  <r>
    <x v="297"/>
    <x v="297"/>
    <x v="16"/>
    <x v="15"/>
    <x v="4"/>
    <n v="0"/>
    <x v="71"/>
    <x v="0"/>
    <n v="299"/>
    <d v="2011-01-13T00:00:00"/>
    <d v="1899-12-30T12:00:00"/>
    <s v="AM"/>
    <n v="1"/>
    <x v="20"/>
    <x v="0"/>
    <x v="5"/>
    <x v="0"/>
    <x v="14"/>
    <x v="0"/>
    <s v="Winter"/>
    <s v="Thursday"/>
    <s v="Clear"/>
    <s v="Working Day"/>
    <s v="Evening"/>
    <n v="1"/>
    <n v="1"/>
    <n v="1"/>
    <n v="1"/>
  </r>
  <r>
    <x v="298"/>
    <x v="298"/>
    <x v="16"/>
    <x v="15"/>
    <x v="9"/>
    <n v="0"/>
    <x v="9"/>
    <x v="32"/>
    <n v="300"/>
    <d v="2011-01-13T00:00:00"/>
    <d v="1899-12-30T12:00:00"/>
    <s v="AM"/>
    <n v="1"/>
    <x v="21"/>
    <x v="0"/>
    <x v="5"/>
    <x v="0"/>
    <x v="14"/>
    <x v="0"/>
    <s v="Winter"/>
    <s v="Thursday"/>
    <s v="Clear"/>
    <s v="Working Day"/>
    <s v="Evening"/>
    <n v="1"/>
    <n v="1"/>
    <n v="1"/>
    <n v="1"/>
  </r>
  <r>
    <x v="299"/>
    <x v="299"/>
    <x v="14"/>
    <x v="20"/>
    <x v="5"/>
    <n v="1"/>
    <x v="88"/>
    <x v="92"/>
    <n v="301"/>
    <d v="2011-01-13T00:00:00"/>
    <d v="1899-12-30T12:00:00"/>
    <s v="AM"/>
    <n v="1"/>
    <x v="22"/>
    <x v="0"/>
    <x v="5"/>
    <x v="0"/>
    <x v="16"/>
    <x v="0"/>
    <s v="Winter"/>
    <s v="Thursday"/>
    <s v="Clear"/>
    <s v="Working Day"/>
    <s v="Evening"/>
    <n v="1"/>
    <n v="1"/>
    <n v="1"/>
    <n v="1"/>
  </r>
  <r>
    <x v="300"/>
    <x v="300"/>
    <x v="14"/>
    <x v="20"/>
    <x v="5"/>
    <n v="0"/>
    <x v="88"/>
    <x v="7"/>
    <n v="302"/>
    <d v="2011-01-14T00:00:00"/>
    <d v="1899-12-30T12:00:00"/>
    <s v="AM"/>
    <n v="1"/>
    <x v="23"/>
    <x v="0"/>
    <x v="6"/>
    <x v="0"/>
    <x v="16"/>
    <x v="0"/>
    <s v="Winter"/>
    <s v="Friday"/>
    <s v="Clear"/>
    <s v="Working Day"/>
    <s v="Night"/>
    <n v="1"/>
    <n v="1"/>
    <n v="1"/>
    <n v="1"/>
  </r>
  <r>
    <x v="301"/>
    <x v="301"/>
    <x v="16"/>
    <x v="47"/>
    <x v="8"/>
    <n v="0"/>
    <x v="34"/>
    <x v="35"/>
    <n v="303"/>
    <d v="2011-01-14T00:00:00"/>
    <d v="1899-12-30T12:00:00"/>
    <s v="AM"/>
    <n v="1"/>
    <x v="0"/>
    <x v="0"/>
    <x v="6"/>
    <x v="0"/>
    <x v="18"/>
    <x v="0"/>
    <s v="Winter"/>
    <s v="Friday"/>
    <s v="Clear"/>
    <s v="Working Day"/>
    <s v="Night"/>
    <n v="1"/>
    <n v="1"/>
    <n v="1"/>
    <n v="1"/>
  </r>
  <r>
    <x v="302"/>
    <x v="302"/>
    <x v="16"/>
    <x v="47"/>
    <x v="7"/>
    <n v="0"/>
    <x v="3"/>
    <x v="3"/>
    <n v="304"/>
    <d v="2011-01-14T00:00:00"/>
    <d v="1899-12-30T12:00:00"/>
    <s v="AM"/>
    <n v="1"/>
    <x v="1"/>
    <x v="0"/>
    <x v="6"/>
    <x v="0"/>
    <x v="18"/>
    <x v="0"/>
    <s v="Winter"/>
    <s v="Friday"/>
    <s v="Clear"/>
    <s v="Working Day"/>
    <s v="Night"/>
    <n v="1"/>
    <n v="1"/>
    <n v="1"/>
    <n v="1"/>
  </r>
  <r>
    <x v="303"/>
    <x v="303"/>
    <x v="14"/>
    <x v="47"/>
    <x v="14"/>
    <n v="0"/>
    <x v="3"/>
    <x v="3"/>
    <n v="305"/>
    <d v="2011-01-14T00:00:00"/>
    <d v="1899-12-30T12:00:00"/>
    <s v="AM"/>
    <n v="1"/>
    <x v="2"/>
    <x v="0"/>
    <x v="6"/>
    <x v="0"/>
    <x v="18"/>
    <x v="0"/>
    <s v="Winter"/>
    <s v="Friday"/>
    <s v="Clear"/>
    <s v="Working Day"/>
    <s v="Night"/>
    <n v="1"/>
    <n v="1"/>
    <n v="1"/>
    <n v="1"/>
  </r>
  <r>
    <x v="304"/>
    <x v="304"/>
    <x v="14"/>
    <x v="47"/>
    <x v="1"/>
    <n v="0"/>
    <x v="21"/>
    <x v="6"/>
    <n v="306"/>
    <d v="2011-01-14T00:00:00"/>
    <d v="1899-12-30T12:00:00"/>
    <s v="AM"/>
    <n v="1"/>
    <x v="4"/>
    <x v="0"/>
    <x v="6"/>
    <x v="0"/>
    <x v="18"/>
    <x v="0"/>
    <s v="Winter"/>
    <s v="Friday"/>
    <s v="Clear"/>
    <s v="Working Day"/>
    <s v="Night"/>
    <n v="1"/>
    <n v="1"/>
    <n v="1"/>
    <n v="1"/>
  </r>
  <r>
    <x v="305"/>
    <x v="305"/>
    <x v="18"/>
    <x v="47"/>
    <x v="0"/>
    <n v="0"/>
    <x v="18"/>
    <x v="21"/>
    <n v="307"/>
    <d v="2011-01-14T00:00:00"/>
    <d v="1899-12-30T12:00:00"/>
    <s v="AM"/>
    <n v="1"/>
    <x v="5"/>
    <x v="0"/>
    <x v="6"/>
    <x v="0"/>
    <x v="18"/>
    <x v="0"/>
    <s v="Winter"/>
    <s v="Friday"/>
    <s v="Clear"/>
    <s v="Working Day"/>
    <s v="Morning"/>
    <n v="1"/>
    <n v="1"/>
    <n v="1"/>
    <n v="1"/>
  </r>
  <r>
    <x v="306"/>
    <x v="306"/>
    <x v="16"/>
    <x v="32"/>
    <x v="8"/>
    <n v="0"/>
    <x v="13"/>
    <x v="26"/>
    <n v="308"/>
    <d v="2011-01-14T00:00:00"/>
    <d v="1899-12-30T12:00:00"/>
    <s v="AM"/>
    <n v="1"/>
    <x v="6"/>
    <x v="0"/>
    <x v="6"/>
    <x v="0"/>
    <x v="18"/>
    <x v="0"/>
    <s v="Winter"/>
    <s v="Friday"/>
    <s v="Clear"/>
    <s v="Working Day"/>
    <s v="Morning"/>
    <n v="1"/>
    <n v="1"/>
    <n v="1"/>
    <n v="1"/>
  </r>
  <r>
    <x v="307"/>
    <x v="307"/>
    <x v="17"/>
    <x v="31"/>
    <x v="0"/>
    <n v="2"/>
    <x v="117"/>
    <x v="125"/>
    <n v="309"/>
    <d v="2011-01-14T00:00:00"/>
    <d v="1899-12-30T12:00:00"/>
    <s v="AM"/>
    <n v="1"/>
    <x v="7"/>
    <x v="0"/>
    <x v="6"/>
    <x v="0"/>
    <x v="16"/>
    <x v="0"/>
    <s v="Winter"/>
    <s v="Friday"/>
    <s v="Clear"/>
    <s v="Working Day"/>
    <s v="Morning"/>
    <n v="1"/>
    <n v="1"/>
    <n v="1"/>
    <n v="1"/>
  </r>
  <r>
    <x v="308"/>
    <x v="308"/>
    <x v="20"/>
    <x v="27"/>
    <x v="7"/>
    <n v="0"/>
    <x v="118"/>
    <x v="126"/>
    <n v="310"/>
    <d v="2011-01-14T00:00:00"/>
    <d v="1899-12-30T12:00:00"/>
    <s v="AM"/>
    <n v="1"/>
    <x v="8"/>
    <x v="0"/>
    <x v="6"/>
    <x v="0"/>
    <x v="14"/>
    <x v="0"/>
    <s v="Winter"/>
    <s v="Friday"/>
    <s v="Clear"/>
    <s v="Working Day"/>
    <s v="Morning"/>
    <n v="1"/>
    <n v="1"/>
    <n v="1"/>
    <n v="1"/>
  </r>
  <r>
    <x v="309"/>
    <x v="309"/>
    <x v="18"/>
    <x v="28"/>
    <x v="5"/>
    <n v="4"/>
    <x v="71"/>
    <x v="39"/>
    <n v="311"/>
    <d v="2011-01-14T00:00:00"/>
    <d v="1899-12-30T12:00:00"/>
    <s v="AM"/>
    <n v="1"/>
    <x v="9"/>
    <x v="0"/>
    <x v="6"/>
    <x v="0"/>
    <x v="15"/>
    <x v="0"/>
    <s v="Winter"/>
    <s v="Friday"/>
    <s v="Clear"/>
    <s v="Working Day"/>
    <s v="Morning"/>
    <n v="1"/>
    <n v="1"/>
    <n v="1"/>
    <n v="1"/>
  </r>
  <r>
    <x v="310"/>
    <x v="310"/>
    <x v="17"/>
    <x v="33"/>
    <x v="3"/>
    <n v="6"/>
    <x v="11"/>
    <x v="25"/>
    <n v="312"/>
    <d v="2011-01-14T00:00:00"/>
    <d v="1899-12-30T12:00:00"/>
    <s v="AM"/>
    <n v="1"/>
    <x v="10"/>
    <x v="0"/>
    <x v="6"/>
    <x v="0"/>
    <x v="15"/>
    <x v="0"/>
    <s v="Winter"/>
    <s v="Friday"/>
    <s v="Clear"/>
    <s v="Working Day"/>
    <s v="Morning"/>
    <n v="1"/>
    <n v="1"/>
    <n v="1"/>
    <n v="1"/>
  </r>
  <r>
    <x v="311"/>
    <x v="311"/>
    <x v="13"/>
    <x v="18"/>
    <x v="2"/>
    <n v="2"/>
    <x v="79"/>
    <x v="41"/>
    <n v="313"/>
    <d v="2011-01-14T00:00:00"/>
    <d v="1899-12-30T12:00:00"/>
    <s v="AM"/>
    <n v="1"/>
    <x v="11"/>
    <x v="0"/>
    <x v="6"/>
    <x v="0"/>
    <x v="2"/>
    <x v="0"/>
    <s v="Winter"/>
    <s v="Friday"/>
    <s v="Clear"/>
    <s v="Working Day"/>
    <s v="Afternoon"/>
    <n v="1"/>
    <n v="1"/>
    <n v="1"/>
    <n v="1"/>
  </r>
  <r>
    <x v="312"/>
    <x v="312"/>
    <x v="13"/>
    <x v="38"/>
    <x v="13"/>
    <n v="4"/>
    <x v="26"/>
    <x v="42"/>
    <n v="314"/>
    <d v="2011-01-14T00:00:00"/>
    <d v="1899-12-30T12:00:00"/>
    <s v="AM"/>
    <n v="1"/>
    <x v="12"/>
    <x v="0"/>
    <x v="6"/>
    <x v="0"/>
    <x v="0"/>
    <x v="0"/>
    <s v="Winter"/>
    <s v="Friday"/>
    <s v="Clear"/>
    <s v="Working Day"/>
    <s v="Afternoon"/>
    <n v="1"/>
    <n v="1"/>
    <n v="1"/>
    <n v="1"/>
  </r>
  <r>
    <x v="313"/>
    <x v="313"/>
    <x v="12"/>
    <x v="48"/>
    <x v="3"/>
    <n v="5"/>
    <x v="79"/>
    <x v="36"/>
    <n v="315"/>
    <d v="2011-01-14T00:00:00"/>
    <d v="1899-12-30T12:00:00"/>
    <s v="AM"/>
    <n v="1"/>
    <x v="13"/>
    <x v="0"/>
    <x v="6"/>
    <x v="0"/>
    <x v="0"/>
    <x v="0"/>
    <s v="Winter"/>
    <s v="Friday"/>
    <s v="Clear"/>
    <s v="Working Day"/>
    <s v="Afternoon"/>
    <n v="1"/>
    <n v="1"/>
    <n v="1"/>
    <n v="1"/>
  </r>
  <r>
    <x v="314"/>
    <x v="314"/>
    <x v="19"/>
    <x v="41"/>
    <x v="8"/>
    <n v="9"/>
    <x v="79"/>
    <x v="118"/>
    <n v="316"/>
    <d v="2011-01-14T00:00:00"/>
    <d v="1899-12-30T12:00:00"/>
    <s v="AM"/>
    <n v="1"/>
    <x v="14"/>
    <x v="0"/>
    <x v="6"/>
    <x v="0"/>
    <x v="1"/>
    <x v="0"/>
    <s v="Winter"/>
    <s v="Friday"/>
    <s v="Clear"/>
    <s v="Working Day"/>
    <s v="Afternoon"/>
    <n v="1"/>
    <n v="1"/>
    <n v="1"/>
    <n v="1"/>
  </r>
  <r>
    <x v="315"/>
    <x v="315"/>
    <x v="19"/>
    <x v="48"/>
    <x v="14"/>
    <n v="3"/>
    <x v="61"/>
    <x v="127"/>
    <n v="317"/>
    <d v="2011-01-14T00:00:00"/>
    <d v="1899-12-30T12:00:00"/>
    <s v="AM"/>
    <n v="1"/>
    <x v="15"/>
    <x v="0"/>
    <x v="6"/>
    <x v="0"/>
    <x v="0"/>
    <x v="0"/>
    <s v="Winter"/>
    <s v="Friday"/>
    <s v="Clear"/>
    <s v="Working Day"/>
    <s v="Afternoon"/>
    <n v="1"/>
    <n v="1"/>
    <n v="1"/>
    <n v="1"/>
  </r>
  <r>
    <x v="316"/>
    <x v="316"/>
    <x v="11"/>
    <x v="48"/>
    <x v="8"/>
    <n v="4"/>
    <x v="119"/>
    <x v="128"/>
    <n v="318"/>
    <d v="2011-01-14T00:00:00"/>
    <d v="1899-12-30T12:00:00"/>
    <s v="AM"/>
    <n v="1"/>
    <x v="16"/>
    <x v="0"/>
    <x v="6"/>
    <x v="0"/>
    <x v="0"/>
    <x v="0"/>
    <s v="Winter"/>
    <s v="Friday"/>
    <s v="Clear"/>
    <s v="Working Day"/>
    <s v="Afternoon"/>
    <n v="1"/>
    <n v="1"/>
    <n v="1"/>
    <n v="1"/>
  </r>
  <r>
    <x v="317"/>
    <x v="317"/>
    <x v="2"/>
    <x v="19"/>
    <x v="0"/>
    <n v="5"/>
    <x v="120"/>
    <x v="119"/>
    <n v="319"/>
    <d v="2011-01-14T00:00:00"/>
    <d v="1899-12-30T12:00:00"/>
    <s v="AM"/>
    <n v="1"/>
    <x v="17"/>
    <x v="0"/>
    <x v="6"/>
    <x v="0"/>
    <x v="2"/>
    <x v="0"/>
    <s v="Winter"/>
    <s v="Friday"/>
    <s v="Clear"/>
    <s v="Working Day"/>
    <s v="Evening"/>
    <n v="1"/>
    <n v="1"/>
    <n v="1"/>
    <n v="1"/>
  </r>
  <r>
    <x v="318"/>
    <x v="318"/>
    <x v="13"/>
    <x v="29"/>
    <x v="1"/>
    <n v="3"/>
    <x v="121"/>
    <x v="101"/>
    <n v="320"/>
    <d v="2011-01-14T00:00:00"/>
    <d v="1899-12-30T12:00:00"/>
    <s v="AM"/>
    <n v="1"/>
    <x v="18"/>
    <x v="0"/>
    <x v="6"/>
    <x v="0"/>
    <x v="13"/>
    <x v="0"/>
    <s v="Winter"/>
    <s v="Friday"/>
    <s v="Clear"/>
    <s v="Working Day"/>
    <s v="Evening"/>
    <n v="1"/>
    <n v="1"/>
    <n v="1"/>
    <n v="1"/>
  </r>
  <r>
    <x v="319"/>
    <x v="319"/>
    <x v="19"/>
    <x v="29"/>
    <x v="0"/>
    <n v="0"/>
    <x v="56"/>
    <x v="118"/>
    <n v="321"/>
    <d v="2011-01-14T00:00:00"/>
    <d v="1899-12-30T12:00:00"/>
    <s v="AM"/>
    <n v="1"/>
    <x v="19"/>
    <x v="0"/>
    <x v="6"/>
    <x v="0"/>
    <x v="15"/>
    <x v="0"/>
    <s v="Winter"/>
    <s v="Friday"/>
    <s v="Mist"/>
    <s v="Working Day"/>
    <s v="Evening"/>
    <n v="1"/>
    <n v="1"/>
    <n v="1"/>
    <n v="1"/>
  </r>
  <r>
    <x v="320"/>
    <x v="320"/>
    <x v="11"/>
    <x v="27"/>
    <x v="0"/>
    <n v="4"/>
    <x v="41"/>
    <x v="45"/>
    <n v="322"/>
    <d v="2011-01-14T00:00:00"/>
    <d v="1899-12-30T12:00:00"/>
    <s v="AM"/>
    <n v="1"/>
    <x v="20"/>
    <x v="0"/>
    <x v="6"/>
    <x v="0"/>
    <x v="13"/>
    <x v="0"/>
    <s v="Winter"/>
    <s v="Friday"/>
    <s v="Mist"/>
    <s v="Working Day"/>
    <s v="Evening"/>
    <n v="1"/>
    <n v="1"/>
    <n v="1"/>
    <n v="1"/>
  </r>
  <r>
    <x v="321"/>
    <x v="321"/>
    <x v="11"/>
    <x v="27"/>
    <x v="0"/>
    <n v="2"/>
    <x v="60"/>
    <x v="8"/>
    <n v="323"/>
    <d v="2011-01-14T00:00:00"/>
    <d v="1899-12-30T12:00:00"/>
    <s v="AM"/>
    <n v="1"/>
    <x v="21"/>
    <x v="0"/>
    <x v="6"/>
    <x v="1"/>
    <x v="13"/>
    <x v="0"/>
    <s v="Winter"/>
    <s v="Friday"/>
    <s v="Clear"/>
    <s v="Weekend"/>
    <s v="Evening"/>
    <n v="1"/>
    <n v="1"/>
    <n v="1"/>
    <n v="1"/>
  </r>
  <r>
    <x v="322"/>
    <x v="322"/>
    <x v="19"/>
    <x v="28"/>
    <x v="0"/>
    <n v="1"/>
    <x v="15"/>
    <x v="110"/>
    <n v="324"/>
    <d v="2011-01-14T00:00:00"/>
    <d v="1899-12-30T12:00:00"/>
    <s v="AM"/>
    <n v="1"/>
    <x v="22"/>
    <x v="0"/>
    <x v="6"/>
    <x v="1"/>
    <x v="15"/>
    <x v="0"/>
    <s v="Winter"/>
    <s v="Friday"/>
    <s v="Mist"/>
    <s v="Weekend"/>
    <s v="Evening"/>
    <n v="1"/>
    <n v="1"/>
    <n v="1"/>
    <n v="1"/>
  </r>
  <r>
    <x v="323"/>
    <x v="323"/>
    <x v="19"/>
    <x v="28"/>
    <x v="0"/>
    <n v="3"/>
    <x v="17"/>
    <x v="19"/>
    <n v="325"/>
    <d v="2011-01-15T00:00:00"/>
    <d v="1899-12-30T12:00:00"/>
    <s v="AM"/>
    <n v="1"/>
    <x v="23"/>
    <x v="0"/>
    <x v="0"/>
    <x v="0"/>
    <x v="15"/>
    <x v="0"/>
    <s v="Winter"/>
    <s v="Saturday"/>
    <s v="Mist"/>
    <s v="Working Day"/>
    <s v="Night"/>
    <n v="1"/>
    <n v="1"/>
    <n v="1"/>
    <n v="1"/>
  </r>
  <r>
    <x v="324"/>
    <x v="324"/>
    <x v="13"/>
    <x v="29"/>
    <x v="1"/>
    <n v="2"/>
    <x v="72"/>
    <x v="24"/>
    <n v="326"/>
    <d v="2011-01-15T00:00:00"/>
    <d v="1899-12-30T12:00:00"/>
    <s v="AM"/>
    <n v="1"/>
    <x v="0"/>
    <x v="0"/>
    <x v="0"/>
    <x v="1"/>
    <x v="13"/>
    <x v="0"/>
    <s v="Winter"/>
    <s v="Saturday"/>
    <s v="Mist"/>
    <s v="Weekend"/>
    <s v="Night"/>
    <n v="1"/>
    <n v="1"/>
    <n v="1"/>
    <n v="1"/>
  </r>
  <r>
    <x v="325"/>
    <x v="325"/>
    <x v="13"/>
    <x v="29"/>
    <x v="1"/>
    <n v="0"/>
    <x v="98"/>
    <x v="46"/>
    <n v="327"/>
    <d v="2011-01-15T00:00:00"/>
    <d v="1899-12-30T12:00:00"/>
    <s v="AM"/>
    <n v="1"/>
    <x v="1"/>
    <x v="0"/>
    <x v="0"/>
    <x v="1"/>
    <x v="13"/>
    <x v="0"/>
    <s v="Winter"/>
    <s v="Saturday"/>
    <s v="Mist"/>
    <s v="Weekend"/>
    <s v="Night"/>
    <n v="1"/>
    <n v="1"/>
    <n v="1"/>
    <n v="1"/>
  </r>
  <r>
    <x v="326"/>
    <x v="326"/>
    <x v="11"/>
    <x v="29"/>
    <x v="0"/>
    <n v="1"/>
    <x v="6"/>
    <x v="6"/>
    <n v="328"/>
    <d v="2011-01-15T00:00:00"/>
    <d v="1899-12-30T12:00:00"/>
    <s v="AM"/>
    <n v="1"/>
    <x v="2"/>
    <x v="0"/>
    <x v="0"/>
    <x v="1"/>
    <x v="13"/>
    <x v="0"/>
    <s v="Winter"/>
    <s v="Saturday"/>
    <s v="Clear"/>
    <s v="Weekend"/>
    <s v="Night"/>
    <n v="1"/>
    <n v="1"/>
    <n v="1"/>
    <n v="1"/>
  </r>
  <r>
    <x v="327"/>
    <x v="327"/>
    <x v="11"/>
    <x v="29"/>
    <x v="0"/>
    <n v="0"/>
    <x v="34"/>
    <x v="35"/>
    <n v="329"/>
    <d v="2011-01-15T00:00:00"/>
    <d v="1899-12-30T12:00:00"/>
    <s v="AM"/>
    <n v="1"/>
    <x v="3"/>
    <x v="0"/>
    <x v="0"/>
    <x v="1"/>
    <x v="13"/>
    <x v="0"/>
    <s v="Winter"/>
    <s v="Saturday"/>
    <s v="Clear"/>
    <s v="Weekend"/>
    <s v="Night"/>
    <n v="1"/>
    <n v="1"/>
    <n v="1"/>
    <n v="1"/>
  </r>
  <r>
    <x v="328"/>
    <x v="328"/>
    <x v="11"/>
    <x v="29"/>
    <x v="0"/>
    <n v="0"/>
    <x v="3"/>
    <x v="3"/>
    <n v="330"/>
    <d v="2011-01-15T00:00:00"/>
    <d v="1899-12-30T12:00:00"/>
    <s v="AM"/>
    <n v="1"/>
    <x v="4"/>
    <x v="0"/>
    <x v="0"/>
    <x v="0"/>
    <x v="13"/>
    <x v="0"/>
    <s v="Winter"/>
    <s v="Saturday"/>
    <s v="Clear"/>
    <s v="Working Day"/>
    <s v="Night"/>
    <n v="1"/>
    <n v="1"/>
    <n v="1"/>
    <n v="1"/>
  </r>
  <r>
    <x v="329"/>
    <x v="329"/>
    <x v="17"/>
    <x v="30"/>
    <x v="14"/>
    <n v="1"/>
    <x v="5"/>
    <x v="5"/>
    <n v="331"/>
    <d v="2011-01-15T00:00:00"/>
    <d v="1899-12-30T12:00:00"/>
    <s v="AM"/>
    <n v="1"/>
    <x v="5"/>
    <x v="0"/>
    <x v="0"/>
    <x v="0"/>
    <x v="14"/>
    <x v="0"/>
    <s v="Winter"/>
    <s v="Saturday"/>
    <s v="Clear"/>
    <s v="Working Day"/>
    <s v="Morning"/>
    <n v="1"/>
    <n v="1"/>
    <n v="1"/>
    <n v="1"/>
  </r>
  <r>
    <x v="330"/>
    <x v="330"/>
    <x v="12"/>
    <x v="30"/>
    <x v="0"/>
    <n v="1"/>
    <x v="33"/>
    <x v="98"/>
    <n v="332"/>
    <d v="2011-01-15T00:00:00"/>
    <d v="1899-12-30T12:00:00"/>
    <s v="AM"/>
    <n v="1"/>
    <x v="6"/>
    <x v="0"/>
    <x v="0"/>
    <x v="0"/>
    <x v="14"/>
    <x v="0"/>
    <s v="Winter"/>
    <s v="Saturday"/>
    <s v="Clear"/>
    <s v="Working Day"/>
    <s v="Morning"/>
    <n v="1"/>
    <n v="1"/>
    <n v="1"/>
    <n v="1"/>
  </r>
  <r>
    <x v="331"/>
    <x v="331"/>
    <x v="20"/>
    <x v="30"/>
    <x v="7"/>
    <n v="1"/>
    <x v="97"/>
    <x v="83"/>
    <n v="333"/>
    <d v="2011-01-15T00:00:00"/>
    <d v="1899-12-30T12:00:00"/>
    <s v="AM"/>
    <n v="1"/>
    <x v="7"/>
    <x v="0"/>
    <x v="0"/>
    <x v="0"/>
    <x v="14"/>
    <x v="0"/>
    <s v="Winter"/>
    <s v="Saturday"/>
    <s v="Clear"/>
    <s v="Working Day"/>
    <s v="Morning"/>
    <n v="1"/>
    <n v="1"/>
    <n v="1"/>
    <n v="1"/>
  </r>
  <r>
    <x v="332"/>
    <x v="332"/>
    <x v="18"/>
    <x v="26"/>
    <x v="7"/>
    <n v="2"/>
    <x v="16"/>
    <x v="62"/>
    <n v="334"/>
    <d v="2011-01-15T00:00:00"/>
    <d v="1899-12-30T12:00:00"/>
    <s v="AM"/>
    <n v="1"/>
    <x v="8"/>
    <x v="0"/>
    <x v="0"/>
    <x v="0"/>
    <x v="13"/>
    <x v="0"/>
    <s v="Winter"/>
    <s v="Saturday"/>
    <s v="Clear"/>
    <s v="Working Day"/>
    <s v="Morning"/>
    <n v="1"/>
    <n v="1"/>
    <n v="1"/>
    <n v="1"/>
  </r>
  <r>
    <x v="333"/>
    <x v="333"/>
    <x v="13"/>
    <x v="29"/>
    <x v="8"/>
    <n v="2"/>
    <x v="77"/>
    <x v="28"/>
    <n v="335"/>
    <d v="2011-01-15T00:00:00"/>
    <d v="1899-12-30T12:00:00"/>
    <s v="AM"/>
    <n v="1"/>
    <x v="9"/>
    <x v="0"/>
    <x v="0"/>
    <x v="0"/>
    <x v="15"/>
    <x v="0"/>
    <s v="Winter"/>
    <s v="Saturday"/>
    <s v="Clear"/>
    <s v="Working Day"/>
    <s v="Morning"/>
    <n v="1"/>
    <n v="1"/>
    <n v="1"/>
    <n v="1"/>
  </r>
  <r>
    <x v="334"/>
    <x v="334"/>
    <x v="13"/>
    <x v="28"/>
    <x v="6"/>
    <n v="18"/>
    <x v="25"/>
    <x v="43"/>
    <n v="336"/>
    <d v="2011-01-15T00:00:00"/>
    <d v="1899-12-30T12:00:00"/>
    <s v="AM"/>
    <n v="1"/>
    <x v="10"/>
    <x v="0"/>
    <x v="0"/>
    <x v="0"/>
    <x v="2"/>
    <x v="0"/>
    <s v="Winter"/>
    <s v="Saturday"/>
    <s v="Clear"/>
    <s v="Working Day"/>
    <s v="Morning"/>
    <n v="1"/>
    <n v="1"/>
    <n v="1"/>
    <n v="1"/>
  </r>
  <r>
    <x v="335"/>
    <x v="335"/>
    <x v="11"/>
    <x v="37"/>
    <x v="6"/>
    <n v="15"/>
    <x v="64"/>
    <x v="69"/>
    <n v="337"/>
    <d v="2011-01-15T00:00:00"/>
    <d v="1899-12-30T12:00:00"/>
    <s v="AM"/>
    <n v="1"/>
    <x v="11"/>
    <x v="0"/>
    <x v="0"/>
    <x v="0"/>
    <x v="1"/>
    <x v="0"/>
    <s v="Winter"/>
    <s v="Saturday"/>
    <s v="Clear"/>
    <s v="Working Day"/>
    <s v="Afternoon"/>
    <n v="1"/>
    <n v="1"/>
    <n v="1"/>
    <n v="1"/>
  </r>
  <r>
    <x v="336"/>
    <x v="336"/>
    <x v="2"/>
    <x v="41"/>
    <x v="4"/>
    <n v="21"/>
    <x v="122"/>
    <x v="129"/>
    <n v="338"/>
    <d v="2011-01-15T00:00:00"/>
    <d v="1899-12-30T12:00:00"/>
    <s v="AM"/>
    <n v="1"/>
    <x v="12"/>
    <x v="0"/>
    <x v="0"/>
    <x v="0"/>
    <x v="17"/>
    <x v="0"/>
    <s v="Winter"/>
    <s v="Saturday"/>
    <s v="Mist"/>
    <s v="Working Day"/>
    <s v="Afternoon"/>
    <n v="1"/>
    <n v="1"/>
    <n v="1"/>
    <n v="1"/>
  </r>
  <r>
    <x v="337"/>
    <x v="337"/>
    <x v="1"/>
    <x v="17"/>
    <x v="3"/>
    <n v="26"/>
    <x v="50"/>
    <x v="130"/>
    <n v="339"/>
    <d v="2011-01-15T00:00:00"/>
    <d v="1899-12-30T12:00:00"/>
    <s v="AM"/>
    <n v="1"/>
    <x v="13"/>
    <x v="0"/>
    <x v="0"/>
    <x v="0"/>
    <x v="11"/>
    <x v="0"/>
    <s v="Winter"/>
    <s v="Saturday"/>
    <s v="Mist"/>
    <s v="Working Day"/>
    <s v="Afternoon"/>
    <n v="1"/>
    <n v="1"/>
    <n v="1"/>
    <n v="1"/>
  </r>
  <r>
    <x v="338"/>
    <x v="338"/>
    <x v="21"/>
    <x v="42"/>
    <x v="5"/>
    <n v="21"/>
    <x v="123"/>
    <x v="131"/>
    <n v="340"/>
    <d v="2011-01-15T00:00:00"/>
    <d v="1899-12-30T12:00:00"/>
    <s v="AM"/>
    <n v="1"/>
    <x v="14"/>
    <x v="0"/>
    <x v="0"/>
    <x v="1"/>
    <x v="3"/>
    <x v="0"/>
    <s v="Winter"/>
    <s v="Saturday"/>
    <s v="Mist"/>
    <s v="Weekend"/>
    <s v="Afternoon"/>
    <n v="1"/>
    <n v="1"/>
    <n v="1"/>
    <n v="1"/>
  </r>
  <r>
    <x v="339"/>
    <x v="339"/>
    <x v="6"/>
    <x v="46"/>
    <x v="5"/>
    <n v="33"/>
    <x v="73"/>
    <x v="116"/>
    <n v="341"/>
    <d v="2011-01-15T00:00:00"/>
    <d v="1899-12-30T12:00:00"/>
    <s v="AM"/>
    <n v="1"/>
    <x v="15"/>
    <x v="0"/>
    <x v="0"/>
    <x v="1"/>
    <x v="10"/>
    <x v="0"/>
    <s v="Winter"/>
    <s v="Saturday"/>
    <s v="Mist"/>
    <s v="Weekend"/>
    <s v="Afternoon"/>
    <n v="1"/>
    <n v="1"/>
    <n v="1"/>
    <n v="1"/>
  </r>
  <r>
    <x v="340"/>
    <x v="340"/>
    <x v="25"/>
    <x v="42"/>
    <x v="3"/>
    <n v="29"/>
    <x v="25"/>
    <x v="55"/>
    <n v="342"/>
    <d v="2011-01-15T00:00:00"/>
    <d v="1899-12-30T12:00:00"/>
    <s v="AM"/>
    <n v="1"/>
    <x v="16"/>
    <x v="0"/>
    <x v="0"/>
    <x v="1"/>
    <x v="3"/>
    <x v="0"/>
    <s v="Winter"/>
    <s v="Saturday"/>
    <s v="Mist"/>
    <s v="Weekend"/>
    <s v="Afternoon"/>
    <n v="1"/>
    <n v="1"/>
    <n v="1"/>
    <n v="1"/>
  </r>
  <r>
    <x v="341"/>
    <x v="341"/>
    <x v="1"/>
    <x v="49"/>
    <x v="2"/>
    <n v="15"/>
    <x v="94"/>
    <x v="10"/>
    <n v="343"/>
    <d v="2011-01-15T00:00:00"/>
    <d v="1899-12-30T12:00:00"/>
    <s v="AM"/>
    <n v="1"/>
    <x v="17"/>
    <x v="0"/>
    <x v="0"/>
    <x v="1"/>
    <x v="11"/>
    <x v="0"/>
    <s v="Winter"/>
    <s v="Saturday"/>
    <s v="Mist"/>
    <s v="Weekend"/>
    <s v="Evening"/>
    <n v="1"/>
    <n v="1"/>
    <n v="1"/>
    <n v="1"/>
  </r>
  <r>
    <x v="342"/>
    <x v="342"/>
    <x v="25"/>
    <x v="17"/>
    <x v="2"/>
    <n v="14"/>
    <x v="91"/>
    <x v="29"/>
    <n v="344"/>
    <d v="2011-01-15T00:00:00"/>
    <d v="1899-12-30T12:00:00"/>
    <s v="AM"/>
    <n v="1"/>
    <x v="18"/>
    <x v="0"/>
    <x v="0"/>
    <x v="1"/>
    <x v="3"/>
    <x v="0"/>
    <s v="Winter"/>
    <s v="Saturday"/>
    <s v="Mist"/>
    <s v="Weekend"/>
    <s v="Evening"/>
    <n v="1"/>
    <n v="1"/>
    <n v="1"/>
    <n v="1"/>
  </r>
  <r>
    <x v="343"/>
    <x v="343"/>
    <x v="25"/>
    <x v="17"/>
    <x v="2"/>
    <n v="6"/>
    <x v="96"/>
    <x v="102"/>
    <n v="345"/>
    <d v="2011-01-15T00:00:00"/>
    <d v="1899-12-30T12:00:00"/>
    <s v="AM"/>
    <n v="1"/>
    <x v="19"/>
    <x v="0"/>
    <x v="0"/>
    <x v="1"/>
    <x v="3"/>
    <x v="0"/>
    <s v="Winter"/>
    <s v="Saturday"/>
    <s v="Mist"/>
    <s v="Weekend"/>
    <s v="Evening"/>
    <n v="1"/>
    <n v="1"/>
    <n v="1"/>
    <n v="1"/>
  </r>
  <r>
    <x v="344"/>
    <x v="344"/>
    <x v="25"/>
    <x v="17"/>
    <x v="6"/>
    <n v="6"/>
    <x v="82"/>
    <x v="51"/>
    <n v="346"/>
    <d v="2011-01-15T00:00:00"/>
    <d v="1899-12-30T12:00:00"/>
    <s v="AM"/>
    <n v="1"/>
    <x v="20"/>
    <x v="0"/>
    <x v="0"/>
    <x v="1"/>
    <x v="3"/>
    <x v="0"/>
    <s v="Winter"/>
    <s v="Saturday"/>
    <s v="Clear"/>
    <s v="Weekend"/>
    <s v="Evening"/>
    <n v="1"/>
    <n v="1"/>
    <n v="1"/>
    <n v="1"/>
  </r>
  <r>
    <x v="345"/>
    <x v="345"/>
    <x v="21"/>
    <x v="16"/>
    <x v="14"/>
    <n v="0"/>
    <x v="15"/>
    <x v="132"/>
    <n v="347"/>
    <d v="2011-01-15T00:00:00"/>
    <d v="1899-12-30T12:00:00"/>
    <s v="AM"/>
    <n v="1"/>
    <x v="21"/>
    <x v="0"/>
    <x v="0"/>
    <x v="1"/>
    <x v="11"/>
    <x v="0"/>
    <s v="Winter"/>
    <s v="Saturday"/>
    <s v="Clear"/>
    <s v="Weekend"/>
    <s v="Evening"/>
    <n v="1"/>
    <n v="1"/>
    <n v="1"/>
    <n v="1"/>
  </r>
  <r>
    <x v="346"/>
    <x v="346"/>
    <x v="1"/>
    <x v="49"/>
    <x v="3"/>
    <n v="5"/>
    <x v="87"/>
    <x v="39"/>
    <n v="348"/>
    <d v="2011-01-15T00:00:00"/>
    <d v="1899-12-30T12:00:00"/>
    <s v="AM"/>
    <n v="1"/>
    <x v="22"/>
    <x v="0"/>
    <x v="0"/>
    <x v="0"/>
    <x v="11"/>
    <x v="0"/>
    <s v="Winter"/>
    <s v="Saturday"/>
    <s v="Clear"/>
    <s v="Working Day"/>
    <s v="Evening"/>
    <n v="1"/>
    <n v="1"/>
    <n v="1"/>
    <n v="1"/>
  </r>
  <r>
    <x v="347"/>
    <x v="347"/>
    <x v="25"/>
    <x v="34"/>
    <x v="0"/>
    <n v="6"/>
    <x v="39"/>
    <x v="20"/>
    <n v="349"/>
    <d v="2011-01-16T00:00:00"/>
    <d v="1899-12-30T12:00:00"/>
    <s v="AM"/>
    <n v="1"/>
    <x v="23"/>
    <x v="0"/>
    <x v="1"/>
    <x v="0"/>
    <x v="12"/>
    <x v="0"/>
    <s v="Winter"/>
    <s v="Sunday"/>
    <s v="Clear"/>
    <s v="Working Day"/>
    <s v="Night"/>
    <n v="1"/>
    <n v="1"/>
    <n v="1"/>
    <n v="1"/>
  </r>
  <r>
    <x v="348"/>
    <x v="348"/>
    <x v="0"/>
    <x v="34"/>
    <x v="7"/>
    <n v="4"/>
    <x v="23"/>
    <x v="83"/>
    <n v="350"/>
    <d v="2011-01-16T00:00:00"/>
    <d v="1899-12-30T12:00:00"/>
    <s v="AM"/>
    <n v="1"/>
    <x v="0"/>
    <x v="0"/>
    <x v="1"/>
    <x v="0"/>
    <x v="12"/>
    <x v="0"/>
    <s v="Winter"/>
    <s v="Sunday"/>
    <s v="Clear"/>
    <s v="Working Day"/>
    <s v="Night"/>
    <n v="1"/>
    <n v="1"/>
    <n v="1"/>
    <n v="1"/>
  </r>
  <r>
    <x v="349"/>
    <x v="349"/>
    <x v="1"/>
    <x v="34"/>
    <x v="1"/>
    <n v="3"/>
    <x v="19"/>
    <x v="94"/>
    <n v="351"/>
    <d v="2011-01-16T00:00:00"/>
    <d v="1899-12-30T12:00:00"/>
    <s v="AM"/>
    <n v="1"/>
    <x v="1"/>
    <x v="0"/>
    <x v="1"/>
    <x v="0"/>
    <x v="12"/>
    <x v="0"/>
    <s v="Winter"/>
    <s v="Sunday"/>
    <s v="Clear"/>
    <s v="Working Day"/>
    <s v="Night"/>
    <n v="1"/>
    <n v="1"/>
    <n v="1"/>
    <n v="1"/>
  </r>
  <r>
    <x v="350"/>
    <x v="350"/>
    <x v="0"/>
    <x v="27"/>
    <x v="0"/>
    <n v="9"/>
    <x v="7"/>
    <x v="92"/>
    <n v="352"/>
    <d v="2011-01-16T00:00:00"/>
    <d v="1899-12-30T12:00:00"/>
    <s v="AM"/>
    <n v="1"/>
    <x v="2"/>
    <x v="0"/>
    <x v="1"/>
    <x v="0"/>
    <x v="0"/>
    <x v="0"/>
    <s v="Winter"/>
    <s v="Sunday"/>
    <s v="Mist"/>
    <s v="Working Day"/>
    <s v="Night"/>
    <n v="1"/>
    <n v="1"/>
    <n v="1"/>
    <n v="1"/>
  </r>
  <r>
    <x v="351"/>
    <x v="351"/>
    <x v="2"/>
    <x v="34"/>
    <x v="8"/>
    <n v="0"/>
    <x v="3"/>
    <x v="3"/>
    <n v="353"/>
    <d v="2011-01-16T00:00:00"/>
    <d v="1899-12-30T12:00:00"/>
    <s v="AM"/>
    <n v="1"/>
    <x v="3"/>
    <x v="0"/>
    <x v="1"/>
    <x v="0"/>
    <x v="12"/>
    <x v="0"/>
    <s v="Winter"/>
    <s v="Sunday"/>
    <s v="Mist"/>
    <s v="Working Day"/>
    <s v="Night"/>
    <n v="1"/>
    <n v="1"/>
    <n v="1"/>
    <n v="1"/>
  </r>
  <r>
    <x v="352"/>
    <x v="352"/>
    <x v="2"/>
    <x v="34"/>
    <x v="8"/>
    <n v="1"/>
    <x v="3"/>
    <x v="4"/>
    <n v="354"/>
    <d v="2011-01-16T00:00:00"/>
    <d v="1899-12-30T12:00:00"/>
    <s v="AM"/>
    <n v="1"/>
    <x v="4"/>
    <x v="0"/>
    <x v="1"/>
    <x v="1"/>
    <x v="12"/>
    <x v="0"/>
    <s v="Winter"/>
    <s v="Sunday"/>
    <s v="Mist"/>
    <s v="Weekend"/>
    <s v="Night"/>
    <n v="1"/>
    <n v="1"/>
    <n v="1"/>
    <n v="1"/>
  </r>
  <r>
    <x v="353"/>
    <x v="353"/>
    <x v="2"/>
    <x v="34"/>
    <x v="8"/>
    <n v="0"/>
    <x v="3"/>
    <x v="3"/>
    <n v="355"/>
    <d v="2011-01-16T00:00:00"/>
    <d v="1899-12-30T12:00:00"/>
    <s v="AM"/>
    <n v="1"/>
    <x v="5"/>
    <x v="0"/>
    <x v="1"/>
    <x v="1"/>
    <x v="12"/>
    <x v="0"/>
    <s v="Winter"/>
    <s v="Sunday"/>
    <s v="Clear"/>
    <s v="Weekend"/>
    <s v="Morning"/>
    <n v="1"/>
    <n v="1"/>
    <n v="1"/>
    <n v="1"/>
  </r>
  <r>
    <x v="354"/>
    <x v="354"/>
    <x v="12"/>
    <x v="34"/>
    <x v="4"/>
    <n v="0"/>
    <x v="35"/>
    <x v="5"/>
    <n v="356"/>
    <d v="2011-01-16T00:00:00"/>
    <d v="1899-12-30T12:00:00"/>
    <s v="AM"/>
    <n v="1"/>
    <x v="6"/>
    <x v="0"/>
    <x v="1"/>
    <x v="1"/>
    <x v="1"/>
    <x v="0"/>
    <s v="Winter"/>
    <s v="Sunday"/>
    <s v="Clear"/>
    <s v="Weekend"/>
    <s v="Morning"/>
    <n v="1"/>
    <n v="1"/>
    <n v="1"/>
    <n v="1"/>
  </r>
  <r>
    <x v="355"/>
    <x v="355"/>
    <x v="12"/>
    <x v="28"/>
    <x v="3"/>
    <n v="0"/>
    <x v="72"/>
    <x v="109"/>
    <n v="357"/>
    <d v="2011-01-16T00:00:00"/>
    <d v="1899-12-30T12:00:00"/>
    <s v="AM"/>
    <n v="1"/>
    <x v="7"/>
    <x v="0"/>
    <x v="1"/>
    <x v="0"/>
    <x v="0"/>
    <x v="0"/>
    <s v="Winter"/>
    <s v="Sunday"/>
    <s v="Clear"/>
    <s v="Working Day"/>
    <s v="Morning"/>
    <n v="1"/>
    <n v="1"/>
    <n v="1"/>
    <n v="1"/>
  </r>
  <r>
    <x v="356"/>
    <x v="356"/>
    <x v="12"/>
    <x v="33"/>
    <x v="2"/>
    <n v="3"/>
    <x v="31"/>
    <x v="1"/>
    <n v="358"/>
    <d v="2011-01-16T00:00:00"/>
    <d v="1899-12-30T12:00:00"/>
    <s v="AM"/>
    <n v="1"/>
    <x v="8"/>
    <x v="0"/>
    <x v="1"/>
    <x v="0"/>
    <x v="0"/>
    <x v="0"/>
    <s v="Winter"/>
    <s v="Sunday"/>
    <s v="Clear"/>
    <s v="Working Day"/>
    <s v="Morning"/>
    <n v="1"/>
    <n v="1"/>
    <n v="1"/>
    <n v="1"/>
  </r>
  <r>
    <x v="357"/>
    <x v="357"/>
    <x v="12"/>
    <x v="33"/>
    <x v="3"/>
    <n v="8"/>
    <x v="12"/>
    <x v="66"/>
    <n v="359"/>
    <d v="2011-01-16T00:00:00"/>
    <d v="1899-12-30T12:00:00"/>
    <s v="AM"/>
    <n v="1"/>
    <x v="9"/>
    <x v="0"/>
    <x v="1"/>
    <x v="0"/>
    <x v="0"/>
    <x v="0"/>
    <s v="Winter"/>
    <s v="Sunday"/>
    <s v="Clear"/>
    <s v="Working Day"/>
    <s v="Morning"/>
    <n v="1"/>
    <n v="1"/>
    <n v="1"/>
    <n v="1"/>
  </r>
  <r>
    <x v="358"/>
    <x v="358"/>
    <x v="11"/>
    <x v="18"/>
    <x v="2"/>
    <n v="23"/>
    <x v="13"/>
    <x v="14"/>
    <n v="360"/>
    <d v="2011-01-16T00:00:00"/>
    <d v="1899-12-30T12:00:00"/>
    <s v="AM"/>
    <n v="1"/>
    <x v="10"/>
    <x v="0"/>
    <x v="1"/>
    <x v="0"/>
    <x v="1"/>
    <x v="0"/>
    <s v="Winter"/>
    <s v="Sunday"/>
    <s v="Clear"/>
    <s v="Working Day"/>
    <s v="Morning"/>
    <n v="1"/>
    <n v="1"/>
    <n v="1"/>
    <n v="1"/>
  </r>
  <r>
    <x v="359"/>
    <x v="359"/>
    <x v="12"/>
    <x v="48"/>
    <x v="3"/>
    <n v="29"/>
    <x v="102"/>
    <x v="133"/>
    <n v="361"/>
    <d v="2011-01-16T00:00:00"/>
    <d v="1899-12-30T12:00:00"/>
    <s v="AM"/>
    <n v="1"/>
    <x v="11"/>
    <x v="0"/>
    <x v="1"/>
    <x v="0"/>
    <x v="1"/>
    <x v="0"/>
    <s v="Winter"/>
    <s v="Sunday"/>
    <s v="Clear"/>
    <s v="Working Day"/>
    <s v="Afternoon"/>
    <n v="1"/>
    <n v="1"/>
    <n v="1"/>
    <n v="1"/>
  </r>
  <r>
    <x v="360"/>
    <x v="360"/>
    <x v="11"/>
    <x v="23"/>
    <x v="4"/>
    <n v="23"/>
    <x v="73"/>
    <x v="130"/>
    <n v="362"/>
    <d v="2011-01-16T00:00:00"/>
    <d v="1899-12-30T12:00:00"/>
    <s v="AM"/>
    <n v="1"/>
    <x v="12"/>
    <x v="0"/>
    <x v="1"/>
    <x v="0"/>
    <x v="12"/>
    <x v="0"/>
    <s v="Winter"/>
    <s v="Sunday"/>
    <s v="Clear"/>
    <s v="Working Day"/>
    <s v="Afternoon"/>
    <n v="1"/>
    <n v="1"/>
    <n v="1"/>
    <n v="1"/>
  </r>
  <r>
    <x v="361"/>
    <x v="361"/>
    <x v="0"/>
    <x v="42"/>
    <x v="2"/>
    <n v="22"/>
    <x v="94"/>
    <x v="134"/>
    <n v="363"/>
    <d v="2011-01-16T00:00:00"/>
    <d v="1899-12-30T12:00:00"/>
    <s v="AM"/>
    <n v="1"/>
    <x v="13"/>
    <x v="0"/>
    <x v="1"/>
    <x v="0"/>
    <x v="17"/>
    <x v="0"/>
    <s v="Winter"/>
    <s v="Sunday"/>
    <s v="Clear"/>
    <s v="Working Day"/>
    <s v="Afternoon"/>
    <n v="1"/>
    <n v="1"/>
    <n v="1"/>
    <n v="1"/>
  </r>
  <r>
    <x v="362"/>
    <x v="362"/>
    <x v="19"/>
    <x v="41"/>
    <x v="2"/>
    <n v="35"/>
    <x v="78"/>
    <x v="135"/>
    <n v="364"/>
    <d v="2011-01-16T00:00:00"/>
    <d v="1899-12-30T12:00:00"/>
    <s v="AM"/>
    <n v="1"/>
    <x v="14"/>
    <x v="0"/>
    <x v="1"/>
    <x v="0"/>
    <x v="12"/>
    <x v="0"/>
    <s v="Winter"/>
    <s v="Sunday"/>
    <s v="Clear"/>
    <s v="Working Day"/>
    <s v="Afternoon"/>
    <n v="1"/>
    <n v="1"/>
    <n v="1"/>
    <n v="1"/>
  </r>
  <r>
    <x v="363"/>
    <x v="363"/>
    <x v="11"/>
    <x v="41"/>
    <x v="6"/>
    <n v="22"/>
    <x v="99"/>
    <x v="111"/>
    <n v="365"/>
    <d v="2011-01-16T00:00:00"/>
    <d v="1899-12-30T12:00:00"/>
    <s v="AM"/>
    <n v="1"/>
    <x v="15"/>
    <x v="0"/>
    <x v="1"/>
    <x v="0"/>
    <x v="1"/>
    <x v="0"/>
    <s v="Winter"/>
    <s v="Sunday"/>
    <s v="Clear"/>
    <s v="Working Day"/>
    <s v="Afternoon"/>
    <n v="1"/>
    <n v="1"/>
    <n v="1"/>
    <n v="1"/>
  </r>
  <r>
    <x v="364"/>
    <x v="364"/>
    <x v="12"/>
    <x v="38"/>
    <x v="2"/>
    <n v="23"/>
    <x v="70"/>
    <x v="136"/>
    <n v="366"/>
    <d v="2011-01-16T00:00:00"/>
    <d v="1899-12-30T12:00:00"/>
    <s v="AM"/>
    <n v="1"/>
    <x v="16"/>
    <x v="0"/>
    <x v="1"/>
    <x v="0"/>
    <x v="0"/>
    <x v="0"/>
    <s v="Winter"/>
    <s v="Sunday"/>
    <s v="Clear"/>
    <s v="Working Day"/>
    <s v="Afternoon"/>
    <n v="1"/>
    <n v="1"/>
    <n v="1"/>
    <n v="1"/>
  </r>
  <r>
    <x v="365"/>
    <x v="365"/>
    <x v="12"/>
    <x v="22"/>
    <x v="8"/>
    <n v="11"/>
    <x v="90"/>
    <x v="15"/>
    <n v="367"/>
    <d v="2011-01-16T00:00:00"/>
    <d v="1899-12-30T12:00:00"/>
    <s v="AM"/>
    <n v="1"/>
    <x v="17"/>
    <x v="0"/>
    <x v="1"/>
    <x v="0"/>
    <x v="2"/>
    <x v="0"/>
    <s v="Winter"/>
    <s v="Sunday"/>
    <s v="Clear"/>
    <s v="Working Day"/>
    <s v="Evening"/>
    <n v="1"/>
    <n v="1"/>
    <n v="1"/>
    <n v="1"/>
  </r>
  <r>
    <x v="366"/>
    <x v="366"/>
    <x v="13"/>
    <x v="19"/>
    <x v="7"/>
    <n v="14"/>
    <x v="11"/>
    <x v="41"/>
    <n v="368"/>
    <d v="2011-01-16T00:00:00"/>
    <d v="1899-12-30T12:00:00"/>
    <s v="AM"/>
    <n v="1"/>
    <x v="18"/>
    <x v="0"/>
    <x v="1"/>
    <x v="0"/>
    <x v="15"/>
    <x v="0"/>
    <s v="Winter"/>
    <s v="Sunday"/>
    <s v="Clear"/>
    <s v="Working Day"/>
    <s v="Evening"/>
    <n v="1"/>
    <n v="1"/>
    <n v="1"/>
    <n v="1"/>
  </r>
  <r>
    <x v="367"/>
    <x v="367"/>
    <x v="13"/>
    <x v="19"/>
    <x v="8"/>
    <n v="7"/>
    <x v="54"/>
    <x v="51"/>
    <n v="369"/>
    <d v="2011-01-16T00:00:00"/>
    <d v="1899-12-30T12:00:00"/>
    <s v="AM"/>
    <n v="1"/>
    <x v="19"/>
    <x v="0"/>
    <x v="1"/>
    <x v="0"/>
    <x v="15"/>
    <x v="0"/>
    <s v="Winter"/>
    <s v="Sunday"/>
    <s v="Mist"/>
    <s v="Working Day"/>
    <s v="Evening"/>
    <n v="1"/>
    <n v="1"/>
    <n v="1"/>
    <n v="1"/>
  </r>
  <r>
    <x v="368"/>
    <x v="368"/>
    <x v="13"/>
    <x v="33"/>
    <x v="8"/>
    <n v="6"/>
    <x v="97"/>
    <x v="19"/>
    <n v="370"/>
    <d v="2011-01-16T00:00:00"/>
    <d v="1899-12-30T12:00:00"/>
    <s v="AM"/>
    <n v="1"/>
    <x v="20"/>
    <x v="0"/>
    <x v="1"/>
    <x v="0"/>
    <x v="15"/>
    <x v="0"/>
    <s v="Winter"/>
    <s v="Sunday"/>
    <s v="Mist"/>
    <s v="Working Day"/>
    <s v="Evening"/>
    <n v="1"/>
    <n v="1"/>
    <n v="1"/>
    <n v="1"/>
  </r>
  <r>
    <x v="369"/>
    <x v="369"/>
    <x v="12"/>
    <x v="36"/>
    <x v="7"/>
    <n v="2"/>
    <x v="23"/>
    <x v="137"/>
    <n v="371"/>
    <d v="2011-01-16T00:00:00"/>
    <d v="1899-12-30T12:00:00"/>
    <s v="AM"/>
    <n v="1"/>
    <x v="21"/>
    <x v="0"/>
    <x v="1"/>
    <x v="1"/>
    <x v="2"/>
    <x v="0"/>
    <s v="Winter"/>
    <s v="Sunday"/>
    <s v="Mist"/>
    <s v="Weekend"/>
    <s v="Evening"/>
    <n v="1"/>
    <n v="1"/>
    <n v="1"/>
    <n v="1"/>
  </r>
  <r>
    <x v="370"/>
    <x v="370"/>
    <x v="11"/>
    <x v="22"/>
    <x v="14"/>
    <n v="0"/>
    <x v="72"/>
    <x v="109"/>
    <n v="372"/>
    <d v="2011-01-16T00:00:00"/>
    <d v="1899-12-30T12:00:00"/>
    <s v="AM"/>
    <n v="1"/>
    <x v="22"/>
    <x v="0"/>
    <x v="1"/>
    <x v="1"/>
    <x v="2"/>
    <x v="0"/>
    <s v="Winter"/>
    <s v="Sunday"/>
    <s v="Mist"/>
    <s v="Weekend"/>
    <s v="Evening"/>
    <n v="1"/>
    <n v="1"/>
    <n v="1"/>
    <n v="1"/>
  </r>
  <r>
    <x v="371"/>
    <x v="371"/>
    <x v="13"/>
    <x v="19"/>
    <x v="6"/>
    <n v="1"/>
    <x v="20"/>
    <x v="21"/>
    <n v="373"/>
    <d v="2011-01-17T00:00:00"/>
    <d v="1899-12-30T12:00:00"/>
    <s v="AM"/>
    <n v="1"/>
    <x v="23"/>
    <x v="1"/>
    <x v="2"/>
    <x v="1"/>
    <x v="2"/>
    <x v="0"/>
    <s v="Winter"/>
    <s v="Monday"/>
    <s v="Mist"/>
    <s v="Weekend"/>
    <s v="Night"/>
    <n v="1"/>
    <n v="1"/>
    <n v="1"/>
    <n v="1"/>
  </r>
  <r>
    <x v="372"/>
    <x v="372"/>
    <x v="13"/>
    <x v="18"/>
    <x v="5"/>
    <n v="1"/>
    <x v="89"/>
    <x v="94"/>
    <n v="374"/>
    <d v="2011-01-17T00:00:00"/>
    <d v="1899-12-30T12:00:00"/>
    <s v="AM"/>
    <n v="1"/>
    <x v="0"/>
    <x v="1"/>
    <x v="2"/>
    <x v="1"/>
    <x v="2"/>
    <x v="0"/>
    <s v="Winter"/>
    <s v="Monday"/>
    <s v="Mist"/>
    <s v="Weekend"/>
    <s v="Night"/>
    <n v="1"/>
    <n v="1"/>
    <n v="1"/>
    <n v="1"/>
  </r>
  <r>
    <x v="373"/>
    <x v="373"/>
    <x v="17"/>
    <x v="21"/>
    <x v="2"/>
    <n v="0"/>
    <x v="21"/>
    <x v="6"/>
    <n v="375"/>
    <d v="2011-01-17T00:00:00"/>
    <d v="1899-12-30T12:00:00"/>
    <s v="AM"/>
    <n v="1"/>
    <x v="1"/>
    <x v="1"/>
    <x v="2"/>
    <x v="1"/>
    <x v="15"/>
    <x v="0"/>
    <s v="Winter"/>
    <s v="Monday"/>
    <s v="Mist"/>
    <s v="Weekend"/>
    <s v="Night"/>
    <n v="1"/>
    <n v="1"/>
    <n v="1"/>
    <n v="1"/>
  </r>
  <r>
    <x v="374"/>
    <x v="374"/>
    <x v="18"/>
    <x v="21"/>
    <x v="5"/>
    <n v="0"/>
    <x v="5"/>
    <x v="4"/>
    <n v="376"/>
    <d v="2011-01-17T00:00:00"/>
    <d v="1899-12-30T12:00:00"/>
    <s v="AM"/>
    <n v="1"/>
    <x v="2"/>
    <x v="1"/>
    <x v="2"/>
    <x v="1"/>
    <x v="15"/>
    <x v="0"/>
    <s v="Winter"/>
    <s v="Monday"/>
    <s v="Mist"/>
    <s v="Weekend"/>
    <s v="Night"/>
    <n v="1"/>
    <n v="1"/>
    <n v="1"/>
    <n v="1"/>
  </r>
  <r>
    <x v="375"/>
    <x v="375"/>
    <x v="13"/>
    <x v="21"/>
    <x v="7"/>
    <n v="1"/>
    <x v="5"/>
    <x v="5"/>
    <n v="377"/>
    <d v="2011-01-17T00:00:00"/>
    <d v="1899-12-30T12:00:00"/>
    <s v="AM"/>
    <n v="1"/>
    <x v="3"/>
    <x v="1"/>
    <x v="2"/>
    <x v="1"/>
    <x v="15"/>
    <x v="0"/>
    <s v="Winter"/>
    <s v="Monday"/>
    <s v="Mist"/>
    <s v="Weekend"/>
    <s v="Night"/>
    <n v="1"/>
    <n v="1"/>
    <n v="1"/>
    <n v="1"/>
  </r>
  <r>
    <x v="376"/>
    <x v="376"/>
    <x v="13"/>
    <x v="21"/>
    <x v="8"/>
    <n v="0"/>
    <x v="3"/>
    <x v="3"/>
    <n v="378"/>
    <d v="2011-01-17T00:00:00"/>
    <d v="1899-12-30T12:00:00"/>
    <s v="AM"/>
    <n v="1"/>
    <x v="4"/>
    <x v="1"/>
    <x v="2"/>
    <x v="1"/>
    <x v="15"/>
    <x v="0"/>
    <s v="Winter"/>
    <s v="Monday"/>
    <s v="Mist"/>
    <s v="Weekend"/>
    <s v="Night"/>
    <n v="1"/>
    <n v="1"/>
    <n v="1"/>
    <n v="1"/>
  </r>
  <r>
    <x v="377"/>
    <x v="377"/>
    <x v="18"/>
    <x v="21"/>
    <x v="5"/>
    <n v="0"/>
    <x v="34"/>
    <x v="35"/>
    <n v="379"/>
    <d v="2011-01-17T00:00:00"/>
    <d v="1899-12-30T12:00:00"/>
    <s v="AM"/>
    <n v="1"/>
    <x v="5"/>
    <x v="1"/>
    <x v="2"/>
    <x v="1"/>
    <x v="15"/>
    <x v="0"/>
    <s v="Winter"/>
    <s v="Monday"/>
    <s v="Mist"/>
    <s v="Weekend"/>
    <s v="Morning"/>
    <n v="1"/>
    <n v="1"/>
    <n v="1"/>
    <n v="1"/>
  </r>
  <r>
    <x v="378"/>
    <x v="378"/>
    <x v="18"/>
    <x v="20"/>
    <x v="7"/>
    <n v="4"/>
    <x v="33"/>
    <x v="2"/>
    <n v="380"/>
    <d v="2011-01-17T00:00:00"/>
    <d v="1899-12-30T12:00:00"/>
    <s v="AM"/>
    <n v="1"/>
    <x v="6"/>
    <x v="1"/>
    <x v="2"/>
    <x v="1"/>
    <x v="13"/>
    <x v="0"/>
    <s v="Winter"/>
    <s v="Monday"/>
    <s v="Mist"/>
    <s v="Weekend"/>
    <s v="Morning"/>
    <n v="1"/>
    <n v="1"/>
    <n v="1"/>
    <n v="1"/>
  </r>
  <r>
    <x v="379"/>
    <x v="379"/>
    <x v="20"/>
    <x v="19"/>
    <x v="6"/>
    <n v="3"/>
    <x v="9"/>
    <x v="62"/>
    <n v="381"/>
    <d v="2011-01-17T00:00:00"/>
    <d v="1899-12-30T12:00:00"/>
    <s v="AM"/>
    <n v="1"/>
    <x v="7"/>
    <x v="1"/>
    <x v="2"/>
    <x v="1"/>
    <x v="13"/>
    <x v="0"/>
    <s v="Winter"/>
    <s v="Monday"/>
    <s v="Mist"/>
    <s v="Weekend"/>
    <s v="Morning"/>
    <n v="1"/>
    <n v="1"/>
    <n v="1"/>
    <n v="1"/>
  </r>
  <r>
    <x v="380"/>
    <x v="380"/>
    <x v="20"/>
    <x v="19"/>
    <x v="6"/>
    <n v="8"/>
    <x v="87"/>
    <x v="105"/>
    <n v="382"/>
    <d v="2011-01-17T00:00:00"/>
    <d v="1899-12-30T12:00:00"/>
    <s v="AM"/>
    <n v="1"/>
    <x v="8"/>
    <x v="1"/>
    <x v="2"/>
    <x v="1"/>
    <x v="13"/>
    <x v="0"/>
    <s v="Winter"/>
    <s v="Monday"/>
    <s v="Mist"/>
    <s v="Weekend"/>
    <s v="Morning"/>
    <n v="1"/>
    <n v="1"/>
    <n v="1"/>
    <n v="1"/>
  </r>
  <r>
    <x v="381"/>
    <x v="381"/>
    <x v="20"/>
    <x v="20"/>
    <x v="2"/>
    <n v="7"/>
    <x v="54"/>
    <x v="51"/>
    <n v="383"/>
    <d v="2011-01-17T00:00:00"/>
    <d v="1899-12-30T12:00:00"/>
    <s v="AM"/>
    <n v="1"/>
    <x v="9"/>
    <x v="1"/>
    <x v="2"/>
    <x v="1"/>
    <x v="13"/>
    <x v="0"/>
    <s v="Winter"/>
    <s v="Monday"/>
    <s v="Mist"/>
    <s v="Weekend"/>
    <s v="Morning"/>
    <n v="1"/>
    <n v="1"/>
    <n v="1"/>
    <n v="1"/>
  </r>
  <r>
    <x v="382"/>
    <x v="382"/>
    <x v="20"/>
    <x v="28"/>
    <x v="5"/>
    <n v="9"/>
    <x v="10"/>
    <x v="36"/>
    <n v="384"/>
    <d v="2011-01-17T00:00:00"/>
    <d v="1899-12-30T12:00:00"/>
    <s v="AM"/>
    <n v="1"/>
    <x v="10"/>
    <x v="1"/>
    <x v="2"/>
    <x v="1"/>
    <x v="13"/>
    <x v="0"/>
    <s v="Winter"/>
    <s v="Monday"/>
    <s v="Mist"/>
    <s v="Weekend"/>
    <s v="Morning"/>
    <n v="1"/>
    <n v="1"/>
    <n v="1"/>
    <n v="1"/>
  </r>
  <r>
    <x v="383"/>
    <x v="383"/>
    <x v="13"/>
    <x v="19"/>
    <x v="7"/>
    <n v="10"/>
    <x v="13"/>
    <x v="138"/>
    <n v="385"/>
    <d v="2011-01-17T00:00:00"/>
    <d v="1899-12-30T12:00:00"/>
    <s v="AM"/>
    <n v="1"/>
    <x v="11"/>
    <x v="1"/>
    <x v="2"/>
    <x v="1"/>
    <x v="15"/>
    <x v="0"/>
    <s v="Winter"/>
    <s v="Monday"/>
    <s v="Mist"/>
    <s v="Weekend"/>
    <s v="Afternoon"/>
    <n v="1"/>
    <n v="1"/>
    <n v="1"/>
    <n v="1"/>
  </r>
  <r>
    <x v="384"/>
    <x v="384"/>
    <x v="13"/>
    <x v="19"/>
    <x v="7"/>
    <n v="13"/>
    <x v="122"/>
    <x v="14"/>
    <n v="386"/>
    <d v="2011-01-17T00:00:00"/>
    <d v="1899-12-30T12:00:00"/>
    <s v="AM"/>
    <n v="1"/>
    <x v="12"/>
    <x v="1"/>
    <x v="2"/>
    <x v="1"/>
    <x v="15"/>
    <x v="0"/>
    <s v="Winter"/>
    <s v="Monday"/>
    <s v="Mist"/>
    <s v="Weekend"/>
    <s v="Afternoon"/>
    <n v="1"/>
    <n v="1"/>
    <n v="1"/>
    <n v="1"/>
  </r>
  <r>
    <x v="385"/>
    <x v="385"/>
    <x v="12"/>
    <x v="21"/>
    <x v="14"/>
    <n v="12"/>
    <x v="64"/>
    <x v="79"/>
    <n v="387"/>
    <d v="2011-01-17T00:00:00"/>
    <d v="1899-12-30T12:00:00"/>
    <s v="AM"/>
    <n v="1"/>
    <x v="13"/>
    <x v="1"/>
    <x v="2"/>
    <x v="1"/>
    <x v="15"/>
    <x v="0"/>
    <s v="Winter"/>
    <s v="Monday"/>
    <s v="Mist"/>
    <s v="Weekend"/>
    <s v="Afternoon"/>
    <n v="1"/>
    <n v="1"/>
    <n v="1"/>
    <n v="1"/>
  </r>
  <r>
    <x v="386"/>
    <x v="386"/>
    <x v="12"/>
    <x v="19"/>
    <x v="8"/>
    <n v="21"/>
    <x v="109"/>
    <x v="14"/>
    <n v="388"/>
    <d v="2011-01-17T00:00:00"/>
    <d v="1899-12-30T12:00:00"/>
    <s v="AM"/>
    <n v="1"/>
    <x v="14"/>
    <x v="1"/>
    <x v="2"/>
    <x v="1"/>
    <x v="2"/>
    <x v="0"/>
    <s v="Winter"/>
    <s v="Monday"/>
    <s v="Clear"/>
    <s v="Weekend"/>
    <s v="Afternoon"/>
    <n v="1"/>
    <n v="1"/>
    <n v="1"/>
    <n v="1"/>
  </r>
  <r>
    <x v="387"/>
    <x v="387"/>
    <x v="12"/>
    <x v="19"/>
    <x v="8"/>
    <n v="6"/>
    <x v="83"/>
    <x v="100"/>
    <n v="389"/>
    <d v="2011-01-17T00:00:00"/>
    <d v="1899-12-30T12:00:00"/>
    <s v="AM"/>
    <n v="1"/>
    <x v="15"/>
    <x v="1"/>
    <x v="2"/>
    <x v="1"/>
    <x v="2"/>
    <x v="0"/>
    <s v="Winter"/>
    <s v="Monday"/>
    <s v="Mist"/>
    <s v="Weekend"/>
    <s v="Afternoon"/>
    <n v="1"/>
    <n v="1"/>
    <n v="1"/>
    <n v="1"/>
  </r>
  <r>
    <x v="388"/>
    <x v="388"/>
    <x v="13"/>
    <x v="33"/>
    <x v="5"/>
    <n v="4"/>
    <x v="28"/>
    <x v="67"/>
    <n v="390"/>
    <d v="2011-01-17T00:00:00"/>
    <d v="1899-12-30T12:00:00"/>
    <s v="AM"/>
    <n v="1"/>
    <x v="16"/>
    <x v="1"/>
    <x v="2"/>
    <x v="0"/>
    <x v="2"/>
    <x v="0"/>
    <s v="Winter"/>
    <s v="Monday"/>
    <s v="Light Snow/Rain"/>
    <s v="Working Day"/>
    <s v="Afternoon"/>
    <n v="1"/>
    <n v="1"/>
    <n v="1"/>
    <n v="1"/>
  </r>
  <r>
    <x v="389"/>
    <x v="389"/>
    <x v="17"/>
    <x v="28"/>
    <x v="2"/>
    <n v="7"/>
    <x v="66"/>
    <x v="101"/>
    <n v="391"/>
    <d v="2011-01-17T00:00:00"/>
    <d v="1899-12-30T12:00:00"/>
    <s v="AM"/>
    <n v="1"/>
    <x v="17"/>
    <x v="1"/>
    <x v="2"/>
    <x v="1"/>
    <x v="15"/>
    <x v="0"/>
    <s v="Winter"/>
    <s v="Monday"/>
    <s v="Light Snow/Rain"/>
    <s v="Weekend"/>
    <s v="Evening"/>
    <n v="1"/>
    <n v="1"/>
    <n v="1"/>
    <n v="1"/>
  </r>
  <r>
    <x v="390"/>
    <x v="390"/>
    <x v="18"/>
    <x v="29"/>
    <x v="5"/>
    <n v="2"/>
    <x v="29"/>
    <x v="122"/>
    <n v="392"/>
    <d v="2011-01-17T00:00:00"/>
    <d v="1899-12-30T12:00:00"/>
    <s v="AM"/>
    <n v="1"/>
    <x v="18"/>
    <x v="1"/>
    <x v="2"/>
    <x v="2"/>
    <x v="15"/>
    <x v="0"/>
    <s v="Winter"/>
    <s v="Monday"/>
    <s v="Light Snow/Rain"/>
    <s v="Weekend"/>
    <s v="Evening"/>
    <n v="1"/>
    <n v="1"/>
    <n v="1"/>
    <n v="1"/>
  </r>
  <r>
    <x v="391"/>
    <x v="391"/>
    <x v="20"/>
    <x v="0"/>
    <x v="5"/>
    <n v="4"/>
    <x v="31"/>
    <x v="62"/>
    <n v="393"/>
    <d v="2011-01-17T00:00:00"/>
    <d v="1899-12-30T12:00:00"/>
    <s v="AM"/>
    <n v="1"/>
    <x v="19"/>
    <x v="1"/>
    <x v="2"/>
    <x v="2"/>
    <x v="13"/>
    <x v="0"/>
    <s v="Winter"/>
    <s v="Monday"/>
    <s v="Light Snow/Rain"/>
    <s v="Weekend"/>
    <s v="Evening"/>
    <n v="1"/>
    <n v="1"/>
    <n v="1"/>
    <n v="1"/>
  </r>
  <r>
    <x v="392"/>
    <x v="392"/>
    <x v="20"/>
    <x v="0"/>
    <x v="5"/>
    <n v="3"/>
    <x v="8"/>
    <x v="110"/>
    <n v="394"/>
    <d v="2011-01-17T00:00:00"/>
    <d v="1899-12-30T12:00:00"/>
    <s v="AM"/>
    <n v="1"/>
    <x v="20"/>
    <x v="1"/>
    <x v="2"/>
    <x v="2"/>
    <x v="13"/>
    <x v="0"/>
    <s v="Winter"/>
    <s v="Monday"/>
    <s v="Light Snow/Rain"/>
    <s v="Weekend"/>
    <s v="Evening"/>
    <n v="1"/>
    <n v="1"/>
    <n v="1"/>
    <n v="1"/>
  </r>
  <r>
    <x v="393"/>
    <x v="393"/>
    <x v="16"/>
    <x v="43"/>
    <x v="2"/>
    <n v="0"/>
    <x v="19"/>
    <x v="2"/>
    <n v="395"/>
    <d v="2011-01-17T00:00:00"/>
    <d v="1899-12-30T12:00:00"/>
    <s v="AM"/>
    <n v="1"/>
    <x v="21"/>
    <x v="1"/>
    <x v="2"/>
    <x v="2"/>
    <x v="14"/>
    <x v="0"/>
    <s v="Winter"/>
    <s v="Monday"/>
    <s v="Mist"/>
    <s v="Weekend"/>
    <s v="Evening"/>
    <n v="1"/>
    <n v="1"/>
    <n v="1"/>
    <n v="1"/>
  </r>
  <r>
    <x v="394"/>
    <x v="394"/>
    <x v="14"/>
    <x v="2"/>
    <x v="3"/>
    <n v="1"/>
    <x v="35"/>
    <x v="47"/>
    <n v="396"/>
    <d v="2011-01-17T00:00:00"/>
    <d v="1899-12-30T12:00:00"/>
    <s v="AM"/>
    <n v="1"/>
    <x v="22"/>
    <x v="1"/>
    <x v="2"/>
    <x v="2"/>
    <x v="13"/>
    <x v="0"/>
    <s v="Winter"/>
    <s v="Monday"/>
    <s v="Mist"/>
    <s v="Weekend"/>
    <s v="Evening"/>
    <n v="1"/>
    <n v="1"/>
    <n v="1"/>
    <n v="1"/>
  </r>
  <r>
    <x v="395"/>
    <x v="395"/>
    <x v="18"/>
    <x v="2"/>
    <x v="9"/>
    <n v="0"/>
    <x v="35"/>
    <x v="5"/>
    <n v="397"/>
    <d v="2011-01-18T00:00:00"/>
    <d v="1899-12-30T12:00:00"/>
    <s v="AM"/>
    <n v="1"/>
    <x v="11"/>
    <x v="0"/>
    <x v="3"/>
    <x v="1"/>
    <x v="2"/>
    <x v="0"/>
    <s v="Winter"/>
    <s v="Tuesday"/>
    <s v="Mist"/>
    <s v="Weekend"/>
    <s v="Afternoon"/>
    <n v="1"/>
    <n v="1"/>
    <n v="1"/>
    <n v="1"/>
  </r>
  <r>
    <x v="396"/>
    <x v="396"/>
    <x v="13"/>
    <x v="2"/>
    <x v="6"/>
    <n v="0"/>
    <x v="97"/>
    <x v="33"/>
    <n v="398"/>
    <d v="2011-01-18T00:00:00"/>
    <d v="1899-12-30T12:00:00"/>
    <s v="AM"/>
    <n v="1"/>
    <x v="12"/>
    <x v="0"/>
    <x v="3"/>
    <x v="1"/>
    <x v="2"/>
    <x v="0"/>
    <s v="Winter"/>
    <s v="Tuesday"/>
    <s v="Mist"/>
    <s v="Weekend"/>
    <s v="Afternoon"/>
    <n v="1"/>
    <n v="1"/>
    <n v="1"/>
    <n v="1"/>
  </r>
  <r>
    <x v="397"/>
    <x v="397"/>
    <x v="11"/>
    <x v="0"/>
    <x v="8"/>
    <n v="2"/>
    <x v="15"/>
    <x v="19"/>
    <n v="399"/>
    <d v="2011-01-18T00:00:00"/>
    <d v="1899-12-30T12:00:00"/>
    <s v="AM"/>
    <n v="1"/>
    <x v="13"/>
    <x v="0"/>
    <x v="3"/>
    <x v="1"/>
    <x v="0"/>
    <x v="0"/>
    <s v="Winter"/>
    <s v="Tuesday"/>
    <s v="Mist"/>
    <s v="Weekend"/>
    <s v="Afternoon"/>
    <n v="1"/>
    <n v="1"/>
    <n v="1"/>
    <n v="1"/>
  </r>
  <r>
    <x v="398"/>
    <x v="398"/>
    <x v="11"/>
    <x v="9"/>
    <x v="8"/>
    <n v="3"/>
    <x v="0"/>
    <x v="16"/>
    <n v="400"/>
    <d v="2011-01-18T00:00:00"/>
    <d v="1899-12-30T12:00:00"/>
    <s v="AM"/>
    <n v="1"/>
    <x v="14"/>
    <x v="0"/>
    <x v="3"/>
    <x v="1"/>
    <x v="0"/>
    <x v="0"/>
    <s v="Winter"/>
    <s v="Tuesday"/>
    <s v="Mist"/>
    <s v="Weekend"/>
    <s v="Afternoon"/>
    <n v="1"/>
    <n v="1"/>
    <n v="1"/>
    <n v="1"/>
  </r>
  <r>
    <x v="399"/>
    <x v="399"/>
    <x v="11"/>
    <x v="9"/>
    <x v="5"/>
    <n v="0"/>
    <x v="124"/>
    <x v="41"/>
    <n v="401"/>
    <d v="2011-01-18T00:00:00"/>
    <d v="1899-12-30T12:00:00"/>
    <s v="AM"/>
    <n v="1"/>
    <x v="15"/>
    <x v="0"/>
    <x v="3"/>
    <x v="1"/>
    <x v="0"/>
    <x v="0"/>
    <s v="Winter"/>
    <s v="Tuesday"/>
    <s v="Mist"/>
    <s v="Weekend"/>
    <s v="Afternoon"/>
    <n v="1"/>
    <n v="1"/>
    <n v="1"/>
    <n v="1"/>
  </r>
  <r>
    <x v="400"/>
    <x v="400"/>
    <x v="11"/>
    <x v="7"/>
    <x v="5"/>
    <n v="1"/>
    <x v="125"/>
    <x v="139"/>
    <n v="402"/>
    <d v="2011-01-18T00:00:00"/>
    <d v="1899-12-30T12:00:00"/>
    <s v="AM"/>
    <n v="1"/>
    <x v="16"/>
    <x v="0"/>
    <x v="3"/>
    <x v="1"/>
    <x v="0"/>
    <x v="0"/>
    <s v="Winter"/>
    <s v="Tuesday"/>
    <s v="Mist"/>
    <s v="Weekend"/>
    <s v="Afternoon"/>
    <n v="1"/>
    <n v="1"/>
    <n v="1"/>
    <n v="1"/>
  </r>
  <r>
    <x v="401"/>
    <x v="401"/>
    <x v="11"/>
    <x v="0"/>
    <x v="8"/>
    <n v="1"/>
    <x v="126"/>
    <x v="140"/>
    <n v="403"/>
    <d v="2011-01-18T00:00:00"/>
    <d v="1899-12-30T12:00:00"/>
    <s v="AM"/>
    <n v="1"/>
    <x v="17"/>
    <x v="0"/>
    <x v="3"/>
    <x v="1"/>
    <x v="0"/>
    <x v="0"/>
    <s v="Winter"/>
    <s v="Tuesday"/>
    <s v="Mist"/>
    <s v="Weekend"/>
    <s v="Evening"/>
    <n v="1"/>
    <n v="1"/>
    <n v="1"/>
    <n v="1"/>
  </r>
  <r>
    <x v="402"/>
    <x v="402"/>
    <x v="11"/>
    <x v="0"/>
    <x v="7"/>
    <n v="1"/>
    <x v="52"/>
    <x v="111"/>
    <n v="404"/>
    <d v="2011-01-18T00:00:00"/>
    <d v="1899-12-30T12:00:00"/>
    <s v="AM"/>
    <n v="1"/>
    <x v="18"/>
    <x v="0"/>
    <x v="3"/>
    <x v="1"/>
    <x v="0"/>
    <x v="0"/>
    <s v="Winter"/>
    <s v="Tuesday"/>
    <s v="Mist"/>
    <s v="Weekend"/>
    <s v="Evening"/>
    <n v="1"/>
    <n v="1"/>
    <n v="1"/>
    <n v="1"/>
  </r>
  <r>
    <x v="403"/>
    <x v="403"/>
    <x v="0"/>
    <x v="9"/>
    <x v="0"/>
    <n v="0"/>
    <x v="93"/>
    <x v="55"/>
    <n v="405"/>
    <d v="2011-01-18T00:00:00"/>
    <d v="1899-12-30T12:00:00"/>
    <s v="AM"/>
    <n v="1"/>
    <x v="19"/>
    <x v="0"/>
    <x v="3"/>
    <x v="1"/>
    <x v="0"/>
    <x v="0"/>
    <s v="Winter"/>
    <s v="Tuesday"/>
    <s v="Mist"/>
    <s v="Weekend"/>
    <s v="Evening"/>
    <n v="1"/>
    <n v="1"/>
    <n v="1"/>
    <n v="1"/>
  </r>
  <r>
    <x v="404"/>
    <x v="404"/>
    <x v="19"/>
    <x v="43"/>
    <x v="14"/>
    <n v="0"/>
    <x v="40"/>
    <x v="102"/>
    <n v="406"/>
    <d v="2011-01-18T00:00:00"/>
    <d v="1899-12-30T12:00:00"/>
    <s v="AM"/>
    <n v="1"/>
    <x v="20"/>
    <x v="0"/>
    <x v="3"/>
    <x v="1"/>
    <x v="0"/>
    <x v="0"/>
    <s v="Winter"/>
    <s v="Tuesday"/>
    <s v="Mist"/>
    <s v="Weekend"/>
    <s v="Evening"/>
    <n v="1"/>
    <n v="1"/>
    <n v="1"/>
    <n v="1"/>
  </r>
  <r>
    <x v="405"/>
    <x v="405"/>
    <x v="2"/>
    <x v="43"/>
    <x v="1"/>
    <n v="0"/>
    <x v="39"/>
    <x v="62"/>
    <n v="407"/>
    <d v="2011-01-18T00:00:00"/>
    <d v="1899-12-30T12:00:00"/>
    <s v="AM"/>
    <n v="1"/>
    <x v="21"/>
    <x v="0"/>
    <x v="3"/>
    <x v="1"/>
    <x v="0"/>
    <x v="0"/>
    <s v="Winter"/>
    <s v="Tuesday"/>
    <s v="Mist"/>
    <s v="Weekend"/>
    <s v="Evening"/>
    <n v="1"/>
    <n v="1"/>
    <n v="1"/>
    <n v="1"/>
  </r>
  <r>
    <x v="406"/>
    <x v="406"/>
    <x v="0"/>
    <x v="43"/>
    <x v="0"/>
    <n v="1"/>
    <x v="23"/>
    <x v="24"/>
    <n v="408"/>
    <d v="2011-01-18T00:00:00"/>
    <d v="1899-12-30T12:00:00"/>
    <s v="AM"/>
    <n v="1"/>
    <x v="22"/>
    <x v="0"/>
    <x v="3"/>
    <x v="1"/>
    <x v="0"/>
    <x v="0"/>
    <s v="Winter"/>
    <s v="Tuesday"/>
    <s v="Light Snow/Rain"/>
    <s v="Weekend"/>
    <s v="Evening"/>
    <n v="1"/>
    <n v="1"/>
    <n v="1"/>
    <n v="1"/>
  </r>
  <r>
    <x v="407"/>
    <x v="407"/>
    <x v="0"/>
    <x v="43"/>
    <x v="0"/>
    <n v="0"/>
    <x v="35"/>
    <x v="5"/>
    <n v="409"/>
    <d v="2011-01-19T00:00:00"/>
    <d v="1899-12-30T12:00:00"/>
    <s v="AM"/>
    <n v="1"/>
    <x v="23"/>
    <x v="0"/>
    <x v="4"/>
    <x v="1"/>
    <x v="0"/>
    <x v="0"/>
    <s v="Winter"/>
    <s v="Wednesday"/>
    <s v="Light Snow/Rain"/>
    <s v="Weekend"/>
    <s v="Night"/>
    <n v="1"/>
    <n v="1"/>
    <n v="1"/>
    <n v="1"/>
  </r>
  <r>
    <x v="408"/>
    <x v="408"/>
    <x v="11"/>
    <x v="43"/>
    <x v="7"/>
    <n v="1"/>
    <x v="7"/>
    <x v="84"/>
    <n v="410"/>
    <d v="2011-01-19T00:00:00"/>
    <d v="1899-12-30T12:00:00"/>
    <s v="AM"/>
    <n v="1"/>
    <x v="0"/>
    <x v="0"/>
    <x v="4"/>
    <x v="2"/>
    <x v="0"/>
    <x v="0"/>
    <s v="Winter"/>
    <s v="Wednesday"/>
    <s v="Light Snow/Rain"/>
    <s v="Weekend"/>
    <s v="Night"/>
    <n v="1"/>
    <n v="1"/>
    <n v="1"/>
    <n v="1"/>
  </r>
  <r>
    <x v="409"/>
    <x v="409"/>
    <x v="11"/>
    <x v="43"/>
    <x v="7"/>
    <n v="0"/>
    <x v="35"/>
    <x v="5"/>
    <n v="411"/>
    <d v="2011-01-19T00:00:00"/>
    <d v="1899-12-30T12:00:00"/>
    <s v="AM"/>
    <n v="1"/>
    <x v="1"/>
    <x v="0"/>
    <x v="4"/>
    <x v="2"/>
    <x v="0"/>
    <x v="0"/>
    <s v="Winter"/>
    <s v="Wednesday"/>
    <s v="Mist"/>
    <s v="Weekend"/>
    <s v="Night"/>
    <n v="1"/>
    <n v="1"/>
    <n v="1"/>
    <n v="1"/>
  </r>
  <r>
    <x v="410"/>
    <x v="410"/>
    <x v="11"/>
    <x v="43"/>
    <x v="7"/>
    <n v="1"/>
    <x v="3"/>
    <x v="4"/>
    <n v="412"/>
    <d v="2011-01-19T00:00:00"/>
    <d v="1899-12-30T12:00:00"/>
    <s v="AM"/>
    <n v="1"/>
    <x v="3"/>
    <x v="0"/>
    <x v="4"/>
    <x v="2"/>
    <x v="0"/>
    <x v="0"/>
    <s v="Winter"/>
    <s v="Wednesday"/>
    <s v="Mist"/>
    <s v="Weekend"/>
    <s v="Night"/>
    <n v="1"/>
    <n v="1"/>
    <n v="1"/>
    <n v="1"/>
  </r>
  <r>
    <x v="411"/>
    <x v="411"/>
    <x v="2"/>
    <x v="43"/>
    <x v="1"/>
    <n v="0"/>
    <x v="6"/>
    <x v="84"/>
    <n v="413"/>
    <d v="2011-01-19T00:00:00"/>
    <d v="1899-12-30T12:00:00"/>
    <s v="AM"/>
    <n v="1"/>
    <x v="4"/>
    <x v="0"/>
    <x v="4"/>
    <x v="1"/>
    <x v="0"/>
    <x v="0"/>
    <s v="Winter"/>
    <s v="Wednesday"/>
    <s v="Mist"/>
    <s v="Weekend"/>
    <s v="Night"/>
    <n v="1"/>
    <n v="1"/>
    <n v="1"/>
    <n v="1"/>
  </r>
  <r>
    <x v="412"/>
    <x v="412"/>
    <x v="2"/>
    <x v="43"/>
    <x v="1"/>
    <n v="0"/>
    <x v="0"/>
    <x v="1"/>
    <n v="414"/>
    <d v="2011-01-19T00:00:00"/>
    <d v="1899-12-30T12:00:00"/>
    <s v="AM"/>
    <n v="1"/>
    <x v="5"/>
    <x v="0"/>
    <x v="4"/>
    <x v="1"/>
    <x v="0"/>
    <x v="0"/>
    <s v="Winter"/>
    <s v="Wednesday"/>
    <s v="Mist"/>
    <s v="Weekend"/>
    <s v="Morning"/>
    <n v="1"/>
    <n v="1"/>
    <n v="1"/>
    <n v="1"/>
  </r>
  <r>
    <x v="413"/>
    <x v="413"/>
    <x v="2"/>
    <x v="50"/>
    <x v="14"/>
    <n v="1"/>
    <x v="121"/>
    <x v="127"/>
    <n v="415"/>
    <d v="2011-01-19T00:00:00"/>
    <d v="1899-12-30T12:00:00"/>
    <s v="AM"/>
    <n v="1"/>
    <x v="6"/>
    <x v="0"/>
    <x v="4"/>
    <x v="1"/>
    <x v="1"/>
    <x v="0"/>
    <s v="Winter"/>
    <s v="Wednesday"/>
    <s v="Mist"/>
    <s v="Weekend"/>
    <s v="Morning"/>
    <n v="1"/>
    <n v="1"/>
    <n v="1"/>
    <n v="1"/>
  </r>
  <r>
    <x v="414"/>
    <x v="414"/>
    <x v="2"/>
    <x v="43"/>
    <x v="14"/>
    <n v="1"/>
    <x v="127"/>
    <x v="141"/>
    <n v="416"/>
    <d v="2011-01-19T00:00:00"/>
    <d v="1899-12-30T12:00:00"/>
    <s v="AM"/>
    <n v="1"/>
    <x v="7"/>
    <x v="0"/>
    <x v="4"/>
    <x v="1"/>
    <x v="1"/>
    <x v="0"/>
    <s v="Winter"/>
    <s v="Wednesday"/>
    <s v="Mist"/>
    <s v="Weekend"/>
    <s v="Morning"/>
    <n v="1"/>
    <n v="1"/>
    <n v="1"/>
    <n v="1"/>
  </r>
  <r>
    <x v="415"/>
    <x v="415"/>
    <x v="2"/>
    <x v="43"/>
    <x v="14"/>
    <n v="2"/>
    <x v="128"/>
    <x v="142"/>
    <n v="417"/>
    <d v="2011-01-19T00:00:00"/>
    <d v="1899-12-30T12:00:00"/>
    <s v="AM"/>
    <n v="1"/>
    <x v="8"/>
    <x v="0"/>
    <x v="4"/>
    <x v="1"/>
    <x v="1"/>
    <x v="0"/>
    <s v="Winter"/>
    <s v="Wednesday"/>
    <s v="Mist"/>
    <s v="Weekend"/>
    <s v="Morning"/>
    <n v="1"/>
    <n v="1"/>
    <n v="1"/>
    <n v="1"/>
  </r>
  <r>
    <x v="416"/>
    <x v="416"/>
    <x v="0"/>
    <x v="43"/>
    <x v="7"/>
    <n v="1"/>
    <x v="24"/>
    <x v="105"/>
    <n v="418"/>
    <d v="2011-01-19T00:00:00"/>
    <d v="1899-12-30T12:00:00"/>
    <s v="AM"/>
    <n v="1"/>
    <x v="9"/>
    <x v="0"/>
    <x v="4"/>
    <x v="1"/>
    <x v="12"/>
    <x v="0"/>
    <s v="Winter"/>
    <s v="Wednesday"/>
    <s v="Mist"/>
    <s v="Weekend"/>
    <s v="Morning"/>
    <n v="1"/>
    <n v="1"/>
    <n v="1"/>
    <n v="1"/>
  </r>
  <r>
    <x v="417"/>
    <x v="417"/>
    <x v="25"/>
    <x v="9"/>
    <x v="1"/>
    <n v="5"/>
    <x v="11"/>
    <x v="45"/>
    <n v="419"/>
    <d v="2011-01-19T00:00:00"/>
    <d v="1899-12-30T12:00:00"/>
    <s v="AM"/>
    <n v="1"/>
    <x v="10"/>
    <x v="0"/>
    <x v="4"/>
    <x v="1"/>
    <x v="17"/>
    <x v="0"/>
    <s v="Winter"/>
    <s v="Wednesday"/>
    <s v="Clear"/>
    <s v="Weekend"/>
    <s v="Morning"/>
    <n v="1"/>
    <n v="1"/>
    <n v="1"/>
    <n v="1"/>
  </r>
  <r>
    <x v="418"/>
    <x v="418"/>
    <x v="21"/>
    <x v="4"/>
    <x v="1"/>
    <n v="5"/>
    <x v="65"/>
    <x v="26"/>
    <n v="420"/>
    <d v="2011-01-19T00:00:00"/>
    <d v="1899-12-30T12:00:00"/>
    <s v="AM"/>
    <n v="1"/>
    <x v="11"/>
    <x v="0"/>
    <x v="4"/>
    <x v="1"/>
    <x v="11"/>
    <x v="0"/>
    <s v="Winter"/>
    <s v="Wednesday"/>
    <s v="Clear"/>
    <s v="Weekend"/>
    <s v="Afternoon"/>
    <n v="1"/>
    <n v="1"/>
    <n v="1"/>
    <n v="1"/>
  </r>
  <r>
    <x v="419"/>
    <x v="419"/>
    <x v="10"/>
    <x v="51"/>
    <x v="3"/>
    <n v="11"/>
    <x v="28"/>
    <x v="52"/>
    <n v="421"/>
    <d v="2011-01-19T00:00:00"/>
    <d v="1899-12-30T12:00:00"/>
    <s v="AM"/>
    <n v="1"/>
    <x v="12"/>
    <x v="0"/>
    <x v="4"/>
    <x v="0"/>
    <x v="9"/>
    <x v="0"/>
    <s v="Winter"/>
    <s v="Wednesday"/>
    <s v="Clear"/>
    <s v="Working Day"/>
    <s v="Afternoon"/>
    <n v="1"/>
    <n v="1"/>
    <n v="1"/>
    <n v="1"/>
  </r>
  <r>
    <x v="420"/>
    <x v="420"/>
    <x v="10"/>
    <x v="52"/>
    <x v="2"/>
    <n v="7"/>
    <x v="56"/>
    <x v="27"/>
    <n v="422"/>
    <d v="2011-01-19T00:00:00"/>
    <d v="1899-12-30T12:00:00"/>
    <s v="AM"/>
    <n v="1"/>
    <x v="13"/>
    <x v="0"/>
    <x v="4"/>
    <x v="0"/>
    <x v="9"/>
    <x v="0"/>
    <s v="Winter"/>
    <s v="Wednesday"/>
    <s v="Clear"/>
    <s v="Working Day"/>
    <s v="Afternoon"/>
    <n v="1"/>
    <n v="1"/>
    <n v="1"/>
    <n v="1"/>
  </r>
  <r>
    <x v="421"/>
    <x v="421"/>
    <x v="10"/>
    <x v="47"/>
    <x v="3"/>
    <n v="4"/>
    <x v="78"/>
    <x v="100"/>
    <n v="423"/>
    <d v="2011-01-19T00:00:00"/>
    <d v="1899-12-30T12:00:00"/>
    <s v="AM"/>
    <n v="1"/>
    <x v="14"/>
    <x v="0"/>
    <x v="4"/>
    <x v="0"/>
    <x v="9"/>
    <x v="0"/>
    <s v="Winter"/>
    <s v="Wednesday"/>
    <s v="Clear"/>
    <s v="Working Day"/>
    <s v="Afternoon"/>
    <n v="1"/>
    <n v="1"/>
    <n v="1"/>
    <n v="1"/>
  </r>
  <r>
    <x v="422"/>
    <x v="422"/>
    <x v="5"/>
    <x v="52"/>
    <x v="13"/>
    <n v="10"/>
    <x v="111"/>
    <x v="133"/>
    <n v="424"/>
    <d v="2011-01-19T00:00:00"/>
    <d v="1899-12-30T12:00:00"/>
    <s v="AM"/>
    <n v="1"/>
    <x v="15"/>
    <x v="0"/>
    <x v="4"/>
    <x v="0"/>
    <x v="4"/>
    <x v="0"/>
    <s v="Winter"/>
    <s v="Wednesday"/>
    <s v="Clear"/>
    <s v="Working Day"/>
    <s v="Afternoon"/>
    <n v="1"/>
    <n v="1"/>
    <n v="1"/>
    <n v="1"/>
  </r>
  <r>
    <x v="423"/>
    <x v="423"/>
    <x v="6"/>
    <x v="14"/>
    <x v="9"/>
    <n v="7"/>
    <x v="84"/>
    <x v="141"/>
    <n v="425"/>
    <d v="2011-01-19T00:00:00"/>
    <d v="1899-12-30T12:00:00"/>
    <s v="AM"/>
    <n v="1"/>
    <x v="16"/>
    <x v="0"/>
    <x v="4"/>
    <x v="0"/>
    <x v="5"/>
    <x v="0"/>
    <s v="Winter"/>
    <s v="Wednesday"/>
    <s v="Clear"/>
    <s v="Working Day"/>
    <s v="Afternoon"/>
    <n v="1"/>
    <n v="1"/>
    <n v="1"/>
    <n v="1"/>
  </r>
  <r>
    <x v="424"/>
    <x v="424"/>
    <x v="21"/>
    <x v="53"/>
    <x v="3"/>
    <n v="5"/>
    <x v="117"/>
    <x v="143"/>
    <n v="426"/>
    <d v="2011-01-19T00:00:00"/>
    <d v="1899-12-30T12:00:00"/>
    <s v="AM"/>
    <n v="1"/>
    <x v="17"/>
    <x v="0"/>
    <x v="4"/>
    <x v="0"/>
    <x v="10"/>
    <x v="0"/>
    <s v="Winter"/>
    <s v="Wednesday"/>
    <s v="Clear"/>
    <s v="Working Day"/>
    <s v="Evening"/>
    <n v="1"/>
    <n v="1"/>
    <n v="1"/>
    <n v="1"/>
  </r>
  <r>
    <x v="425"/>
    <x v="425"/>
    <x v="1"/>
    <x v="14"/>
    <x v="12"/>
    <n v="4"/>
    <x v="123"/>
    <x v="58"/>
    <n v="427"/>
    <d v="2011-01-19T00:00:00"/>
    <d v="1899-12-30T12:00:00"/>
    <s v="AM"/>
    <n v="1"/>
    <x v="18"/>
    <x v="0"/>
    <x v="4"/>
    <x v="0"/>
    <x v="3"/>
    <x v="0"/>
    <s v="Winter"/>
    <s v="Wednesday"/>
    <s v="Clear"/>
    <s v="Working Day"/>
    <s v="Evening"/>
    <n v="1"/>
    <n v="1"/>
    <n v="1"/>
    <n v="1"/>
  </r>
  <r>
    <x v="426"/>
    <x v="426"/>
    <x v="25"/>
    <x v="36"/>
    <x v="4"/>
    <n v="2"/>
    <x v="64"/>
    <x v="30"/>
    <n v="428"/>
    <d v="2011-01-19T00:00:00"/>
    <d v="1899-12-30T12:00:00"/>
    <s v="AM"/>
    <n v="1"/>
    <x v="19"/>
    <x v="0"/>
    <x v="4"/>
    <x v="0"/>
    <x v="3"/>
    <x v="0"/>
    <s v="Winter"/>
    <s v="Wednesday"/>
    <s v="Clear"/>
    <s v="Working Day"/>
    <s v="Evening"/>
    <n v="1"/>
    <n v="1"/>
    <n v="1"/>
    <n v="1"/>
  </r>
  <r>
    <x v="427"/>
    <x v="427"/>
    <x v="1"/>
    <x v="36"/>
    <x v="12"/>
    <n v="4"/>
    <x v="10"/>
    <x v="28"/>
    <n v="429"/>
    <d v="2011-01-19T00:00:00"/>
    <d v="1899-12-30T12:00:00"/>
    <s v="AM"/>
    <n v="1"/>
    <x v="20"/>
    <x v="0"/>
    <x v="4"/>
    <x v="0"/>
    <x v="3"/>
    <x v="0"/>
    <s v="Winter"/>
    <s v="Wednesday"/>
    <s v="Clear"/>
    <s v="Working Day"/>
    <s v="Evening"/>
    <n v="1"/>
    <n v="1"/>
    <n v="1"/>
    <n v="1"/>
  </r>
  <r>
    <x v="428"/>
    <x v="428"/>
    <x v="25"/>
    <x v="35"/>
    <x v="8"/>
    <n v="6"/>
    <x v="42"/>
    <x v="28"/>
    <n v="430"/>
    <d v="2011-01-19T00:00:00"/>
    <d v="1899-12-30T12:00:00"/>
    <s v="AM"/>
    <n v="1"/>
    <x v="21"/>
    <x v="0"/>
    <x v="4"/>
    <x v="0"/>
    <x v="11"/>
    <x v="0"/>
    <s v="Winter"/>
    <s v="Wednesday"/>
    <s v="Clear"/>
    <s v="Working Day"/>
    <s v="Evening"/>
    <n v="1"/>
    <n v="1"/>
    <n v="1"/>
    <n v="1"/>
  </r>
  <r>
    <x v="429"/>
    <x v="429"/>
    <x v="0"/>
    <x v="35"/>
    <x v="17"/>
    <n v="1"/>
    <x v="1"/>
    <x v="19"/>
    <n v="431"/>
    <d v="2011-01-19T00:00:00"/>
    <d v="1899-12-30T12:00:00"/>
    <s v="AM"/>
    <n v="1"/>
    <x v="22"/>
    <x v="0"/>
    <x v="4"/>
    <x v="0"/>
    <x v="11"/>
    <x v="0"/>
    <s v="Winter"/>
    <s v="Wednesday"/>
    <s v="Clear"/>
    <s v="Working Day"/>
    <s v="Evening"/>
    <n v="1"/>
    <n v="1"/>
    <n v="1"/>
    <n v="1"/>
  </r>
  <r>
    <x v="430"/>
    <x v="430"/>
    <x v="11"/>
    <x v="34"/>
    <x v="13"/>
    <n v="5"/>
    <x v="21"/>
    <x v="2"/>
    <n v="432"/>
    <d v="2011-01-20T00:00:00"/>
    <d v="1899-12-30T12:00:00"/>
    <s v="AM"/>
    <n v="1"/>
    <x v="23"/>
    <x v="0"/>
    <x v="5"/>
    <x v="0"/>
    <x v="12"/>
    <x v="0"/>
    <s v="Winter"/>
    <s v="Thursday"/>
    <s v="Clear"/>
    <s v="Working Day"/>
    <s v="Night"/>
    <n v="1"/>
    <n v="1"/>
    <n v="1"/>
    <n v="1"/>
  </r>
  <r>
    <x v="431"/>
    <x v="431"/>
    <x v="0"/>
    <x v="34"/>
    <x v="0"/>
    <n v="2"/>
    <x v="35"/>
    <x v="35"/>
    <n v="433"/>
    <d v="2011-01-20T00:00:00"/>
    <d v="1899-12-30T12:00:00"/>
    <s v="AM"/>
    <n v="1"/>
    <x v="0"/>
    <x v="0"/>
    <x v="5"/>
    <x v="0"/>
    <x v="12"/>
    <x v="0"/>
    <s v="Winter"/>
    <s v="Thursday"/>
    <s v="Clear"/>
    <s v="Working Day"/>
    <s v="Night"/>
    <n v="1"/>
    <n v="1"/>
    <n v="1"/>
    <n v="1"/>
  </r>
  <r>
    <x v="432"/>
    <x v="432"/>
    <x v="0"/>
    <x v="34"/>
    <x v="0"/>
    <n v="0"/>
    <x v="5"/>
    <x v="4"/>
    <n v="434"/>
    <d v="2011-01-20T00:00:00"/>
    <d v="1899-12-30T12:00:00"/>
    <s v="AM"/>
    <n v="1"/>
    <x v="1"/>
    <x v="0"/>
    <x v="5"/>
    <x v="0"/>
    <x v="12"/>
    <x v="0"/>
    <s v="Winter"/>
    <s v="Thursday"/>
    <s v="Clear"/>
    <s v="Working Day"/>
    <s v="Night"/>
    <n v="1"/>
    <n v="1"/>
    <n v="1"/>
    <n v="1"/>
  </r>
  <r>
    <x v="433"/>
    <x v="433"/>
    <x v="2"/>
    <x v="34"/>
    <x v="8"/>
    <n v="0"/>
    <x v="3"/>
    <x v="3"/>
    <n v="435"/>
    <d v="2011-01-20T00:00:00"/>
    <d v="1899-12-30T12:00:00"/>
    <s v="AM"/>
    <n v="1"/>
    <x v="2"/>
    <x v="0"/>
    <x v="5"/>
    <x v="0"/>
    <x v="12"/>
    <x v="0"/>
    <s v="Winter"/>
    <s v="Thursday"/>
    <s v="Clear"/>
    <s v="Working Day"/>
    <s v="Night"/>
    <n v="1"/>
    <n v="1"/>
    <n v="1"/>
    <n v="1"/>
  </r>
  <r>
    <x v="434"/>
    <x v="434"/>
    <x v="2"/>
    <x v="34"/>
    <x v="8"/>
    <n v="0"/>
    <x v="3"/>
    <x v="3"/>
    <n v="436"/>
    <d v="2011-01-20T00:00:00"/>
    <d v="1899-12-30T12:00:00"/>
    <s v="AM"/>
    <n v="1"/>
    <x v="3"/>
    <x v="0"/>
    <x v="5"/>
    <x v="0"/>
    <x v="12"/>
    <x v="0"/>
    <s v="Winter"/>
    <s v="Thursday"/>
    <s v="Clear"/>
    <s v="Working Day"/>
    <s v="Night"/>
    <n v="1"/>
    <n v="1"/>
    <n v="1"/>
    <n v="1"/>
  </r>
  <r>
    <x v="435"/>
    <x v="435"/>
    <x v="11"/>
    <x v="54"/>
    <x v="6"/>
    <n v="0"/>
    <x v="7"/>
    <x v="23"/>
    <n v="437"/>
    <d v="2011-01-20T00:00:00"/>
    <d v="1899-12-30T12:00:00"/>
    <s v="AM"/>
    <n v="1"/>
    <x v="4"/>
    <x v="0"/>
    <x v="5"/>
    <x v="0"/>
    <x v="1"/>
    <x v="0"/>
    <s v="Winter"/>
    <s v="Thursday"/>
    <s v="Clear"/>
    <s v="Working Day"/>
    <s v="Night"/>
    <n v="1"/>
    <n v="1"/>
    <n v="1"/>
    <n v="1"/>
  </r>
  <r>
    <x v="436"/>
    <x v="436"/>
    <x v="12"/>
    <x v="54"/>
    <x v="6"/>
    <n v="0"/>
    <x v="96"/>
    <x v="16"/>
    <n v="438"/>
    <d v="2011-01-20T00:00:00"/>
    <d v="1899-12-30T12:00:00"/>
    <s v="AM"/>
    <n v="1"/>
    <x v="5"/>
    <x v="0"/>
    <x v="5"/>
    <x v="0"/>
    <x v="0"/>
    <x v="0"/>
    <s v="Winter"/>
    <s v="Thursday"/>
    <s v="Clear"/>
    <s v="Working Day"/>
    <s v="Morning"/>
    <n v="1"/>
    <n v="1"/>
    <n v="1"/>
    <n v="1"/>
  </r>
  <r>
    <x v="437"/>
    <x v="437"/>
    <x v="12"/>
    <x v="28"/>
    <x v="6"/>
    <n v="1"/>
    <x v="129"/>
    <x v="129"/>
    <n v="439"/>
    <d v="2011-01-20T00:00:00"/>
    <d v="1899-12-30T12:00:00"/>
    <s v="AM"/>
    <n v="1"/>
    <x v="6"/>
    <x v="0"/>
    <x v="5"/>
    <x v="0"/>
    <x v="0"/>
    <x v="0"/>
    <s v="Winter"/>
    <s v="Thursday"/>
    <s v="Mist"/>
    <s v="Working Day"/>
    <s v="Morning"/>
    <n v="1"/>
    <n v="1"/>
    <n v="1"/>
    <n v="1"/>
  </r>
  <r>
    <x v="438"/>
    <x v="438"/>
    <x v="12"/>
    <x v="28"/>
    <x v="3"/>
    <n v="2"/>
    <x v="130"/>
    <x v="144"/>
    <n v="440"/>
    <d v="2011-01-20T00:00:00"/>
    <d v="1899-12-30T12:00:00"/>
    <s v="AM"/>
    <n v="1"/>
    <x v="7"/>
    <x v="0"/>
    <x v="5"/>
    <x v="0"/>
    <x v="0"/>
    <x v="0"/>
    <s v="Winter"/>
    <s v="Thursday"/>
    <s v="Clear"/>
    <s v="Working Day"/>
    <s v="Morning"/>
    <n v="1"/>
    <n v="1"/>
    <n v="1"/>
    <n v="1"/>
  </r>
  <r>
    <x v="439"/>
    <x v="439"/>
    <x v="11"/>
    <x v="35"/>
    <x v="6"/>
    <n v="3"/>
    <x v="131"/>
    <x v="145"/>
    <n v="441"/>
    <d v="2011-01-20T00:00:00"/>
    <d v="1899-12-30T12:00:00"/>
    <s v="AM"/>
    <n v="1"/>
    <x v="8"/>
    <x v="0"/>
    <x v="5"/>
    <x v="1"/>
    <x v="1"/>
    <x v="0"/>
    <s v="Winter"/>
    <s v="Thursday"/>
    <s v="Mist"/>
    <s v="Weekend"/>
    <s v="Morning"/>
    <n v="1"/>
    <n v="1"/>
    <n v="1"/>
    <n v="1"/>
  </r>
  <r>
    <x v="440"/>
    <x v="440"/>
    <x v="11"/>
    <x v="37"/>
    <x v="4"/>
    <n v="1"/>
    <x v="90"/>
    <x v="51"/>
    <n v="442"/>
    <d v="2011-01-20T00:00:00"/>
    <d v="1899-12-30T12:00:00"/>
    <s v="AM"/>
    <n v="1"/>
    <x v="9"/>
    <x v="0"/>
    <x v="5"/>
    <x v="0"/>
    <x v="12"/>
    <x v="0"/>
    <s v="Winter"/>
    <s v="Thursday"/>
    <s v="Mist"/>
    <s v="Working Day"/>
    <s v="Morning"/>
    <n v="1"/>
    <n v="1"/>
    <n v="1"/>
    <n v="1"/>
  </r>
  <r>
    <x v="441"/>
    <x v="441"/>
    <x v="0"/>
    <x v="49"/>
    <x v="8"/>
    <n v="5"/>
    <x v="36"/>
    <x v="118"/>
    <n v="443"/>
    <d v="2011-01-20T00:00:00"/>
    <d v="1899-12-30T12:00:00"/>
    <s v="AM"/>
    <n v="1"/>
    <x v="10"/>
    <x v="0"/>
    <x v="5"/>
    <x v="1"/>
    <x v="17"/>
    <x v="0"/>
    <s v="Winter"/>
    <s v="Thursday"/>
    <s v="Mist"/>
    <s v="Weekend"/>
    <s v="Morning"/>
    <n v="1"/>
    <n v="1"/>
    <n v="1"/>
    <n v="1"/>
  </r>
  <r>
    <x v="442"/>
    <x v="442"/>
    <x v="6"/>
    <x v="16"/>
    <x v="0"/>
    <n v="7"/>
    <x v="99"/>
    <x v="10"/>
    <n v="444"/>
    <d v="2011-01-20T00:00:00"/>
    <d v="1899-12-30T12:00:00"/>
    <s v="AM"/>
    <n v="1"/>
    <x v="11"/>
    <x v="0"/>
    <x v="5"/>
    <x v="1"/>
    <x v="11"/>
    <x v="0"/>
    <s v="Winter"/>
    <s v="Thursday"/>
    <s v="Mist"/>
    <s v="Weekend"/>
    <s v="Afternoon"/>
    <n v="1"/>
    <n v="1"/>
    <n v="1"/>
    <n v="1"/>
  </r>
  <r>
    <x v="443"/>
    <x v="443"/>
    <x v="1"/>
    <x v="49"/>
    <x v="14"/>
    <n v="12"/>
    <x v="132"/>
    <x v="95"/>
    <n v="445"/>
    <d v="2011-01-20T00:00:00"/>
    <d v="1899-12-30T12:00:00"/>
    <s v="AM"/>
    <n v="1"/>
    <x v="12"/>
    <x v="0"/>
    <x v="5"/>
    <x v="1"/>
    <x v="17"/>
    <x v="0"/>
    <s v="Winter"/>
    <s v="Thursday"/>
    <s v="Mist"/>
    <s v="Weekend"/>
    <s v="Afternoon"/>
    <n v="1"/>
    <n v="1"/>
    <n v="1"/>
    <n v="1"/>
  </r>
  <r>
    <x v="444"/>
    <x v="444"/>
    <x v="25"/>
    <x v="49"/>
    <x v="7"/>
    <n v="6"/>
    <x v="102"/>
    <x v="117"/>
    <n v="446"/>
    <d v="2011-01-20T00:00:00"/>
    <d v="1899-12-30T12:00:00"/>
    <s v="AM"/>
    <n v="1"/>
    <x v="13"/>
    <x v="0"/>
    <x v="5"/>
    <x v="1"/>
    <x v="11"/>
    <x v="0"/>
    <s v="Winter"/>
    <s v="Thursday"/>
    <s v="Mist"/>
    <s v="Weekend"/>
    <s v="Afternoon"/>
    <n v="1"/>
    <n v="1"/>
    <n v="1"/>
    <n v="1"/>
  </r>
  <r>
    <x v="445"/>
    <x v="445"/>
    <x v="21"/>
    <x v="49"/>
    <x v="5"/>
    <n v="8"/>
    <x v="133"/>
    <x v="26"/>
    <n v="447"/>
    <d v="2011-01-20T00:00:00"/>
    <d v="1899-12-30T12:00:00"/>
    <s v="AM"/>
    <n v="1"/>
    <x v="14"/>
    <x v="0"/>
    <x v="5"/>
    <x v="1"/>
    <x v="3"/>
    <x v="0"/>
    <s v="Winter"/>
    <s v="Thursday"/>
    <s v="Mist"/>
    <s v="Weekend"/>
    <s v="Afternoon"/>
    <n v="1"/>
    <n v="1"/>
    <n v="1"/>
    <n v="1"/>
  </r>
  <r>
    <x v="446"/>
    <x v="446"/>
    <x v="25"/>
    <x v="36"/>
    <x v="7"/>
    <n v="8"/>
    <x v="93"/>
    <x v="134"/>
    <n v="448"/>
    <d v="2011-01-20T00:00:00"/>
    <d v="1899-12-30T12:00:00"/>
    <s v="AM"/>
    <n v="1"/>
    <x v="15"/>
    <x v="0"/>
    <x v="5"/>
    <x v="1"/>
    <x v="11"/>
    <x v="0"/>
    <s v="Winter"/>
    <s v="Thursday"/>
    <s v="Mist"/>
    <s v="Weekend"/>
    <s v="Afternoon"/>
    <n v="1"/>
    <n v="1"/>
    <n v="1"/>
    <n v="1"/>
  </r>
  <r>
    <x v="447"/>
    <x v="447"/>
    <x v="21"/>
    <x v="36"/>
    <x v="14"/>
    <n v="8"/>
    <x v="134"/>
    <x v="146"/>
    <n v="449"/>
    <d v="2011-01-20T00:00:00"/>
    <d v="1899-12-30T12:00:00"/>
    <s v="AM"/>
    <n v="1"/>
    <x v="16"/>
    <x v="0"/>
    <x v="5"/>
    <x v="1"/>
    <x v="11"/>
    <x v="0"/>
    <s v="Winter"/>
    <s v="Thursday"/>
    <s v="Clear"/>
    <s v="Weekend"/>
    <s v="Afternoon"/>
    <n v="1"/>
    <n v="1"/>
    <n v="1"/>
    <n v="1"/>
  </r>
  <r>
    <x v="448"/>
    <x v="448"/>
    <x v="2"/>
    <x v="34"/>
    <x v="5"/>
    <n v="1"/>
    <x v="103"/>
    <x v="147"/>
    <n v="450"/>
    <d v="2011-01-20T00:00:00"/>
    <d v="1899-12-30T12:00:00"/>
    <s v="AM"/>
    <n v="1"/>
    <x v="17"/>
    <x v="0"/>
    <x v="5"/>
    <x v="1"/>
    <x v="12"/>
    <x v="0"/>
    <s v="Winter"/>
    <s v="Thursday"/>
    <s v="Mist"/>
    <s v="Weekend"/>
    <s v="Evening"/>
    <n v="1"/>
    <n v="1"/>
    <n v="1"/>
    <n v="1"/>
  </r>
  <r>
    <x v="449"/>
    <x v="449"/>
    <x v="11"/>
    <x v="34"/>
    <x v="9"/>
    <n v="6"/>
    <x v="44"/>
    <x v="148"/>
    <n v="451"/>
    <d v="2011-01-20T00:00:00"/>
    <d v="1899-12-30T12:00:00"/>
    <s v="AM"/>
    <n v="1"/>
    <x v="18"/>
    <x v="0"/>
    <x v="5"/>
    <x v="0"/>
    <x v="12"/>
    <x v="0"/>
    <s v="Winter"/>
    <s v="Thursday"/>
    <s v="Mist"/>
    <s v="Working Day"/>
    <s v="Evening"/>
    <n v="1"/>
    <n v="1"/>
    <n v="1"/>
    <n v="1"/>
  </r>
  <r>
    <x v="450"/>
    <x v="450"/>
    <x v="19"/>
    <x v="54"/>
    <x v="3"/>
    <n v="2"/>
    <x v="125"/>
    <x v="149"/>
    <n v="452"/>
    <d v="2011-01-20T00:00:00"/>
    <d v="1899-12-30T12:00:00"/>
    <s v="AM"/>
    <n v="1"/>
    <x v="19"/>
    <x v="0"/>
    <x v="5"/>
    <x v="1"/>
    <x v="12"/>
    <x v="0"/>
    <s v="Winter"/>
    <s v="Thursday"/>
    <s v="Mist"/>
    <s v="Weekend"/>
    <s v="Evening"/>
    <n v="1"/>
    <n v="1"/>
    <n v="1"/>
    <n v="1"/>
  </r>
  <r>
    <x v="451"/>
    <x v="451"/>
    <x v="11"/>
    <x v="54"/>
    <x v="2"/>
    <n v="3"/>
    <x v="25"/>
    <x v="51"/>
    <n v="453"/>
    <d v="2011-01-20T00:00:00"/>
    <d v="1899-12-30T12:00:00"/>
    <s v="AM"/>
    <n v="1"/>
    <x v="20"/>
    <x v="0"/>
    <x v="5"/>
    <x v="1"/>
    <x v="1"/>
    <x v="0"/>
    <s v="Winter"/>
    <s v="Thursday"/>
    <s v="Mist"/>
    <s v="Weekend"/>
    <s v="Evening"/>
    <n v="1"/>
    <n v="1"/>
    <n v="1"/>
    <n v="1"/>
  </r>
  <r>
    <x v="452"/>
    <x v="452"/>
    <x v="12"/>
    <x v="55"/>
    <x v="3"/>
    <n v="0"/>
    <x v="90"/>
    <x v="9"/>
    <n v="454"/>
    <d v="2011-01-20T00:00:00"/>
    <d v="1899-12-30T12:00:00"/>
    <s v="AM"/>
    <n v="1"/>
    <x v="21"/>
    <x v="0"/>
    <x v="5"/>
    <x v="1"/>
    <x v="1"/>
    <x v="0"/>
    <s v="Winter"/>
    <s v="Thursday"/>
    <s v="Mist"/>
    <s v="Weekend"/>
    <s v="Evening"/>
    <n v="1"/>
    <n v="1"/>
    <n v="1"/>
    <n v="1"/>
  </r>
  <r>
    <x v="453"/>
    <x v="453"/>
    <x v="12"/>
    <x v="55"/>
    <x v="9"/>
    <n v="3"/>
    <x v="95"/>
    <x v="34"/>
    <n v="455"/>
    <d v="2011-01-20T00:00:00"/>
    <d v="1899-12-30T12:00:00"/>
    <s v="AM"/>
    <n v="1"/>
    <x v="22"/>
    <x v="0"/>
    <x v="5"/>
    <x v="1"/>
    <x v="1"/>
    <x v="0"/>
    <s v="Winter"/>
    <s v="Thursday"/>
    <s v="Mist"/>
    <s v="Weekend"/>
    <s v="Evening"/>
    <n v="1"/>
    <n v="1"/>
    <n v="1"/>
    <n v="1"/>
  </r>
  <r>
    <x v="454"/>
    <x v="454"/>
    <x v="11"/>
    <x v="56"/>
    <x v="2"/>
    <n v="1"/>
    <x v="32"/>
    <x v="137"/>
    <n v="456"/>
    <d v="2011-01-21T00:00:00"/>
    <d v="1899-12-30T12:00:00"/>
    <s v="AM"/>
    <n v="1"/>
    <x v="23"/>
    <x v="0"/>
    <x v="6"/>
    <x v="1"/>
    <x v="1"/>
    <x v="0"/>
    <s v="Winter"/>
    <s v="Friday"/>
    <s v="Light Snow/Rain"/>
    <s v="Weekend"/>
    <s v="Night"/>
    <n v="1"/>
    <n v="1"/>
    <n v="1"/>
    <n v="1"/>
  </r>
  <r>
    <x v="455"/>
    <x v="455"/>
    <x v="11"/>
    <x v="56"/>
    <x v="2"/>
    <n v="0"/>
    <x v="7"/>
    <x v="23"/>
    <n v="457"/>
    <d v="2011-01-21T00:00:00"/>
    <d v="1899-12-30T12:00:00"/>
    <s v="AM"/>
    <n v="1"/>
    <x v="0"/>
    <x v="0"/>
    <x v="6"/>
    <x v="1"/>
    <x v="1"/>
    <x v="0"/>
    <s v="Winter"/>
    <s v="Friday"/>
    <s v="Light Snow/Rain"/>
    <s v="Weekend"/>
    <s v="Night"/>
    <n v="1"/>
    <n v="1"/>
    <n v="1"/>
    <n v="1"/>
  </r>
  <r>
    <x v="456"/>
    <x v="456"/>
    <x v="19"/>
    <x v="1"/>
    <x v="8"/>
    <n v="0"/>
    <x v="5"/>
    <x v="4"/>
    <n v="458"/>
    <d v="2011-01-21T00:00:00"/>
    <d v="1899-12-30T12:00:00"/>
    <s v="AM"/>
    <n v="1"/>
    <x v="1"/>
    <x v="0"/>
    <x v="6"/>
    <x v="2"/>
    <x v="1"/>
    <x v="0"/>
    <s v="Winter"/>
    <s v="Friday"/>
    <s v="Mist"/>
    <s v="Weekend"/>
    <s v="Night"/>
    <n v="1"/>
    <n v="1"/>
    <n v="1"/>
    <n v="1"/>
  </r>
  <r>
    <x v="457"/>
    <x v="457"/>
    <x v="12"/>
    <x v="0"/>
    <x v="4"/>
    <n v="0"/>
    <x v="3"/>
    <x v="3"/>
    <n v="459"/>
    <d v="2011-01-21T00:00:00"/>
    <d v="1899-12-30T12:00:00"/>
    <s v="AM"/>
    <n v="1"/>
    <x v="2"/>
    <x v="0"/>
    <x v="6"/>
    <x v="2"/>
    <x v="0"/>
    <x v="0"/>
    <s v="Winter"/>
    <s v="Friday"/>
    <s v="Clear"/>
    <s v="Weekend"/>
    <s v="Night"/>
    <n v="1"/>
    <n v="1"/>
    <n v="1"/>
    <n v="1"/>
  </r>
  <r>
    <x v="458"/>
    <x v="458"/>
    <x v="2"/>
    <x v="9"/>
    <x v="1"/>
    <n v="0"/>
    <x v="3"/>
    <x v="3"/>
    <n v="460"/>
    <d v="2011-01-21T00:00:00"/>
    <d v="1899-12-30T12:00:00"/>
    <s v="AM"/>
    <n v="1"/>
    <x v="3"/>
    <x v="0"/>
    <x v="6"/>
    <x v="1"/>
    <x v="0"/>
    <x v="0"/>
    <s v="Winter"/>
    <s v="Friday"/>
    <s v="Clear"/>
    <s v="Weekend"/>
    <s v="Night"/>
    <n v="1"/>
    <n v="1"/>
    <n v="1"/>
    <n v="1"/>
  </r>
  <r>
    <x v="459"/>
    <x v="459"/>
    <x v="13"/>
    <x v="54"/>
    <x v="12"/>
    <n v="1"/>
    <x v="22"/>
    <x v="35"/>
    <n v="461"/>
    <d v="2011-01-21T00:00:00"/>
    <d v="1899-12-30T12:00:00"/>
    <s v="AM"/>
    <n v="1"/>
    <x v="4"/>
    <x v="0"/>
    <x v="6"/>
    <x v="0"/>
    <x v="1"/>
    <x v="0"/>
    <s v="Winter"/>
    <s v="Friday"/>
    <s v="Clear"/>
    <s v="Working Day"/>
    <s v="Night"/>
    <n v="1"/>
    <n v="1"/>
    <n v="1"/>
    <n v="1"/>
  </r>
  <r>
    <x v="460"/>
    <x v="460"/>
    <x v="12"/>
    <x v="28"/>
    <x v="2"/>
    <n v="0"/>
    <x v="1"/>
    <x v="110"/>
    <n v="462"/>
    <d v="2011-01-21T00:00:00"/>
    <d v="1899-12-30T12:00:00"/>
    <s v="AM"/>
    <n v="1"/>
    <x v="5"/>
    <x v="0"/>
    <x v="6"/>
    <x v="0"/>
    <x v="0"/>
    <x v="0"/>
    <s v="Winter"/>
    <s v="Friday"/>
    <s v="Clear"/>
    <s v="Working Day"/>
    <s v="Morning"/>
    <n v="1"/>
    <n v="1"/>
    <n v="1"/>
    <n v="1"/>
  </r>
  <r>
    <x v="461"/>
    <x v="461"/>
    <x v="18"/>
    <x v="33"/>
    <x v="3"/>
    <n v="2"/>
    <x v="43"/>
    <x v="118"/>
    <n v="463"/>
    <d v="2011-01-21T00:00:00"/>
    <d v="1899-12-30T12:00:00"/>
    <s v="AM"/>
    <n v="1"/>
    <x v="6"/>
    <x v="0"/>
    <x v="6"/>
    <x v="0"/>
    <x v="2"/>
    <x v="0"/>
    <s v="Winter"/>
    <s v="Friday"/>
    <s v="Clear"/>
    <s v="Working Day"/>
    <s v="Morning"/>
    <n v="1"/>
    <n v="1"/>
    <n v="1"/>
    <n v="1"/>
  </r>
  <r>
    <x v="462"/>
    <x v="462"/>
    <x v="18"/>
    <x v="19"/>
    <x v="9"/>
    <n v="7"/>
    <x v="135"/>
    <x v="112"/>
    <n v="464"/>
    <d v="2011-01-21T00:00:00"/>
    <d v="1899-12-30T12:00:00"/>
    <s v="AM"/>
    <n v="1"/>
    <x v="7"/>
    <x v="0"/>
    <x v="6"/>
    <x v="0"/>
    <x v="2"/>
    <x v="0"/>
    <s v="Winter"/>
    <s v="Friday"/>
    <s v="Clear"/>
    <s v="Working Day"/>
    <s v="Morning"/>
    <n v="1"/>
    <n v="1"/>
    <n v="1"/>
    <n v="1"/>
  </r>
  <r>
    <x v="463"/>
    <x v="463"/>
    <x v="18"/>
    <x v="33"/>
    <x v="11"/>
    <n v="7"/>
    <x v="136"/>
    <x v="150"/>
    <n v="465"/>
    <d v="2011-01-21T00:00:00"/>
    <d v="1899-12-30T12:00:00"/>
    <s v="AM"/>
    <n v="1"/>
    <x v="8"/>
    <x v="0"/>
    <x v="6"/>
    <x v="0"/>
    <x v="2"/>
    <x v="0"/>
    <s v="Winter"/>
    <s v="Friday"/>
    <s v="Clear"/>
    <s v="Working Day"/>
    <s v="Morning"/>
    <n v="1"/>
    <n v="1"/>
    <n v="1"/>
    <n v="1"/>
  </r>
  <r>
    <x v="464"/>
    <x v="464"/>
    <x v="17"/>
    <x v="19"/>
    <x v="17"/>
    <n v="6"/>
    <x v="77"/>
    <x v="54"/>
    <n v="466"/>
    <d v="2011-01-21T00:00:00"/>
    <d v="1899-12-30T12:00:00"/>
    <s v="AM"/>
    <n v="1"/>
    <x v="9"/>
    <x v="0"/>
    <x v="6"/>
    <x v="0"/>
    <x v="2"/>
    <x v="0"/>
    <s v="Winter"/>
    <s v="Friday"/>
    <s v="Clear"/>
    <s v="Working Day"/>
    <s v="Morning"/>
    <n v="1"/>
    <n v="1"/>
    <n v="1"/>
    <n v="1"/>
  </r>
  <r>
    <x v="465"/>
    <x v="465"/>
    <x v="18"/>
    <x v="48"/>
    <x v="17"/>
    <n v="6"/>
    <x v="42"/>
    <x v="28"/>
    <n v="467"/>
    <d v="2011-01-21T00:00:00"/>
    <d v="1899-12-30T12:00:00"/>
    <s v="AM"/>
    <n v="1"/>
    <x v="10"/>
    <x v="0"/>
    <x v="6"/>
    <x v="0"/>
    <x v="0"/>
    <x v="0"/>
    <s v="Winter"/>
    <s v="Friday"/>
    <s v="Clear"/>
    <s v="Working Day"/>
    <s v="Morning"/>
    <n v="1"/>
    <n v="1"/>
    <n v="1"/>
    <n v="1"/>
  </r>
  <r>
    <x v="466"/>
    <x v="466"/>
    <x v="18"/>
    <x v="57"/>
    <x v="19"/>
    <n v="11"/>
    <x v="28"/>
    <x v="52"/>
    <n v="468"/>
    <d v="2011-01-21T00:00:00"/>
    <d v="1899-12-30T12:00:00"/>
    <s v="AM"/>
    <n v="1"/>
    <x v="11"/>
    <x v="0"/>
    <x v="6"/>
    <x v="0"/>
    <x v="0"/>
    <x v="0"/>
    <s v="Winter"/>
    <s v="Friday"/>
    <s v="Clear"/>
    <s v="Working Day"/>
    <s v="Afternoon"/>
    <n v="1"/>
    <n v="1"/>
    <n v="1"/>
    <n v="1"/>
  </r>
  <r>
    <x v="467"/>
    <x v="467"/>
    <x v="20"/>
    <x v="58"/>
    <x v="19"/>
    <n v="8"/>
    <x v="65"/>
    <x v="87"/>
    <n v="469"/>
    <d v="2011-01-21T00:00:00"/>
    <d v="1899-12-30T12:00:00"/>
    <s v="AM"/>
    <n v="1"/>
    <x v="12"/>
    <x v="0"/>
    <x v="6"/>
    <x v="0"/>
    <x v="2"/>
    <x v="0"/>
    <s v="Winter"/>
    <s v="Friday"/>
    <s v="Clear"/>
    <s v="Working Day"/>
    <s v="Afternoon"/>
    <n v="1"/>
    <n v="1"/>
    <n v="1"/>
    <n v="1"/>
  </r>
  <r>
    <x v="468"/>
    <x v="468"/>
    <x v="20"/>
    <x v="59"/>
    <x v="18"/>
    <n v="6"/>
    <x v="90"/>
    <x v="68"/>
    <n v="470"/>
    <d v="2011-01-21T00:00:00"/>
    <d v="1899-12-30T12:00:00"/>
    <s v="AM"/>
    <n v="1"/>
    <x v="13"/>
    <x v="0"/>
    <x v="6"/>
    <x v="0"/>
    <x v="2"/>
    <x v="0"/>
    <s v="Winter"/>
    <s v="Friday"/>
    <s v="Clear"/>
    <s v="Working Day"/>
    <s v="Afternoon"/>
    <n v="1"/>
    <n v="1"/>
    <n v="1"/>
    <n v="1"/>
  </r>
  <r>
    <x v="469"/>
    <x v="469"/>
    <x v="16"/>
    <x v="60"/>
    <x v="10"/>
    <n v="4"/>
    <x v="124"/>
    <x v="31"/>
    <n v="471"/>
    <d v="2011-01-21T00:00:00"/>
    <d v="1899-12-30T12:00:00"/>
    <s v="AM"/>
    <n v="1"/>
    <x v="14"/>
    <x v="0"/>
    <x v="6"/>
    <x v="0"/>
    <x v="13"/>
    <x v="0"/>
    <s v="Winter"/>
    <s v="Friday"/>
    <s v="Clear"/>
    <s v="Working Day"/>
    <s v="Afternoon"/>
    <n v="1"/>
    <n v="1"/>
    <n v="1"/>
    <n v="1"/>
  </r>
  <r>
    <x v="470"/>
    <x v="470"/>
    <x v="14"/>
    <x v="60"/>
    <x v="11"/>
    <n v="0"/>
    <x v="106"/>
    <x v="53"/>
    <n v="472"/>
    <d v="2011-01-21T00:00:00"/>
    <d v="1899-12-30T12:00:00"/>
    <s v="AM"/>
    <n v="1"/>
    <x v="15"/>
    <x v="0"/>
    <x v="6"/>
    <x v="0"/>
    <x v="13"/>
    <x v="0"/>
    <s v="Winter"/>
    <s v="Friday"/>
    <s v="Clear"/>
    <s v="Working Day"/>
    <s v="Afternoon"/>
    <n v="1"/>
    <n v="1"/>
    <n v="1"/>
    <n v="1"/>
  </r>
  <r>
    <x v="471"/>
    <x v="471"/>
    <x v="16"/>
    <x v="40"/>
    <x v="11"/>
    <n v="10"/>
    <x v="137"/>
    <x v="143"/>
    <n v="473"/>
    <d v="2011-01-21T00:00:00"/>
    <d v="1899-12-30T12:00:00"/>
    <s v="AM"/>
    <n v="1"/>
    <x v="16"/>
    <x v="0"/>
    <x v="6"/>
    <x v="0"/>
    <x v="14"/>
    <x v="0"/>
    <s v="Winter"/>
    <s v="Friday"/>
    <s v="Clear"/>
    <s v="Working Day"/>
    <s v="Afternoon"/>
    <n v="1"/>
    <n v="1"/>
    <n v="1"/>
    <n v="1"/>
  </r>
  <r>
    <x v="472"/>
    <x v="472"/>
    <x v="16"/>
    <x v="24"/>
    <x v="2"/>
    <n v="1"/>
    <x v="138"/>
    <x v="151"/>
    <n v="474"/>
    <d v="2011-01-21T00:00:00"/>
    <d v="1899-12-30T12:00:00"/>
    <s v="AM"/>
    <n v="1"/>
    <x v="17"/>
    <x v="0"/>
    <x v="6"/>
    <x v="0"/>
    <x v="16"/>
    <x v="0"/>
    <s v="Winter"/>
    <s v="Friday"/>
    <s v="Clear"/>
    <s v="Working Day"/>
    <s v="Evening"/>
    <n v="1"/>
    <n v="1"/>
    <n v="1"/>
    <n v="1"/>
  </r>
  <r>
    <x v="473"/>
    <x v="473"/>
    <x v="15"/>
    <x v="24"/>
    <x v="9"/>
    <n v="3"/>
    <x v="139"/>
    <x v="152"/>
    <n v="475"/>
    <d v="2011-01-21T00:00:00"/>
    <d v="1899-12-30T12:00:00"/>
    <s v="AM"/>
    <n v="1"/>
    <x v="18"/>
    <x v="0"/>
    <x v="6"/>
    <x v="0"/>
    <x v="16"/>
    <x v="0"/>
    <s v="Winter"/>
    <s v="Friday"/>
    <s v="Clear"/>
    <s v="Working Day"/>
    <s v="Evening"/>
    <n v="1"/>
    <n v="1"/>
    <n v="1"/>
    <n v="1"/>
  </r>
  <r>
    <x v="474"/>
    <x v="474"/>
    <x v="23"/>
    <x v="39"/>
    <x v="12"/>
    <n v="1"/>
    <x v="14"/>
    <x v="25"/>
    <n v="476"/>
    <d v="2011-01-21T00:00:00"/>
    <d v="1899-12-30T12:00:00"/>
    <s v="AM"/>
    <n v="1"/>
    <x v="19"/>
    <x v="0"/>
    <x v="6"/>
    <x v="0"/>
    <x v="18"/>
    <x v="0"/>
    <s v="Winter"/>
    <s v="Friday"/>
    <s v="Clear"/>
    <s v="Working Day"/>
    <s v="Evening"/>
    <n v="1"/>
    <n v="1"/>
    <n v="1"/>
    <n v="1"/>
  </r>
  <r>
    <x v="475"/>
    <x v="475"/>
    <x v="23"/>
    <x v="41"/>
    <x v="3"/>
    <n v="0"/>
    <x v="40"/>
    <x v="102"/>
    <n v="477"/>
    <d v="2011-01-21T00:00:00"/>
    <d v="1899-12-30T12:00:00"/>
    <s v="AM"/>
    <n v="1"/>
    <x v="20"/>
    <x v="0"/>
    <x v="6"/>
    <x v="0"/>
    <x v="19"/>
    <x v="0"/>
    <s v="Winter"/>
    <s v="Friday"/>
    <s v="Clear"/>
    <s v="Working Day"/>
    <s v="Evening"/>
    <n v="1"/>
    <n v="1"/>
    <n v="1"/>
    <n v="1"/>
  </r>
  <r>
    <x v="476"/>
    <x v="476"/>
    <x v="26"/>
    <x v="48"/>
    <x v="13"/>
    <n v="1"/>
    <x v="39"/>
    <x v="18"/>
    <n v="478"/>
    <d v="2011-01-21T00:00:00"/>
    <d v="1899-12-30T12:00:00"/>
    <s v="AM"/>
    <n v="1"/>
    <x v="21"/>
    <x v="0"/>
    <x v="6"/>
    <x v="0"/>
    <x v="20"/>
    <x v="0"/>
    <s v="Winter"/>
    <s v="Friday"/>
    <s v="Clear"/>
    <s v="Working Day"/>
    <s v="Evening"/>
    <n v="1"/>
    <n v="1"/>
    <n v="1"/>
    <n v="1"/>
  </r>
  <r>
    <x v="477"/>
    <x v="477"/>
    <x v="27"/>
    <x v="41"/>
    <x v="9"/>
    <n v="0"/>
    <x v="1"/>
    <x v="110"/>
    <n v="479"/>
    <d v="2011-01-21T00:00:00"/>
    <d v="1899-12-30T12:00:00"/>
    <s v="AM"/>
    <n v="1"/>
    <x v="22"/>
    <x v="0"/>
    <x v="6"/>
    <x v="0"/>
    <x v="20"/>
    <x v="0"/>
    <s v="Winter"/>
    <s v="Friday"/>
    <s v="Mist"/>
    <s v="Working Day"/>
    <s v="Evening"/>
    <n v="1"/>
    <n v="1"/>
    <n v="1"/>
    <n v="1"/>
  </r>
  <r>
    <x v="478"/>
    <x v="478"/>
    <x v="26"/>
    <x v="49"/>
    <x v="2"/>
    <n v="0"/>
    <x v="19"/>
    <x v="2"/>
    <n v="480"/>
    <d v="2011-01-22T00:00:00"/>
    <d v="1899-12-30T12:00:00"/>
    <s v="AM"/>
    <n v="1"/>
    <x v="23"/>
    <x v="0"/>
    <x v="0"/>
    <x v="0"/>
    <x v="21"/>
    <x v="0"/>
    <s v="Winter"/>
    <s v="Saturday"/>
    <s v="Mist"/>
    <s v="Working Day"/>
    <s v="Night"/>
    <n v="1"/>
    <n v="1"/>
    <n v="1"/>
    <n v="1"/>
  </r>
  <r>
    <x v="479"/>
    <x v="479"/>
    <x v="28"/>
    <x v="48"/>
    <x v="13"/>
    <n v="3"/>
    <x v="33"/>
    <x v="46"/>
    <n v="481"/>
    <d v="2011-01-22T00:00:00"/>
    <d v="1899-12-30T12:00:00"/>
    <s v="AM"/>
    <n v="1"/>
    <x v="0"/>
    <x v="0"/>
    <x v="0"/>
    <x v="1"/>
    <x v="21"/>
    <x v="0"/>
    <s v="Winter"/>
    <s v="Saturday"/>
    <s v="Mist"/>
    <s v="Weekend"/>
    <s v="Night"/>
    <n v="1"/>
    <n v="1"/>
    <n v="1"/>
    <n v="1"/>
  </r>
  <r>
    <x v="480"/>
    <x v="480"/>
    <x v="26"/>
    <x v="48"/>
    <x v="2"/>
    <n v="0"/>
    <x v="48"/>
    <x v="61"/>
    <n v="482"/>
    <d v="2011-01-22T00:00:00"/>
    <d v="1899-12-30T12:00:00"/>
    <s v="AM"/>
    <n v="1"/>
    <x v="1"/>
    <x v="0"/>
    <x v="0"/>
    <x v="1"/>
    <x v="21"/>
    <x v="0"/>
    <s v="Winter"/>
    <s v="Saturday"/>
    <s v="Mist"/>
    <s v="Weekend"/>
    <s v="Night"/>
    <n v="1"/>
    <n v="1"/>
    <n v="1"/>
    <n v="1"/>
  </r>
  <r>
    <x v="481"/>
    <x v="481"/>
    <x v="26"/>
    <x v="48"/>
    <x v="3"/>
    <n v="1"/>
    <x v="7"/>
    <x v="84"/>
    <n v="483"/>
    <d v="2011-01-22T00:00:00"/>
    <d v="1899-12-30T12:00:00"/>
    <s v="AM"/>
    <n v="1"/>
    <x v="2"/>
    <x v="0"/>
    <x v="0"/>
    <x v="1"/>
    <x v="21"/>
    <x v="0"/>
    <s v="Winter"/>
    <s v="Saturday"/>
    <s v="Mist"/>
    <s v="Weekend"/>
    <s v="Night"/>
    <n v="1"/>
    <n v="1"/>
    <n v="1"/>
    <n v="1"/>
  </r>
  <r>
    <x v="482"/>
    <x v="482"/>
    <x v="29"/>
    <x v="37"/>
    <x v="4"/>
    <n v="0"/>
    <x v="35"/>
    <x v="5"/>
    <n v="484"/>
    <d v="2011-01-22T00:00:00"/>
    <d v="1899-12-30T12:00:00"/>
    <s v="AM"/>
    <n v="1"/>
    <x v="3"/>
    <x v="0"/>
    <x v="0"/>
    <x v="1"/>
    <x v="22"/>
    <x v="0"/>
    <s v="Winter"/>
    <s v="Saturday"/>
    <s v="Clear"/>
    <s v="Weekend"/>
    <s v="Night"/>
    <n v="1"/>
    <n v="1"/>
    <n v="1"/>
    <n v="1"/>
  </r>
  <r>
    <x v="483"/>
    <x v="483"/>
    <x v="26"/>
    <x v="18"/>
    <x v="6"/>
    <n v="0"/>
    <x v="5"/>
    <x v="4"/>
    <n v="485"/>
    <d v="2011-01-22T00:00:00"/>
    <d v="1899-12-30T12:00:00"/>
    <s v="AM"/>
    <n v="1"/>
    <x v="5"/>
    <x v="0"/>
    <x v="0"/>
    <x v="1"/>
    <x v="22"/>
    <x v="0"/>
    <s v="Winter"/>
    <s v="Saturday"/>
    <s v="Clear"/>
    <s v="Weekend"/>
    <s v="Morning"/>
    <n v="1"/>
    <n v="1"/>
    <n v="1"/>
    <n v="1"/>
  </r>
  <r>
    <x v="484"/>
    <x v="484"/>
    <x v="29"/>
    <x v="18"/>
    <x v="3"/>
    <n v="0"/>
    <x v="21"/>
    <x v="6"/>
    <n v="486"/>
    <d v="2011-01-22T00:00:00"/>
    <d v="1899-12-30T12:00:00"/>
    <s v="AM"/>
    <n v="1"/>
    <x v="6"/>
    <x v="0"/>
    <x v="0"/>
    <x v="0"/>
    <x v="22"/>
    <x v="0"/>
    <s v="Winter"/>
    <s v="Saturday"/>
    <s v="Clear"/>
    <s v="Working Day"/>
    <s v="Morning"/>
    <n v="1"/>
    <n v="1"/>
    <n v="1"/>
    <n v="1"/>
  </r>
  <r>
    <x v="485"/>
    <x v="485"/>
    <x v="28"/>
    <x v="18"/>
    <x v="9"/>
    <n v="1"/>
    <x v="15"/>
    <x v="110"/>
    <n v="487"/>
    <d v="2011-01-22T00:00:00"/>
    <d v="1899-12-30T12:00:00"/>
    <s v="AM"/>
    <n v="1"/>
    <x v="7"/>
    <x v="0"/>
    <x v="0"/>
    <x v="0"/>
    <x v="22"/>
    <x v="0"/>
    <s v="Winter"/>
    <s v="Saturday"/>
    <s v="Mist"/>
    <s v="Working Day"/>
    <s v="Morning"/>
    <n v="1"/>
    <n v="1"/>
    <n v="1"/>
    <n v="1"/>
  </r>
  <r>
    <x v="486"/>
    <x v="486"/>
    <x v="26"/>
    <x v="48"/>
    <x v="2"/>
    <n v="3"/>
    <x v="53"/>
    <x v="0"/>
    <n v="488"/>
    <d v="2011-01-22T00:00:00"/>
    <d v="1899-12-30T12:00:00"/>
    <s v="AM"/>
    <n v="1"/>
    <x v="8"/>
    <x v="0"/>
    <x v="0"/>
    <x v="0"/>
    <x v="21"/>
    <x v="0"/>
    <s v="Winter"/>
    <s v="Saturday"/>
    <s v="Mist"/>
    <s v="Working Day"/>
    <s v="Morning"/>
    <n v="1"/>
    <n v="1"/>
    <n v="1"/>
    <n v="1"/>
  </r>
  <r>
    <x v="487"/>
    <x v="487"/>
    <x v="22"/>
    <x v="48"/>
    <x v="8"/>
    <n v="3"/>
    <x v="54"/>
    <x v="25"/>
    <n v="489"/>
    <d v="2011-01-22T00:00:00"/>
    <d v="1899-12-30T12:00:00"/>
    <s v="AM"/>
    <n v="1"/>
    <x v="9"/>
    <x v="0"/>
    <x v="0"/>
    <x v="1"/>
    <x v="21"/>
    <x v="0"/>
    <s v="Winter"/>
    <s v="Saturday"/>
    <s v="Mist"/>
    <s v="Weekend"/>
    <s v="Morning"/>
    <n v="1"/>
    <n v="1"/>
    <n v="1"/>
    <n v="1"/>
  </r>
  <r>
    <x v="488"/>
    <x v="488"/>
    <x v="23"/>
    <x v="41"/>
    <x v="7"/>
    <n v="4"/>
    <x v="79"/>
    <x v="54"/>
    <n v="490"/>
    <d v="2011-01-22T00:00:00"/>
    <d v="1899-12-30T12:00:00"/>
    <s v="AM"/>
    <n v="1"/>
    <x v="10"/>
    <x v="0"/>
    <x v="0"/>
    <x v="1"/>
    <x v="20"/>
    <x v="0"/>
    <s v="Winter"/>
    <s v="Saturday"/>
    <s v="Clear"/>
    <s v="Weekend"/>
    <s v="Morning"/>
    <n v="1"/>
    <n v="1"/>
    <n v="1"/>
    <n v="1"/>
  </r>
  <r>
    <x v="489"/>
    <x v="489"/>
    <x v="15"/>
    <x v="41"/>
    <x v="14"/>
    <n v="10"/>
    <x v="91"/>
    <x v="26"/>
    <n v="491"/>
    <d v="2011-01-22T00:00:00"/>
    <d v="1899-12-30T12:00:00"/>
    <s v="AM"/>
    <n v="1"/>
    <x v="11"/>
    <x v="0"/>
    <x v="0"/>
    <x v="1"/>
    <x v="20"/>
    <x v="0"/>
    <s v="Winter"/>
    <s v="Saturday"/>
    <s v="Clear"/>
    <s v="Weekend"/>
    <s v="Afternoon"/>
    <n v="1"/>
    <n v="1"/>
    <n v="1"/>
    <n v="1"/>
  </r>
  <r>
    <x v="490"/>
    <x v="490"/>
    <x v="17"/>
    <x v="23"/>
    <x v="0"/>
    <n v="12"/>
    <x v="109"/>
    <x v="10"/>
    <n v="492"/>
    <d v="2011-01-22T00:00:00"/>
    <d v="1899-12-30T12:00:00"/>
    <s v="AM"/>
    <n v="1"/>
    <x v="12"/>
    <x v="0"/>
    <x v="0"/>
    <x v="0"/>
    <x v="19"/>
    <x v="0"/>
    <s v="Winter"/>
    <s v="Saturday"/>
    <s v="Clear"/>
    <s v="Working Day"/>
    <s v="Afternoon"/>
    <n v="1"/>
    <n v="1"/>
    <n v="1"/>
    <n v="1"/>
  </r>
  <r>
    <x v="491"/>
    <x v="491"/>
    <x v="14"/>
    <x v="39"/>
    <x v="14"/>
    <n v="11"/>
    <x v="27"/>
    <x v="27"/>
    <n v="493"/>
    <d v="2011-01-22T00:00:00"/>
    <d v="1899-12-30T12:00:00"/>
    <s v="AM"/>
    <n v="1"/>
    <x v="13"/>
    <x v="0"/>
    <x v="0"/>
    <x v="0"/>
    <x v="18"/>
    <x v="0"/>
    <s v="Winter"/>
    <s v="Saturday"/>
    <s v="Clear"/>
    <s v="Working Day"/>
    <s v="Afternoon"/>
    <n v="1"/>
    <n v="1"/>
    <n v="1"/>
    <n v="1"/>
  </r>
  <r>
    <x v="492"/>
    <x v="492"/>
    <x v="20"/>
    <x v="40"/>
    <x v="0"/>
    <n v="10"/>
    <x v="139"/>
    <x v="153"/>
    <n v="494"/>
    <d v="2011-01-22T00:00:00"/>
    <d v="1899-12-30T12:00:00"/>
    <s v="AM"/>
    <n v="1"/>
    <x v="14"/>
    <x v="0"/>
    <x v="0"/>
    <x v="0"/>
    <x v="16"/>
    <x v="0"/>
    <s v="Winter"/>
    <s v="Saturday"/>
    <s v="Clear"/>
    <s v="Working Day"/>
    <s v="Afternoon"/>
    <n v="1"/>
    <n v="1"/>
    <n v="1"/>
    <n v="1"/>
  </r>
  <r>
    <x v="493"/>
    <x v="493"/>
    <x v="14"/>
    <x v="40"/>
    <x v="5"/>
    <n v="11"/>
    <x v="109"/>
    <x v="55"/>
    <n v="495"/>
    <d v="2011-01-22T00:00:00"/>
    <d v="1899-12-30T12:00:00"/>
    <s v="AM"/>
    <n v="1"/>
    <x v="15"/>
    <x v="0"/>
    <x v="0"/>
    <x v="0"/>
    <x v="16"/>
    <x v="0"/>
    <s v="Winter"/>
    <s v="Saturday"/>
    <s v="Clear"/>
    <s v="Working Day"/>
    <s v="Afternoon"/>
    <n v="1"/>
    <n v="1"/>
    <n v="1"/>
    <n v="1"/>
  </r>
  <r>
    <x v="494"/>
    <x v="494"/>
    <x v="13"/>
    <x v="40"/>
    <x v="0"/>
    <n v="8"/>
    <x v="79"/>
    <x v="15"/>
    <n v="496"/>
    <d v="2011-01-22T00:00:00"/>
    <d v="1899-12-30T12:00:00"/>
    <s v="AM"/>
    <n v="1"/>
    <x v="16"/>
    <x v="0"/>
    <x v="0"/>
    <x v="0"/>
    <x v="16"/>
    <x v="0"/>
    <s v="Winter"/>
    <s v="Saturday"/>
    <s v="Clear"/>
    <s v="Working Day"/>
    <s v="Afternoon"/>
    <n v="1"/>
    <n v="1"/>
    <n v="1"/>
    <n v="1"/>
  </r>
  <r>
    <x v="495"/>
    <x v="495"/>
    <x v="24"/>
    <x v="23"/>
    <x v="5"/>
    <n v="0"/>
    <x v="25"/>
    <x v="59"/>
    <n v="497"/>
    <d v="2011-01-22T00:00:00"/>
    <d v="1899-12-30T12:00:00"/>
    <s v="AM"/>
    <n v="1"/>
    <x v="17"/>
    <x v="0"/>
    <x v="0"/>
    <x v="0"/>
    <x v="19"/>
    <x v="0"/>
    <s v="Winter"/>
    <s v="Saturday"/>
    <s v="Clear"/>
    <s v="Working Day"/>
    <s v="Evening"/>
    <n v="1"/>
    <n v="1"/>
    <n v="1"/>
    <n v="1"/>
  </r>
  <r>
    <x v="496"/>
    <x v="496"/>
    <x v="15"/>
    <x v="23"/>
    <x v="7"/>
    <n v="6"/>
    <x v="42"/>
    <x v="28"/>
    <n v="498"/>
    <d v="2011-01-22T00:00:00"/>
    <d v="1899-12-30T12:00:00"/>
    <s v="AM"/>
    <n v="1"/>
    <x v="18"/>
    <x v="0"/>
    <x v="0"/>
    <x v="0"/>
    <x v="19"/>
    <x v="0"/>
    <s v="Winter"/>
    <s v="Saturday"/>
    <s v="Clear"/>
    <s v="Working Day"/>
    <s v="Evening"/>
    <n v="1"/>
    <n v="1"/>
    <n v="1"/>
    <n v="1"/>
  </r>
  <r>
    <x v="497"/>
    <x v="497"/>
    <x v="23"/>
    <x v="49"/>
    <x v="8"/>
    <n v="1"/>
    <x v="100"/>
    <x v="78"/>
    <n v="499"/>
    <d v="2011-01-22T00:00:00"/>
    <d v="1899-12-30T12:00:00"/>
    <s v="AM"/>
    <n v="1"/>
    <x v="19"/>
    <x v="0"/>
    <x v="0"/>
    <x v="0"/>
    <x v="20"/>
    <x v="0"/>
    <s v="Winter"/>
    <s v="Saturday"/>
    <s v="Clear"/>
    <s v="Working Day"/>
    <s v="Evening"/>
    <n v="1"/>
    <n v="1"/>
    <n v="1"/>
    <n v="1"/>
  </r>
  <r>
    <x v="498"/>
    <x v="498"/>
    <x v="15"/>
    <x v="48"/>
    <x v="1"/>
    <n v="0"/>
    <x v="87"/>
    <x v="20"/>
    <n v="500"/>
    <d v="2011-01-22T00:00:00"/>
    <d v="1899-12-30T12:00:00"/>
    <s v="AM"/>
    <n v="1"/>
    <x v="20"/>
    <x v="0"/>
    <x v="0"/>
    <x v="0"/>
    <x v="20"/>
    <x v="0"/>
    <s v="Winter"/>
    <s v="Saturday"/>
    <s v="Clear"/>
    <s v="Working Day"/>
    <s v="Evening"/>
    <n v="1"/>
    <n v="1"/>
    <n v="1"/>
    <n v="1"/>
  </r>
  <r>
    <x v="499"/>
    <x v="499"/>
    <x v="20"/>
    <x v="36"/>
    <x v="0"/>
    <n v="7"/>
    <x v="140"/>
    <x v="32"/>
    <n v="501"/>
    <d v="2011-01-22T00:00:00"/>
    <d v="1899-12-30T12:00:00"/>
    <s v="AM"/>
    <n v="1"/>
    <x v="21"/>
    <x v="0"/>
    <x v="0"/>
    <x v="0"/>
    <x v="20"/>
    <x v="0"/>
    <s v="Winter"/>
    <s v="Saturday"/>
    <s v="Clear"/>
    <s v="Working Day"/>
    <s v="Evening"/>
    <n v="1"/>
    <n v="1"/>
    <n v="1"/>
    <n v="1"/>
  </r>
  <r>
    <x v="500"/>
    <x v="500"/>
    <x v="23"/>
    <x v="14"/>
    <x v="14"/>
    <n v="2"/>
    <x v="16"/>
    <x v="62"/>
    <n v="502"/>
    <d v="2011-01-22T00:00:00"/>
    <d v="1899-12-30T12:00:00"/>
    <s v="AM"/>
    <n v="1"/>
    <x v="22"/>
    <x v="0"/>
    <x v="0"/>
    <x v="0"/>
    <x v="21"/>
    <x v="0"/>
    <s v="Winter"/>
    <s v="Saturday"/>
    <s v="Clear"/>
    <s v="Working Day"/>
    <s v="Evening"/>
    <n v="1"/>
    <n v="1"/>
    <n v="1"/>
    <n v="1"/>
  </r>
  <r>
    <x v="501"/>
    <x v="501"/>
    <x v="23"/>
    <x v="14"/>
    <x v="14"/>
    <n v="2"/>
    <x v="32"/>
    <x v="33"/>
    <n v="503"/>
    <d v="2011-01-23T00:00:00"/>
    <d v="1899-12-30T12:00:00"/>
    <s v="AM"/>
    <n v="1"/>
    <x v="23"/>
    <x v="0"/>
    <x v="1"/>
    <x v="0"/>
    <x v="21"/>
    <x v="0"/>
    <s v="Winter"/>
    <s v="Sunday"/>
    <s v="Clear"/>
    <s v="Working Day"/>
    <s v="Night"/>
    <n v="1"/>
    <n v="1"/>
    <n v="1"/>
    <n v="1"/>
  </r>
  <r>
    <x v="502"/>
    <x v="502"/>
    <x v="23"/>
    <x v="14"/>
    <x v="14"/>
    <n v="1"/>
    <x v="98"/>
    <x v="2"/>
    <n v="504"/>
    <d v="2011-01-23T00:00:00"/>
    <d v="1899-12-30T12:00:00"/>
    <s v="AM"/>
    <n v="1"/>
    <x v="0"/>
    <x v="0"/>
    <x v="1"/>
    <x v="0"/>
    <x v="21"/>
    <x v="0"/>
    <s v="Winter"/>
    <s v="Sunday"/>
    <s v="Clear"/>
    <s v="Working Day"/>
    <s v="Night"/>
    <n v="1"/>
    <n v="1"/>
    <n v="1"/>
    <n v="1"/>
  </r>
  <r>
    <x v="503"/>
    <x v="503"/>
    <x v="22"/>
    <x v="51"/>
    <x v="7"/>
    <n v="3"/>
    <x v="89"/>
    <x v="109"/>
    <n v="505"/>
    <d v="2011-01-23T00:00:00"/>
    <d v="1899-12-30T12:00:00"/>
    <s v="AM"/>
    <n v="1"/>
    <x v="1"/>
    <x v="0"/>
    <x v="1"/>
    <x v="0"/>
    <x v="22"/>
    <x v="0"/>
    <s v="Winter"/>
    <s v="Sunday"/>
    <s v="Mist"/>
    <s v="Working Day"/>
    <s v="Night"/>
    <n v="1"/>
    <n v="1"/>
    <n v="1"/>
    <n v="1"/>
  </r>
  <r>
    <x v="504"/>
    <x v="504"/>
    <x v="22"/>
    <x v="51"/>
    <x v="7"/>
    <n v="1"/>
    <x v="22"/>
    <x v="35"/>
    <n v="506"/>
    <d v="2011-01-23T00:00:00"/>
    <d v="1899-12-30T12:00:00"/>
    <s v="AM"/>
    <n v="1"/>
    <x v="2"/>
    <x v="0"/>
    <x v="1"/>
    <x v="0"/>
    <x v="22"/>
    <x v="0"/>
    <s v="Winter"/>
    <s v="Sunday"/>
    <s v="Mist"/>
    <s v="Working Day"/>
    <s v="Night"/>
    <n v="1"/>
    <n v="1"/>
    <n v="1"/>
    <n v="1"/>
  </r>
  <r>
    <x v="505"/>
    <x v="505"/>
    <x v="23"/>
    <x v="14"/>
    <x v="14"/>
    <n v="0"/>
    <x v="35"/>
    <x v="5"/>
    <n v="507"/>
    <d v="2011-01-23T00:00:00"/>
    <d v="1899-12-30T12:00:00"/>
    <s v="AM"/>
    <n v="1"/>
    <x v="4"/>
    <x v="0"/>
    <x v="1"/>
    <x v="1"/>
    <x v="21"/>
    <x v="0"/>
    <s v="Winter"/>
    <s v="Sunday"/>
    <s v="Clear"/>
    <s v="Weekend"/>
    <s v="Night"/>
    <n v="1"/>
    <n v="1"/>
    <n v="1"/>
    <n v="1"/>
  </r>
  <r>
    <x v="506"/>
    <x v="506"/>
    <x v="23"/>
    <x v="14"/>
    <x v="14"/>
    <n v="0"/>
    <x v="3"/>
    <x v="3"/>
    <n v="508"/>
    <d v="2011-01-23T00:00:00"/>
    <d v="1899-12-30T12:00:00"/>
    <s v="AM"/>
    <n v="1"/>
    <x v="5"/>
    <x v="0"/>
    <x v="1"/>
    <x v="1"/>
    <x v="21"/>
    <x v="0"/>
    <s v="Winter"/>
    <s v="Sunday"/>
    <s v="Clear"/>
    <s v="Weekend"/>
    <s v="Morning"/>
    <n v="1"/>
    <n v="1"/>
    <n v="1"/>
    <n v="1"/>
  </r>
  <r>
    <x v="507"/>
    <x v="507"/>
    <x v="15"/>
    <x v="52"/>
    <x v="8"/>
    <n v="1"/>
    <x v="3"/>
    <x v="4"/>
    <n v="509"/>
    <d v="2011-01-23T00:00:00"/>
    <d v="1899-12-30T12:00:00"/>
    <s v="AM"/>
    <n v="1"/>
    <x v="6"/>
    <x v="0"/>
    <x v="1"/>
    <x v="0"/>
    <x v="19"/>
    <x v="0"/>
    <s v="Winter"/>
    <s v="Sunday"/>
    <s v="Clear"/>
    <s v="Working Day"/>
    <s v="Morning"/>
    <n v="1"/>
    <n v="1"/>
    <n v="1"/>
    <n v="1"/>
  </r>
  <r>
    <x v="508"/>
    <x v="508"/>
    <x v="23"/>
    <x v="51"/>
    <x v="8"/>
    <n v="2"/>
    <x v="18"/>
    <x v="74"/>
    <n v="510"/>
    <d v="2011-01-23T00:00:00"/>
    <d v="1899-12-30T12:00:00"/>
    <s v="AM"/>
    <n v="1"/>
    <x v="7"/>
    <x v="0"/>
    <x v="1"/>
    <x v="0"/>
    <x v="20"/>
    <x v="0"/>
    <s v="Winter"/>
    <s v="Sunday"/>
    <s v="Clear"/>
    <s v="Working Day"/>
    <s v="Morning"/>
    <n v="1"/>
    <n v="1"/>
    <n v="1"/>
    <n v="1"/>
  </r>
  <r>
    <x v="509"/>
    <x v="509"/>
    <x v="23"/>
    <x v="47"/>
    <x v="11"/>
    <n v="3"/>
    <x v="17"/>
    <x v="19"/>
    <n v="511"/>
    <d v="2011-01-23T00:00:00"/>
    <d v="1899-12-30T12:00:00"/>
    <s v="AM"/>
    <n v="1"/>
    <x v="8"/>
    <x v="0"/>
    <x v="1"/>
    <x v="0"/>
    <x v="18"/>
    <x v="0"/>
    <s v="Winter"/>
    <s v="Sunday"/>
    <s v="Clear"/>
    <s v="Working Day"/>
    <s v="Morning"/>
    <n v="1"/>
    <n v="1"/>
    <n v="1"/>
    <n v="1"/>
  </r>
  <r>
    <x v="510"/>
    <x v="510"/>
    <x v="15"/>
    <x v="15"/>
    <x v="13"/>
    <n v="7"/>
    <x v="82"/>
    <x v="154"/>
    <n v="512"/>
    <d v="2011-01-23T00:00:00"/>
    <d v="1899-12-30T12:00:00"/>
    <s v="AM"/>
    <n v="1"/>
    <x v="9"/>
    <x v="0"/>
    <x v="1"/>
    <x v="0"/>
    <x v="14"/>
    <x v="0"/>
    <s v="Winter"/>
    <s v="Sunday"/>
    <s v="Clear"/>
    <s v="Working Day"/>
    <s v="Morning"/>
    <n v="1"/>
    <n v="1"/>
    <n v="1"/>
    <n v="1"/>
  </r>
  <r>
    <x v="511"/>
    <x v="511"/>
    <x v="14"/>
    <x v="21"/>
    <x v="6"/>
    <n v="22"/>
    <x v="99"/>
    <x v="111"/>
    <n v="513"/>
    <d v="2011-01-23T00:00:00"/>
    <d v="1899-12-30T12:00:00"/>
    <s v="AM"/>
    <n v="1"/>
    <x v="10"/>
    <x v="0"/>
    <x v="1"/>
    <x v="0"/>
    <x v="14"/>
    <x v="0"/>
    <s v="Winter"/>
    <s v="Sunday"/>
    <s v="Clear"/>
    <s v="Working Day"/>
    <s v="Morning"/>
    <n v="1"/>
    <n v="1"/>
    <n v="1"/>
    <n v="1"/>
  </r>
  <r>
    <x v="512"/>
    <x v="512"/>
    <x v="16"/>
    <x v="38"/>
    <x v="17"/>
    <n v="24"/>
    <x v="50"/>
    <x v="155"/>
    <n v="514"/>
    <d v="2011-01-23T00:00:00"/>
    <d v="1899-12-30T12:00:00"/>
    <s v="AM"/>
    <n v="1"/>
    <x v="11"/>
    <x v="0"/>
    <x v="1"/>
    <x v="0"/>
    <x v="13"/>
    <x v="0"/>
    <s v="Winter"/>
    <s v="Sunday"/>
    <s v="Clear"/>
    <s v="Working Day"/>
    <s v="Afternoon"/>
    <n v="1"/>
    <n v="1"/>
    <n v="1"/>
    <n v="1"/>
  </r>
  <r>
    <x v="513"/>
    <x v="513"/>
    <x v="15"/>
    <x v="39"/>
    <x v="13"/>
    <n v="12"/>
    <x v="102"/>
    <x v="89"/>
    <n v="515"/>
    <d v="2011-01-23T00:00:00"/>
    <d v="1899-12-30T12:00:00"/>
    <s v="AM"/>
    <n v="1"/>
    <x v="12"/>
    <x v="0"/>
    <x v="1"/>
    <x v="0"/>
    <x v="14"/>
    <x v="0"/>
    <s v="Winter"/>
    <s v="Sunday"/>
    <s v="Clear"/>
    <s v="Working Day"/>
    <s v="Afternoon"/>
    <n v="1"/>
    <n v="1"/>
    <n v="1"/>
    <n v="1"/>
  </r>
  <r>
    <x v="514"/>
    <x v="514"/>
    <x v="14"/>
    <x v="40"/>
    <x v="11"/>
    <n v="17"/>
    <x v="139"/>
    <x v="13"/>
    <n v="516"/>
    <d v="2011-01-23T00:00:00"/>
    <d v="1899-12-30T12:00:00"/>
    <s v="AM"/>
    <n v="1"/>
    <x v="13"/>
    <x v="0"/>
    <x v="1"/>
    <x v="0"/>
    <x v="13"/>
    <x v="0"/>
    <s v="Winter"/>
    <s v="Sunday"/>
    <s v="Clear"/>
    <s v="Working Day"/>
    <s v="Afternoon"/>
    <n v="1"/>
    <n v="1"/>
    <n v="1"/>
    <n v="1"/>
  </r>
  <r>
    <x v="515"/>
    <x v="515"/>
    <x v="14"/>
    <x v="40"/>
    <x v="11"/>
    <n v="13"/>
    <x v="27"/>
    <x v="42"/>
    <n v="517"/>
    <d v="2011-01-23T00:00:00"/>
    <d v="1899-12-30T12:00:00"/>
    <s v="AM"/>
    <n v="1"/>
    <x v="14"/>
    <x v="0"/>
    <x v="1"/>
    <x v="0"/>
    <x v="13"/>
    <x v="0"/>
    <s v="Winter"/>
    <s v="Sunday"/>
    <s v="Clear"/>
    <s v="Working Day"/>
    <s v="Afternoon"/>
    <n v="1"/>
    <n v="1"/>
    <n v="1"/>
    <n v="1"/>
  </r>
  <r>
    <x v="516"/>
    <x v="516"/>
    <x v="14"/>
    <x v="60"/>
    <x v="9"/>
    <n v="9"/>
    <x v="90"/>
    <x v="31"/>
    <n v="518"/>
    <d v="2011-01-23T00:00:00"/>
    <d v="1899-12-30T12:00:00"/>
    <s v="AM"/>
    <n v="1"/>
    <x v="15"/>
    <x v="0"/>
    <x v="1"/>
    <x v="0"/>
    <x v="13"/>
    <x v="0"/>
    <s v="Winter"/>
    <s v="Sunday"/>
    <s v="Clear"/>
    <s v="Working Day"/>
    <s v="Afternoon"/>
    <n v="1"/>
    <n v="1"/>
    <n v="1"/>
    <n v="1"/>
  </r>
  <r>
    <x v="517"/>
    <x v="517"/>
    <x v="15"/>
    <x v="60"/>
    <x v="13"/>
    <n v="5"/>
    <x v="54"/>
    <x v="97"/>
    <n v="519"/>
    <d v="2011-01-23T00:00:00"/>
    <d v="1899-12-30T12:00:00"/>
    <s v="AM"/>
    <n v="1"/>
    <x v="16"/>
    <x v="0"/>
    <x v="1"/>
    <x v="0"/>
    <x v="14"/>
    <x v="0"/>
    <s v="Winter"/>
    <s v="Sunday"/>
    <s v="Clear"/>
    <s v="Working Day"/>
    <s v="Afternoon"/>
    <n v="1"/>
    <n v="1"/>
    <n v="1"/>
    <n v="1"/>
  </r>
  <r>
    <x v="518"/>
    <x v="518"/>
    <x v="16"/>
    <x v="24"/>
    <x v="2"/>
    <n v="5"/>
    <x v="100"/>
    <x v="99"/>
    <n v="520"/>
    <d v="2011-01-23T00:00:00"/>
    <d v="1899-12-30T12:00:00"/>
    <s v="AM"/>
    <n v="1"/>
    <x v="17"/>
    <x v="0"/>
    <x v="1"/>
    <x v="0"/>
    <x v="16"/>
    <x v="0"/>
    <s v="Winter"/>
    <s v="Sunday"/>
    <s v="Clear"/>
    <s v="Working Day"/>
    <s v="Evening"/>
    <n v="1"/>
    <n v="1"/>
    <n v="1"/>
    <n v="1"/>
  </r>
  <r>
    <x v="519"/>
    <x v="519"/>
    <x v="16"/>
    <x v="24"/>
    <x v="3"/>
    <n v="5"/>
    <x v="108"/>
    <x v="88"/>
    <n v="521"/>
    <d v="2011-01-23T00:00:00"/>
    <d v="1899-12-30T12:00:00"/>
    <s v="AM"/>
    <n v="1"/>
    <x v="18"/>
    <x v="0"/>
    <x v="1"/>
    <x v="0"/>
    <x v="16"/>
    <x v="0"/>
    <s v="Winter"/>
    <s v="Sunday"/>
    <s v="Clear"/>
    <s v="Working Day"/>
    <s v="Evening"/>
    <n v="1"/>
    <n v="1"/>
    <n v="1"/>
    <n v="1"/>
  </r>
  <r>
    <x v="520"/>
    <x v="520"/>
    <x v="15"/>
    <x v="42"/>
    <x v="2"/>
    <n v="4"/>
    <x v="16"/>
    <x v="16"/>
    <n v="522"/>
    <d v="2011-01-23T00:00:00"/>
    <d v="1899-12-30T12:00:00"/>
    <s v="AM"/>
    <n v="1"/>
    <x v="19"/>
    <x v="0"/>
    <x v="1"/>
    <x v="0"/>
    <x v="18"/>
    <x v="0"/>
    <s v="Winter"/>
    <s v="Sunday"/>
    <s v="Clear"/>
    <s v="Working Day"/>
    <s v="Evening"/>
    <n v="1"/>
    <n v="1"/>
    <n v="1"/>
    <n v="1"/>
  </r>
  <r>
    <x v="521"/>
    <x v="521"/>
    <x v="15"/>
    <x v="42"/>
    <x v="5"/>
    <n v="5"/>
    <x v="32"/>
    <x v="93"/>
    <n v="523"/>
    <d v="2011-01-23T00:00:00"/>
    <d v="1899-12-30T12:00:00"/>
    <s v="AM"/>
    <n v="1"/>
    <x v="20"/>
    <x v="0"/>
    <x v="1"/>
    <x v="0"/>
    <x v="18"/>
    <x v="0"/>
    <s v="Winter"/>
    <s v="Sunday"/>
    <s v="Clear"/>
    <s v="Working Day"/>
    <s v="Evening"/>
    <n v="1"/>
    <n v="1"/>
    <n v="1"/>
    <n v="1"/>
  </r>
  <r>
    <x v="522"/>
    <x v="522"/>
    <x v="24"/>
    <x v="41"/>
    <x v="5"/>
    <n v="5"/>
    <x v="140"/>
    <x v="19"/>
    <n v="524"/>
    <d v="2011-01-23T00:00:00"/>
    <d v="1899-12-30T12:00:00"/>
    <s v="AM"/>
    <n v="1"/>
    <x v="21"/>
    <x v="0"/>
    <x v="1"/>
    <x v="0"/>
    <x v="19"/>
    <x v="0"/>
    <s v="Winter"/>
    <s v="Sunday"/>
    <s v="Clear"/>
    <s v="Working Day"/>
    <s v="Evening"/>
    <n v="1"/>
    <n v="1"/>
    <n v="1"/>
    <n v="1"/>
  </r>
  <r>
    <x v="523"/>
    <x v="523"/>
    <x v="22"/>
    <x v="48"/>
    <x v="6"/>
    <n v="4"/>
    <x v="18"/>
    <x v="137"/>
    <n v="525"/>
    <d v="2011-01-23T00:00:00"/>
    <d v="1899-12-30T12:00:00"/>
    <s v="AM"/>
    <n v="1"/>
    <x v="22"/>
    <x v="0"/>
    <x v="1"/>
    <x v="0"/>
    <x v="20"/>
    <x v="0"/>
    <s v="Winter"/>
    <s v="Sunday"/>
    <s v="Clear"/>
    <s v="Working Day"/>
    <s v="Evening"/>
    <n v="1"/>
    <n v="1"/>
    <n v="1"/>
    <n v="1"/>
  </r>
  <r>
    <x v="524"/>
    <x v="524"/>
    <x v="22"/>
    <x v="48"/>
    <x v="5"/>
    <n v="0"/>
    <x v="6"/>
    <x v="84"/>
    <n v="526"/>
    <d v="2011-01-24T00:00:00"/>
    <d v="1899-12-30T12:00:00"/>
    <s v="AM"/>
    <n v="1"/>
    <x v="23"/>
    <x v="0"/>
    <x v="2"/>
    <x v="0"/>
    <x v="20"/>
    <x v="0"/>
    <s v="Winter"/>
    <s v="Monday"/>
    <s v="Clear"/>
    <s v="Working Day"/>
    <s v="Night"/>
    <n v="1"/>
    <n v="1"/>
    <n v="1"/>
    <n v="1"/>
  </r>
  <r>
    <x v="525"/>
    <x v="525"/>
    <x v="27"/>
    <x v="49"/>
    <x v="5"/>
    <n v="0"/>
    <x v="3"/>
    <x v="3"/>
    <n v="527"/>
    <d v="2011-01-24T00:00:00"/>
    <d v="1899-12-30T12:00:00"/>
    <s v="AM"/>
    <n v="1"/>
    <x v="0"/>
    <x v="0"/>
    <x v="2"/>
    <x v="0"/>
    <x v="21"/>
    <x v="0"/>
    <s v="Winter"/>
    <s v="Monday"/>
    <s v="Clear"/>
    <s v="Working Day"/>
    <s v="Night"/>
    <n v="1"/>
    <n v="1"/>
    <n v="1"/>
    <n v="1"/>
  </r>
  <r>
    <x v="526"/>
    <x v="526"/>
    <x v="26"/>
    <x v="49"/>
    <x v="2"/>
    <n v="0"/>
    <x v="3"/>
    <x v="3"/>
    <n v="528"/>
    <d v="2011-01-24T00:00:00"/>
    <d v="1899-12-30T12:00:00"/>
    <s v="AM"/>
    <n v="1"/>
    <x v="2"/>
    <x v="0"/>
    <x v="2"/>
    <x v="0"/>
    <x v="21"/>
    <x v="0"/>
    <s v="Winter"/>
    <s v="Monday"/>
    <s v="Clear"/>
    <s v="Working Day"/>
    <s v="Night"/>
    <n v="1"/>
    <n v="1"/>
    <n v="1"/>
    <n v="1"/>
  </r>
  <r>
    <x v="527"/>
    <x v="527"/>
    <x v="22"/>
    <x v="37"/>
    <x v="7"/>
    <n v="0"/>
    <x v="3"/>
    <x v="3"/>
    <n v="529"/>
    <d v="2011-01-24T00:00:00"/>
    <d v="1899-12-30T12:00:00"/>
    <s v="AM"/>
    <n v="1"/>
    <x v="3"/>
    <x v="0"/>
    <x v="2"/>
    <x v="0"/>
    <x v="22"/>
    <x v="0"/>
    <s v="Winter"/>
    <s v="Monday"/>
    <s v="Clear"/>
    <s v="Working Day"/>
    <s v="Night"/>
    <n v="1"/>
    <n v="1"/>
    <n v="1"/>
    <n v="1"/>
  </r>
  <r>
    <x v="528"/>
    <x v="528"/>
    <x v="22"/>
    <x v="37"/>
    <x v="7"/>
    <n v="0"/>
    <x v="34"/>
    <x v="35"/>
    <n v="530"/>
    <d v="2011-01-24T00:00:00"/>
    <d v="1899-12-30T12:00:00"/>
    <s v="AM"/>
    <n v="1"/>
    <x v="4"/>
    <x v="0"/>
    <x v="2"/>
    <x v="0"/>
    <x v="22"/>
    <x v="0"/>
    <s v="Winter"/>
    <s v="Monday"/>
    <s v="Clear"/>
    <s v="Working Day"/>
    <s v="Night"/>
    <n v="1"/>
    <n v="1"/>
    <n v="1"/>
    <n v="1"/>
  </r>
  <r>
    <x v="529"/>
    <x v="529"/>
    <x v="23"/>
    <x v="37"/>
    <x v="1"/>
    <n v="0"/>
    <x v="89"/>
    <x v="92"/>
    <n v="531"/>
    <d v="2011-01-24T00:00:00"/>
    <d v="1899-12-30T12:00:00"/>
    <s v="AM"/>
    <n v="1"/>
    <x v="5"/>
    <x v="0"/>
    <x v="2"/>
    <x v="0"/>
    <x v="22"/>
    <x v="0"/>
    <s v="Winter"/>
    <s v="Monday"/>
    <s v="Clear"/>
    <s v="Working Day"/>
    <s v="Morning"/>
    <n v="1"/>
    <n v="1"/>
    <n v="1"/>
    <n v="1"/>
  </r>
  <r>
    <x v="530"/>
    <x v="530"/>
    <x v="16"/>
    <x v="37"/>
    <x v="0"/>
    <n v="5"/>
    <x v="55"/>
    <x v="10"/>
    <n v="532"/>
    <d v="2011-01-24T00:00:00"/>
    <d v="1899-12-30T12:00:00"/>
    <s v="AM"/>
    <n v="1"/>
    <x v="6"/>
    <x v="0"/>
    <x v="2"/>
    <x v="0"/>
    <x v="22"/>
    <x v="0"/>
    <s v="Winter"/>
    <s v="Monday"/>
    <s v="Clear"/>
    <s v="Working Day"/>
    <s v="Morning"/>
    <n v="1"/>
    <n v="1"/>
    <n v="1"/>
    <n v="1"/>
  </r>
  <r>
    <x v="531"/>
    <x v="531"/>
    <x v="14"/>
    <x v="36"/>
    <x v="0"/>
    <n v="6"/>
    <x v="141"/>
    <x v="156"/>
    <n v="533"/>
    <d v="2011-01-24T00:00:00"/>
    <d v="1899-12-30T12:00:00"/>
    <s v="AM"/>
    <n v="1"/>
    <x v="7"/>
    <x v="0"/>
    <x v="2"/>
    <x v="0"/>
    <x v="21"/>
    <x v="0"/>
    <s v="Winter"/>
    <s v="Monday"/>
    <s v="Clear"/>
    <s v="Working Day"/>
    <s v="Morning"/>
    <n v="1"/>
    <n v="1"/>
    <n v="1"/>
    <n v="1"/>
  </r>
  <r>
    <x v="532"/>
    <x v="532"/>
    <x v="20"/>
    <x v="48"/>
    <x v="0"/>
    <n v="4"/>
    <x v="52"/>
    <x v="96"/>
    <n v="534"/>
    <d v="2011-01-24T00:00:00"/>
    <d v="1899-12-30T12:00:00"/>
    <s v="AM"/>
    <n v="1"/>
    <x v="8"/>
    <x v="0"/>
    <x v="2"/>
    <x v="0"/>
    <x v="20"/>
    <x v="0"/>
    <s v="Winter"/>
    <s v="Monday"/>
    <s v="Clear"/>
    <s v="Working Day"/>
    <s v="Morning"/>
    <n v="1"/>
    <n v="1"/>
    <n v="1"/>
    <n v="1"/>
  </r>
  <r>
    <x v="533"/>
    <x v="533"/>
    <x v="14"/>
    <x v="16"/>
    <x v="0"/>
    <n v="6"/>
    <x v="60"/>
    <x v="0"/>
    <n v="535"/>
    <d v="2011-01-24T00:00:00"/>
    <d v="1899-12-30T12:00:00"/>
    <s v="AM"/>
    <n v="1"/>
    <x v="9"/>
    <x v="0"/>
    <x v="2"/>
    <x v="0"/>
    <x v="18"/>
    <x v="0"/>
    <s v="Winter"/>
    <s v="Monday"/>
    <s v="Mist"/>
    <s v="Working Day"/>
    <s v="Morning"/>
    <n v="1"/>
    <n v="1"/>
    <n v="1"/>
    <n v="1"/>
  </r>
  <r>
    <x v="534"/>
    <x v="534"/>
    <x v="16"/>
    <x v="15"/>
    <x v="7"/>
    <n v="3"/>
    <x v="30"/>
    <x v="65"/>
    <n v="536"/>
    <d v="2011-01-24T00:00:00"/>
    <d v="1899-12-30T12:00:00"/>
    <s v="AM"/>
    <n v="1"/>
    <x v="10"/>
    <x v="0"/>
    <x v="2"/>
    <x v="0"/>
    <x v="18"/>
    <x v="0"/>
    <s v="Winter"/>
    <s v="Monday"/>
    <s v="Mist"/>
    <s v="Working Day"/>
    <s v="Morning"/>
    <n v="1"/>
    <n v="1"/>
    <n v="1"/>
    <n v="1"/>
  </r>
  <r>
    <x v="535"/>
    <x v="535"/>
    <x v="14"/>
    <x v="16"/>
    <x v="5"/>
    <n v="11"/>
    <x v="14"/>
    <x v="54"/>
    <n v="537"/>
    <d v="2011-01-24T00:00:00"/>
    <d v="1899-12-30T12:00:00"/>
    <s v="AM"/>
    <n v="1"/>
    <x v="11"/>
    <x v="0"/>
    <x v="2"/>
    <x v="1"/>
    <x v="16"/>
    <x v="0"/>
    <s v="Winter"/>
    <s v="Monday"/>
    <s v="Mist"/>
    <s v="Weekend"/>
    <s v="Afternoon"/>
    <n v="1"/>
    <n v="1"/>
    <n v="1"/>
    <n v="1"/>
  </r>
  <r>
    <x v="536"/>
    <x v="536"/>
    <x v="14"/>
    <x v="21"/>
    <x v="6"/>
    <n v="6"/>
    <x v="25"/>
    <x v="122"/>
    <n v="538"/>
    <d v="2011-01-24T00:00:00"/>
    <d v="1899-12-30T12:00:00"/>
    <s v="AM"/>
    <n v="1"/>
    <x v="12"/>
    <x v="0"/>
    <x v="2"/>
    <x v="1"/>
    <x v="14"/>
    <x v="0"/>
    <s v="Winter"/>
    <s v="Monday"/>
    <s v="Clear"/>
    <s v="Weekend"/>
    <s v="Afternoon"/>
    <n v="1"/>
    <n v="1"/>
    <n v="1"/>
    <n v="1"/>
  </r>
  <r>
    <x v="537"/>
    <x v="537"/>
    <x v="14"/>
    <x v="15"/>
    <x v="6"/>
    <n v="2"/>
    <x v="30"/>
    <x v="78"/>
    <n v="539"/>
    <d v="2011-01-24T00:00:00"/>
    <d v="1899-12-30T12:00:00"/>
    <s v="AM"/>
    <n v="1"/>
    <x v="13"/>
    <x v="0"/>
    <x v="2"/>
    <x v="1"/>
    <x v="14"/>
    <x v="0"/>
    <s v="Winter"/>
    <s v="Monday"/>
    <s v="Clear"/>
    <s v="Weekend"/>
    <s v="Afternoon"/>
    <n v="1"/>
    <n v="1"/>
    <n v="1"/>
    <n v="1"/>
  </r>
  <r>
    <x v="538"/>
    <x v="538"/>
    <x v="17"/>
    <x v="22"/>
    <x v="8"/>
    <n v="7"/>
    <x v="54"/>
    <x v="51"/>
    <n v="540"/>
    <d v="2011-01-24T00:00:00"/>
    <d v="1899-12-30T12:00:00"/>
    <s v="AM"/>
    <n v="1"/>
    <x v="14"/>
    <x v="0"/>
    <x v="2"/>
    <x v="0"/>
    <x v="13"/>
    <x v="0"/>
    <s v="Winter"/>
    <s v="Monday"/>
    <s v="Clear"/>
    <s v="Working Day"/>
    <s v="Afternoon"/>
    <n v="1"/>
    <n v="1"/>
    <n v="1"/>
    <n v="1"/>
  </r>
  <r>
    <x v="539"/>
    <x v="539"/>
    <x v="20"/>
    <x v="19"/>
    <x v="2"/>
    <n v="4"/>
    <x v="43"/>
    <x v="26"/>
    <n v="541"/>
    <d v="2011-01-24T00:00:00"/>
    <d v="1899-12-30T12:00:00"/>
    <s v="AM"/>
    <n v="1"/>
    <x v="15"/>
    <x v="0"/>
    <x v="2"/>
    <x v="0"/>
    <x v="13"/>
    <x v="0"/>
    <s v="Winter"/>
    <s v="Monday"/>
    <s v="Clear"/>
    <s v="Working Day"/>
    <s v="Afternoon"/>
    <n v="1"/>
    <n v="1"/>
    <n v="1"/>
    <n v="1"/>
  </r>
  <r>
    <x v="540"/>
    <x v="540"/>
    <x v="16"/>
    <x v="20"/>
    <x v="2"/>
    <n v="6"/>
    <x v="86"/>
    <x v="157"/>
    <n v="542"/>
    <d v="2011-01-24T00:00:00"/>
    <d v="1899-12-30T12:00:00"/>
    <s v="AM"/>
    <n v="1"/>
    <x v="16"/>
    <x v="0"/>
    <x v="2"/>
    <x v="0"/>
    <x v="14"/>
    <x v="0"/>
    <s v="Winter"/>
    <s v="Monday"/>
    <s v="Clear"/>
    <s v="Working Day"/>
    <s v="Afternoon"/>
    <n v="1"/>
    <n v="1"/>
    <n v="1"/>
    <n v="1"/>
  </r>
  <r>
    <x v="541"/>
    <x v="541"/>
    <x v="14"/>
    <x v="29"/>
    <x v="5"/>
    <n v="8"/>
    <x v="142"/>
    <x v="158"/>
    <n v="543"/>
    <d v="2011-01-24T00:00:00"/>
    <d v="1899-12-30T12:00:00"/>
    <s v="AM"/>
    <n v="1"/>
    <x v="17"/>
    <x v="0"/>
    <x v="2"/>
    <x v="0"/>
    <x v="14"/>
    <x v="0"/>
    <s v="Winter"/>
    <s v="Monday"/>
    <s v="Clear"/>
    <s v="Working Day"/>
    <s v="Evening"/>
    <n v="1"/>
    <n v="1"/>
    <n v="1"/>
    <n v="1"/>
  </r>
  <r>
    <x v="542"/>
    <x v="542"/>
    <x v="20"/>
    <x v="47"/>
    <x v="8"/>
    <n v="5"/>
    <x v="143"/>
    <x v="12"/>
    <n v="544"/>
    <d v="2011-01-24T00:00:00"/>
    <d v="1899-12-30T12:00:00"/>
    <s v="AM"/>
    <n v="1"/>
    <x v="18"/>
    <x v="0"/>
    <x v="2"/>
    <x v="0"/>
    <x v="14"/>
    <x v="0"/>
    <s v="Winter"/>
    <s v="Monday"/>
    <s v="Clear"/>
    <s v="Working Day"/>
    <s v="Evening"/>
    <n v="1"/>
    <n v="1"/>
    <n v="1"/>
    <n v="1"/>
  </r>
  <r>
    <x v="543"/>
    <x v="543"/>
    <x v="14"/>
    <x v="29"/>
    <x v="5"/>
    <n v="1"/>
    <x v="122"/>
    <x v="117"/>
    <n v="545"/>
    <d v="2011-01-24T00:00:00"/>
    <d v="1899-12-30T12:00:00"/>
    <s v="AM"/>
    <n v="1"/>
    <x v="19"/>
    <x v="0"/>
    <x v="2"/>
    <x v="0"/>
    <x v="14"/>
    <x v="0"/>
    <s v="Winter"/>
    <s v="Monday"/>
    <s v="Mist"/>
    <s v="Working Day"/>
    <s v="Evening"/>
    <n v="1"/>
    <n v="1"/>
    <n v="1"/>
    <n v="1"/>
  </r>
  <r>
    <x v="544"/>
    <x v="544"/>
    <x v="20"/>
    <x v="30"/>
    <x v="8"/>
    <n v="6"/>
    <x v="42"/>
    <x v="28"/>
    <n v="546"/>
    <d v="2011-01-24T00:00:00"/>
    <d v="1899-12-30T12:00:00"/>
    <s v="AM"/>
    <n v="1"/>
    <x v="20"/>
    <x v="0"/>
    <x v="2"/>
    <x v="0"/>
    <x v="14"/>
    <x v="0"/>
    <s v="Winter"/>
    <s v="Monday"/>
    <s v="Mist"/>
    <s v="Working Day"/>
    <s v="Evening"/>
    <n v="1"/>
    <n v="1"/>
    <n v="1"/>
    <n v="1"/>
  </r>
  <r>
    <x v="545"/>
    <x v="545"/>
    <x v="14"/>
    <x v="30"/>
    <x v="6"/>
    <n v="3"/>
    <x v="0"/>
    <x v="16"/>
    <n v="547"/>
    <d v="2011-01-24T00:00:00"/>
    <d v="1899-12-30T12:00:00"/>
    <s v="AM"/>
    <n v="1"/>
    <x v="21"/>
    <x v="0"/>
    <x v="2"/>
    <x v="1"/>
    <x v="14"/>
    <x v="0"/>
    <s v="Winter"/>
    <s v="Monday"/>
    <s v="Mist"/>
    <s v="Weekend"/>
    <s v="Evening"/>
    <n v="1"/>
    <n v="1"/>
    <n v="1"/>
    <n v="1"/>
  </r>
  <r>
    <x v="546"/>
    <x v="546"/>
    <x v="20"/>
    <x v="26"/>
    <x v="2"/>
    <n v="3"/>
    <x v="144"/>
    <x v="108"/>
    <n v="548"/>
    <d v="2011-01-24T00:00:00"/>
    <d v="1899-12-30T12:00:00"/>
    <s v="AM"/>
    <n v="1"/>
    <x v="22"/>
    <x v="0"/>
    <x v="2"/>
    <x v="1"/>
    <x v="13"/>
    <x v="0"/>
    <s v="Winter"/>
    <s v="Monday"/>
    <s v="Mist"/>
    <s v="Weekend"/>
    <s v="Evening"/>
    <n v="1"/>
    <n v="1"/>
    <n v="1"/>
    <n v="1"/>
  </r>
  <r>
    <x v="547"/>
    <x v="547"/>
    <x v="14"/>
    <x v="27"/>
    <x v="3"/>
    <n v="3"/>
    <x v="7"/>
    <x v="22"/>
    <n v="549"/>
    <d v="2011-01-25T00:00:00"/>
    <d v="1899-12-30T12:00:00"/>
    <s v="AM"/>
    <n v="1"/>
    <x v="23"/>
    <x v="0"/>
    <x v="3"/>
    <x v="1"/>
    <x v="13"/>
    <x v="0"/>
    <s v="Winter"/>
    <s v="Tuesday"/>
    <s v="Clear"/>
    <s v="Weekend"/>
    <s v="Night"/>
    <n v="1"/>
    <n v="1"/>
    <n v="1"/>
    <n v="1"/>
  </r>
  <r>
    <x v="548"/>
    <x v="548"/>
    <x v="17"/>
    <x v="27"/>
    <x v="8"/>
    <n v="0"/>
    <x v="34"/>
    <x v="35"/>
    <n v="550"/>
    <d v="2011-01-25T00:00:00"/>
    <d v="1899-12-30T12:00:00"/>
    <s v="AM"/>
    <n v="1"/>
    <x v="0"/>
    <x v="0"/>
    <x v="3"/>
    <x v="1"/>
    <x v="13"/>
    <x v="0"/>
    <s v="Winter"/>
    <s v="Tuesday"/>
    <s v="Clear"/>
    <s v="Weekend"/>
    <s v="Night"/>
    <n v="1"/>
    <n v="1"/>
    <n v="1"/>
    <n v="1"/>
  </r>
  <r>
    <x v="549"/>
    <x v="549"/>
    <x v="20"/>
    <x v="27"/>
    <x v="6"/>
    <n v="0"/>
    <x v="5"/>
    <x v="4"/>
    <n v="551"/>
    <d v="2011-01-25T00:00:00"/>
    <d v="1899-12-30T12:00:00"/>
    <s v="AM"/>
    <n v="1"/>
    <x v="1"/>
    <x v="0"/>
    <x v="3"/>
    <x v="0"/>
    <x v="13"/>
    <x v="0"/>
    <s v="Winter"/>
    <s v="Tuesday"/>
    <s v="Clear"/>
    <s v="Working Day"/>
    <s v="Night"/>
    <n v="1"/>
    <n v="1"/>
    <n v="1"/>
    <n v="1"/>
  </r>
  <r>
    <x v="550"/>
    <x v="550"/>
    <x v="17"/>
    <x v="32"/>
    <x v="14"/>
    <n v="0"/>
    <x v="3"/>
    <x v="3"/>
    <n v="552"/>
    <d v="2011-01-25T00:00:00"/>
    <d v="1899-12-30T12:00:00"/>
    <s v="AM"/>
    <n v="1"/>
    <x v="3"/>
    <x v="0"/>
    <x v="3"/>
    <x v="0"/>
    <x v="14"/>
    <x v="0"/>
    <s v="Winter"/>
    <s v="Tuesday"/>
    <s v="Clear"/>
    <s v="Working Day"/>
    <s v="Night"/>
    <n v="1"/>
    <n v="1"/>
    <n v="1"/>
    <n v="1"/>
  </r>
  <r>
    <x v="551"/>
    <x v="551"/>
    <x v="14"/>
    <x v="32"/>
    <x v="6"/>
    <n v="0"/>
    <x v="33"/>
    <x v="22"/>
    <n v="553"/>
    <d v="2011-01-25T00:00:00"/>
    <d v="1899-12-30T12:00:00"/>
    <s v="AM"/>
    <n v="1"/>
    <x v="4"/>
    <x v="0"/>
    <x v="3"/>
    <x v="0"/>
    <x v="14"/>
    <x v="0"/>
    <s v="Winter"/>
    <s v="Tuesday"/>
    <s v="Clear"/>
    <s v="Working Day"/>
    <s v="Night"/>
    <n v="1"/>
    <n v="1"/>
    <n v="1"/>
    <n v="1"/>
  </r>
  <r>
    <x v="552"/>
    <x v="552"/>
    <x v="18"/>
    <x v="32"/>
    <x v="14"/>
    <n v="1"/>
    <x v="96"/>
    <x v="8"/>
    <n v="554"/>
    <d v="2011-01-25T00:00:00"/>
    <d v="1899-12-30T12:00:00"/>
    <s v="AM"/>
    <n v="1"/>
    <x v="5"/>
    <x v="0"/>
    <x v="3"/>
    <x v="0"/>
    <x v="13"/>
    <x v="0"/>
    <s v="Winter"/>
    <s v="Tuesday"/>
    <s v="Mist"/>
    <s v="Working Day"/>
    <s v="Morning"/>
    <n v="1"/>
    <n v="1"/>
    <n v="1"/>
    <n v="1"/>
  </r>
  <r>
    <x v="553"/>
    <x v="553"/>
    <x v="20"/>
    <x v="32"/>
    <x v="6"/>
    <n v="5"/>
    <x v="145"/>
    <x v="159"/>
    <n v="555"/>
    <d v="2011-01-25T00:00:00"/>
    <d v="1899-12-30T12:00:00"/>
    <s v="AM"/>
    <n v="1"/>
    <x v="6"/>
    <x v="0"/>
    <x v="3"/>
    <x v="0"/>
    <x v="13"/>
    <x v="0"/>
    <s v="Winter"/>
    <s v="Tuesday"/>
    <s v="Mist"/>
    <s v="Working Day"/>
    <s v="Morning"/>
    <n v="1"/>
    <n v="1"/>
    <n v="1"/>
    <n v="1"/>
  </r>
  <r>
    <x v="554"/>
    <x v="554"/>
    <x v="18"/>
    <x v="32"/>
    <x v="7"/>
    <n v="5"/>
    <x v="146"/>
    <x v="160"/>
    <n v="556"/>
    <d v="2011-01-25T00:00:00"/>
    <d v="1899-12-30T12:00:00"/>
    <s v="AM"/>
    <n v="1"/>
    <x v="7"/>
    <x v="0"/>
    <x v="3"/>
    <x v="1"/>
    <x v="13"/>
    <x v="0"/>
    <s v="Winter"/>
    <s v="Tuesday"/>
    <s v="Mist"/>
    <s v="Weekend"/>
    <s v="Morning"/>
    <n v="1"/>
    <n v="1"/>
    <n v="1"/>
    <n v="1"/>
  </r>
  <r>
    <x v="555"/>
    <x v="555"/>
    <x v="11"/>
    <x v="26"/>
    <x v="1"/>
    <n v="10"/>
    <x v="120"/>
    <x v="124"/>
    <n v="557"/>
    <d v="2011-01-25T00:00:00"/>
    <d v="1899-12-30T12:00:00"/>
    <s v="AM"/>
    <n v="1"/>
    <x v="8"/>
    <x v="0"/>
    <x v="3"/>
    <x v="1"/>
    <x v="2"/>
    <x v="0"/>
    <s v="Winter"/>
    <s v="Tuesday"/>
    <s v="Mist"/>
    <s v="Weekend"/>
    <s v="Morning"/>
    <n v="1"/>
    <n v="1"/>
    <n v="1"/>
    <n v="1"/>
  </r>
  <r>
    <x v="556"/>
    <x v="556"/>
    <x v="19"/>
    <x v="54"/>
    <x v="14"/>
    <n v="6"/>
    <x v="47"/>
    <x v="97"/>
    <n v="558"/>
    <d v="2011-01-25T00:00:00"/>
    <d v="1899-12-30T12:00:00"/>
    <s v="AM"/>
    <n v="1"/>
    <x v="9"/>
    <x v="0"/>
    <x v="3"/>
    <x v="1"/>
    <x v="0"/>
    <x v="0"/>
    <s v="Winter"/>
    <s v="Tuesday"/>
    <s v="Mist"/>
    <s v="Weekend"/>
    <s v="Morning"/>
    <n v="1"/>
    <n v="1"/>
    <n v="1"/>
    <n v="1"/>
  </r>
  <r>
    <x v="557"/>
    <x v="557"/>
    <x v="19"/>
    <x v="54"/>
    <x v="7"/>
    <n v="6"/>
    <x v="10"/>
    <x v="41"/>
    <n v="559"/>
    <d v="2011-01-25T00:00:00"/>
    <d v="1899-12-30T12:00:00"/>
    <s v="AM"/>
    <n v="1"/>
    <x v="10"/>
    <x v="0"/>
    <x v="3"/>
    <x v="1"/>
    <x v="1"/>
    <x v="0"/>
    <s v="Winter"/>
    <s v="Tuesday"/>
    <s v="Mist"/>
    <s v="Weekend"/>
    <s v="Morning"/>
    <n v="1"/>
    <n v="1"/>
    <n v="1"/>
    <n v="1"/>
  </r>
  <r>
    <x v="558"/>
    <x v="558"/>
    <x v="1"/>
    <x v="34"/>
    <x v="1"/>
    <n v="21"/>
    <x v="66"/>
    <x v="12"/>
    <n v="560"/>
    <d v="2011-01-25T00:00:00"/>
    <d v="1899-12-30T12:00:00"/>
    <s v="AM"/>
    <n v="1"/>
    <x v="11"/>
    <x v="0"/>
    <x v="3"/>
    <x v="1"/>
    <x v="12"/>
    <x v="0"/>
    <s v="Winter"/>
    <s v="Tuesday"/>
    <s v="Mist"/>
    <s v="Weekend"/>
    <s v="Afternoon"/>
    <n v="1"/>
    <n v="1"/>
    <n v="1"/>
    <n v="1"/>
  </r>
  <r>
    <x v="559"/>
    <x v="559"/>
    <x v="0"/>
    <x v="34"/>
    <x v="7"/>
    <n v="21"/>
    <x v="109"/>
    <x v="14"/>
    <n v="561"/>
    <d v="2011-01-25T00:00:00"/>
    <d v="1899-12-30T12:00:00"/>
    <s v="AM"/>
    <n v="1"/>
    <x v="12"/>
    <x v="0"/>
    <x v="3"/>
    <x v="1"/>
    <x v="12"/>
    <x v="0"/>
    <s v="Winter"/>
    <s v="Tuesday"/>
    <s v="Mist"/>
    <s v="Weekend"/>
    <s v="Afternoon"/>
    <n v="1"/>
    <n v="1"/>
    <n v="1"/>
    <n v="1"/>
  </r>
  <r>
    <x v="560"/>
    <x v="560"/>
    <x v="6"/>
    <x v="49"/>
    <x v="0"/>
    <n v="11"/>
    <x v="77"/>
    <x v="118"/>
    <n v="562"/>
    <d v="2011-01-25T00:00:00"/>
    <d v="1899-12-30T12:00:00"/>
    <s v="AM"/>
    <n v="1"/>
    <x v="13"/>
    <x v="0"/>
    <x v="3"/>
    <x v="1"/>
    <x v="11"/>
    <x v="0"/>
    <s v="Winter"/>
    <s v="Tuesday"/>
    <s v="Mist"/>
    <s v="Weekend"/>
    <s v="Afternoon"/>
    <n v="1"/>
    <n v="1"/>
    <n v="1"/>
    <n v="1"/>
  </r>
  <r>
    <x v="561"/>
    <x v="561"/>
    <x v="4"/>
    <x v="16"/>
    <x v="0"/>
    <n v="21"/>
    <x v="36"/>
    <x v="10"/>
    <n v="563"/>
    <d v="2011-01-25T00:00:00"/>
    <d v="1899-12-30T12:00:00"/>
    <s v="AM"/>
    <n v="1"/>
    <x v="14"/>
    <x v="0"/>
    <x v="3"/>
    <x v="1"/>
    <x v="3"/>
    <x v="0"/>
    <s v="Winter"/>
    <s v="Tuesday"/>
    <s v="Clear"/>
    <s v="Weekend"/>
    <s v="Afternoon"/>
    <n v="1"/>
    <n v="1"/>
    <n v="1"/>
    <n v="1"/>
  </r>
  <r>
    <x v="562"/>
    <x v="562"/>
    <x v="4"/>
    <x v="16"/>
    <x v="0"/>
    <n v="14"/>
    <x v="46"/>
    <x v="155"/>
    <n v="564"/>
    <d v="2011-01-25T00:00:00"/>
    <d v="1899-12-30T12:00:00"/>
    <s v="AM"/>
    <n v="1"/>
    <x v="15"/>
    <x v="0"/>
    <x v="3"/>
    <x v="1"/>
    <x v="3"/>
    <x v="0"/>
    <s v="Winter"/>
    <s v="Tuesday"/>
    <s v="Mist"/>
    <s v="Weekend"/>
    <s v="Afternoon"/>
    <n v="1"/>
    <n v="1"/>
    <n v="1"/>
    <n v="1"/>
  </r>
  <r>
    <x v="563"/>
    <x v="563"/>
    <x v="6"/>
    <x v="49"/>
    <x v="0"/>
    <n v="14"/>
    <x v="147"/>
    <x v="161"/>
    <n v="565"/>
    <d v="2011-01-25T00:00:00"/>
    <d v="1899-12-30T12:00:00"/>
    <s v="AM"/>
    <n v="1"/>
    <x v="16"/>
    <x v="0"/>
    <x v="3"/>
    <x v="0"/>
    <x v="11"/>
    <x v="0"/>
    <s v="Winter"/>
    <s v="Tuesday"/>
    <s v="Mist"/>
    <s v="Working Day"/>
    <s v="Afternoon"/>
    <n v="1"/>
    <n v="1"/>
    <n v="1"/>
    <n v="1"/>
  </r>
  <r>
    <x v="564"/>
    <x v="564"/>
    <x v="21"/>
    <x v="36"/>
    <x v="1"/>
    <n v="7"/>
    <x v="148"/>
    <x v="162"/>
    <n v="566"/>
    <d v="2011-01-25T00:00:00"/>
    <d v="1899-12-30T12:00:00"/>
    <s v="AM"/>
    <n v="1"/>
    <x v="17"/>
    <x v="0"/>
    <x v="3"/>
    <x v="1"/>
    <x v="11"/>
    <x v="0"/>
    <s v="Winter"/>
    <s v="Tuesday"/>
    <s v="Clear"/>
    <s v="Weekend"/>
    <s v="Evening"/>
    <n v="1"/>
    <n v="1"/>
    <n v="1"/>
    <n v="1"/>
  </r>
  <r>
    <x v="565"/>
    <x v="565"/>
    <x v="2"/>
    <x v="55"/>
    <x v="8"/>
    <n v="13"/>
    <x v="149"/>
    <x v="163"/>
    <n v="567"/>
    <d v="2011-01-25T00:00:00"/>
    <d v="1899-12-30T12:00:00"/>
    <s v="AM"/>
    <n v="1"/>
    <x v="18"/>
    <x v="0"/>
    <x v="3"/>
    <x v="1"/>
    <x v="12"/>
    <x v="0"/>
    <s v="Winter"/>
    <s v="Tuesday"/>
    <s v="Clear"/>
    <s v="Weekend"/>
    <s v="Evening"/>
    <n v="1"/>
    <n v="1"/>
    <n v="1"/>
    <n v="1"/>
  </r>
  <r>
    <x v="566"/>
    <x v="566"/>
    <x v="11"/>
    <x v="55"/>
    <x v="5"/>
    <n v="16"/>
    <x v="145"/>
    <x v="164"/>
    <n v="568"/>
    <d v="2011-01-25T00:00:00"/>
    <d v="1899-12-30T12:00:00"/>
    <s v="AM"/>
    <n v="1"/>
    <x v="19"/>
    <x v="0"/>
    <x v="3"/>
    <x v="0"/>
    <x v="1"/>
    <x v="0"/>
    <s v="Winter"/>
    <s v="Tuesday"/>
    <s v="Clear"/>
    <s v="Working Day"/>
    <s v="Evening"/>
    <n v="1"/>
    <n v="1"/>
    <n v="1"/>
    <n v="1"/>
  </r>
  <r>
    <x v="567"/>
    <x v="567"/>
    <x v="11"/>
    <x v="55"/>
    <x v="5"/>
    <n v="5"/>
    <x v="71"/>
    <x v="78"/>
    <n v="569"/>
    <d v="2011-01-25T00:00:00"/>
    <d v="1899-12-30T12:00:00"/>
    <s v="AM"/>
    <n v="1"/>
    <x v="20"/>
    <x v="0"/>
    <x v="3"/>
    <x v="0"/>
    <x v="1"/>
    <x v="0"/>
    <s v="Winter"/>
    <s v="Tuesday"/>
    <s v="Mist"/>
    <s v="Working Day"/>
    <s v="Evening"/>
    <n v="1"/>
    <n v="1"/>
    <n v="1"/>
    <n v="1"/>
  </r>
  <r>
    <x v="568"/>
    <x v="568"/>
    <x v="11"/>
    <x v="26"/>
    <x v="8"/>
    <n v="4"/>
    <x v="47"/>
    <x v="25"/>
    <n v="570"/>
    <d v="2011-01-25T00:00:00"/>
    <d v="1899-12-30T12:00:00"/>
    <s v="AM"/>
    <n v="1"/>
    <x v="21"/>
    <x v="0"/>
    <x v="3"/>
    <x v="0"/>
    <x v="0"/>
    <x v="0"/>
    <s v="Winter"/>
    <s v="Tuesday"/>
    <s v="Mist"/>
    <s v="Working Day"/>
    <s v="Evening"/>
    <n v="1"/>
    <n v="1"/>
    <n v="1"/>
    <n v="1"/>
  </r>
  <r>
    <x v="569"/>
    <x v="569"/>
    <x v="11"/>
    <x v="26"/>
    <x v="8"/>
    <n v="3"/>
    <x v="53"/>
    <x v="0"/>
    <n v="571"/>
    <d v="2011-01-25T00:00:00"/>
    <d v="1899-12-30T12:00:00"/>
    <s v="AM"/>
    <n v="1"/>
    <x v="22"/>
    <x v="0"/>
    <x v="3"/>
    <x v="1"/>
    <x v="0"/>
    <x v="0"/>
    <s v="Winter"/>
    <s v="Tuesday"/>
    <s v="Mist"/>
    <s v="Weekend"/>
    <s v="Evening"/>
    <n v="1"/>
    <n v="1"/>
    <n v="1"/>
    <n v="1"/>
  </r>
  <r>
    <x v="570"/>
    <x v="570"/>
    <x v="11"/>
    <x v="27"/>
    <x v="7"/>
    <n v="3"/>
    <x v="88"/>
    <x v="21"/>
    <n v="572"/>
    <d v="2011-01-26T00:00:00"/>
    <d v="1899-12-30T12:00:00"/>
    <s v="AM"/>
    <n v="1"/>
    <x v="23"/>
    <x v="0"/>
    <x v="4"/>
    <x v="1"/>
    <x v="0"/>
    <x v="0"/>
    <s v="Winter"/>
    <s v="Wednesday"/>
    <s v="Light Snow/Rain"/>
    <s v="Weekend"/>
    <s v="Night"/>
    <n v="1"/>
    <n v="1"/>
    <n v="1"/>
    <n v="1"/>
  </r>
  <r>
    <x v="571"/>
    <x v="571"/>
    <x v="19"/>
    <x v="55"/>
    <x v="7"/>
    <n v="0"/>
    <x v="34"/>
    <x v="35"/>
    <n v="573"/>
    <d v="2011-01-26T00:00:00"/>
    <d v="1899-12-30T12:00:00"/>
    <s v="AM"/>
    <n v="1"/>
    <x v="0"/>
    <x v="0"/>
    <x v="4"/>
    <x v="1"/>
    <x v="1"/>
    <x v="0"/>
    <s v="Winter"/>
    <s v="Wednesday"/>
    <s v="Light Snow/Rain"/>
    <s v="Weekend"/>
    <s v="Night"/>
    <n v="1"/>
    <n v="1"/>
    <n v="1"/>
    <n v="1"/>
  </r>
  <r>
    <x v="572"/>
    <x v="572"/>
    <x v="11"/>
    <x v="27"/>
    <x v="5"/>
    <n v="3"/>
    <x v="6"/>
    <x v="98"/>
    <n v="574"/>
    <d v="2011-01-26T00:00:00"/>
    <d v="1899-12-30T12:00:00"/>
    <s v="AM"/>
    <n v="1"/>
    <x v="1"/>
    <x v="0"/>
    <x v="4"/>
    <x v="2"/>
    <x v="0"/>
    <x v="0"/>
    <s v="Winter"/>
    <s v="Wednesday"/>
    <s v="Light Snow/Rain"/>
    <s v="Weekend"/>
    <s v="Night"/>
    <n v="1"/>
    <n v="1"/>
    <n v="1"/>
    <n v="1"/>
  </r>
  <r>
    <x v="573"/>
    <x v="573"/>
    <x v="18"/>
    <x v="2"/>
    <x v="3"/>
    <n v="0"/>
    <x v="3"/>
    <x v="3"/>
    <n v="575"/>
    <d v="2011-01-26T00:00:00"/>
    <d v="1899-12-30T12:00:00"/>
    <s v="AM"/>
    <n v="1"/>
    <x v="4"/>
    <x v="0"/>
    <x v="4"/>
    <x v="2"/>
    <x v="2"/>
    <x v="0"/>
    <s v="Winter"/>
    <s v="Wednesday"/>
    <s v="Light Snow/Rain"/>
    <s v="Weekend"/>
    <s v="Night"/>
    <n v="1"/>
    <n v="1"/>
    <n v="1"/>
    <n v="1"/>
  </r>
  <r>
    <x v="574"/>
    <x v="574"/>
    <x v="18"/>
    <x v="2"/>
    <x v="3"/>
    <n v="0"/>
    <x v="21"/>
    <x v="6"/>
    <n v="576"/>
    <d v="2011-01-26T00:00:00"/>
    <d v="1899-12-30T12:00:00"/>
    <s v="AM"/>
    <n v="1"/>
    <x v="5"/>
    <x v="0"/>
    <x v="4"/>
    <x v="2"/>
    <x v="2"/>
    <x v="0"/>
    <s v="Winter"/>
    <s v="Wednesday"/>
    <s v="Light Snow/Rain"/>
    <s v="Weekend"/>
    <s v="Morning"/>
    <n v="1"/>
    <n v="1"/>
    <n v="1"/>
    <n v="1"/>
  </r>
  <r>
    <x v="575"/>
    <x v="575"/>
    <x v="12"/>
    <x v="9"/>
    <x v="4"/>
    <n v="1"/>
    <x v="31"/>
    <x v="32"/>
    <n v="577"/>
    <d v="2011-01-26T00:00:00"/>
    <d v="1899-12-30T12:00:00"/>
    <s v="AM"/>
    <n v="1"/>
    <x v="6"/>
    <x v="0"/>
    <x v="4"/>
    <x v="2"/>
    <x v="0"/>
    <x v="0"/>
    <s v="Winter"/>
    <s v="Wednesday"/>
    <s v="Light Snow/Rain"/>
    <s v="Weekend"/>
    <s v="Morning"/>
    <n v="1"/>
    <n v="1"/>
    <n v="1"/>
    <n v="1"/>
  </r>
  <r>
    <x v="576"/>
    <x v="576"/>
    <x v="12"/>
    <x v="9"/>
    <x v="4"/>
    <n v="3"/>
    <x v="94"/>
    <x v="43"/>
    <n v="578"/>
    <d v="2011-01-26T00:00:00"/>
    <d v="1899-12-30T12:00:00"/>
    <s v="AM"/>
    <n v="1"/>
    <x v="7"/>
    <x v="0"/>
    <x v="4"/>
    <x v="2"/>
    <x v="0"/>
    <x v="0"/>
    <s v="Winter"/>
    <s v="Wednesday"/>
    <s v="Light Snow/Rain"/>
    <s v="Weekend"/>
    <s v="Morning"/>
    <n v="1"/>
    <n v="1"/>
    <n v="1"/>
    <n v="1"/>
  </r>
  <r>
    <x v="577"/>
    <x v="577"/>
    <x v="12"/>
    <x v="9"/>
    <x v="4"/>
    <n v="3"/>
    <x v="10"/>
    <x v="154"/>
    <n v="579"/>
    <d v="2011-01-26T00:00:00"/>
    <d v="1899-12-30T12:00:00"/>
    <s v="AM"/>
    <n v="1"/>
    <x v="8"/>
    <x v="0"/>
    <x v="4"/>
    <x v="2"/>
    <x v="0"/>
    <x v="0"/>
    <s v="Winter"/>
    <s v="Wednesday"/>
    <s v="Light Snow/Rain"/>
    <s v="Weekend"/>
    <s v="Morning"/>
    <n v="1"/>
    <n v="1"/>
    <n v="1"/>
    <n v="1"/>
  </r>
  <r>
    <x v="578"/>
    <x v="578"/>
    <x v="12"/>
    <x v="43"/>
    <x v="3"/>
    <n v="2"/>
    <x v="15"/>
    <x v="19"/>
    <n v="580"/>
    <d v="2011-01-26T00:00:00"/>
    <d v="1899-12-30T12:00:00"/>
    <s v="AM"/>
    <n v="1"/>
    <x v="9"/>
    <x v="0"/>
    <x v="4"/>
    <x v="2"/>
    <x v="0"/>
    <x v="0"/>
    <s v="Winter"/>
    <s v="Wednesday"/>
    <s v="Light Snow/Rain"/>
    <s v="Weekend"/>
    <s v="Morning"/>
    <n v="1"/>
    <n v="1"/>
    <n v="1"/>
    <n v="1"/>
  </r>
  <r>
    <x v="579"/>
    <x v="579"/>
    <x v="13"/>
    <x v="43"/>
    <x v="9"/>
    <n v="6"/>
    <x v="96"/>
    <x v="102"/>
    <n v="581"/>
    <d v="2011-01-26T00:00:00"/>
    <d v="1899-12-30T12:00:00"/>
    <s v="AM"/>
    <n v="1"/>
    <x v="10"/>
    <x v="0"/>
    <x v="4"/>
    <x v="2"/>
    <x v="0"/>
    <x v="0"/>
    <s v="Winter"/>
    <s v="Wednesday"/>
    <s v="Light Snow/Rain"/>
    <s v="Weekend"/>
    <s v="Morning"/>
    <n v="1"/>
    <n v="1"/>
    <n v="1"/>
    <n v="1"/>
  </r>
  <r>
    <x v="580"/>
    <x v="580"/>
    <x v="13"/>
    <x v="43"/>
    <x v="9"/>
    <n v="7"/>
    <x v="40"/>
    <x v="60"/>
    <n v="582"/>
    <d v="2011-01-26T00:00:00"/>
    <d v="1899-12-30T12:00:00"/>
    <s v="AM"/>
    <n v="1"/>
    <x v="11"/>
    <x v="0"/>
    <x v="4"/>
    <x v="2"/>
    <x v="0"/>
    <x v="0"/>
    <s v="Winter"/>
    <s v="Wednesday"/>
    <s v="Light Snow/Rain"/>
    <s v="Weekend"/>
    <s v="Afternoon"/>
    <n v="1"/>
    <n v="1"/>
    <n v="1"/>
    <n v="1"/>
  </r>
  <r>
    <x v="581"/>
    <x v="581"/>
    <x v="13"/>
    <x v="43"/>
    <x v="9"/>
    <n v="4"/>
    <x v="30"/>
    <x v="105"/>
    <n v="583"/>
    <d v="2011-01-26T00:00:00"/>
    <d v="1899-12-30T12:00:00"/>
    <s v="AM"/>
    <n v="1"/>
    <x v="12"/>
    <x v="0"/>
    <x v="4"/>
    <x v="2"/>
    <x v="0"/>
    <x v="0"/>
    <s v="Winter"/>
    <s v="Wednesday"/>
    <s v="Light Snow/Rain"/>
    <s v="Weekend"/>
    <s v="Afternoon"/>
    <n v="1"/>
    <n v="1"/>
    <n v="1"/>
    <n v="1"/>
  </r>
  <r>
    <x v="582"/>
    <x v="582"/>
    <x v="13"/>
    <x v="43"/>
    <x v="11"/>
    <n v="0"/>
    <x v="49"/>
    <x v="8"/>
    <n v="584"/>
    <d v="2011-01-26T00:00:00"/>
    <d v="1899-12-30T12:00:00"/>
    <s v="AM"/>
    <n v="1"/>
    <x v="13"/>
    <x v="0"/>
    <x v="4"/>
    <x v="2"/>
    <x v="0"/>
    <x v="0"/>
    <s v="Winter"/>
    <s v="Wednesday"/>
    <s v="Heavy Rain"/>
    <s v="Weekend"/>
    <s v="Afternoon"/>
    <n v="1"/>
    <n v="1"/>
    <n v="1"/>
    <n v="1"/>
  </r>
  <r>
    <x v="583"/>
    <x v="583"/>
    <x v="18"/>
    <x v="43"/>
    <x v="17"/>
    <n v="1"/>
    <x v="76"/>
    <x v="73"/>
    <n v="585"/>
    <d v="2011-01-26T00:00:00"/>
    <d v="1899-12-30T12:00:00"/>
    <s v="AM"/>
    <n v="1"/>
    <x v="14"/>
    <x v="0"/>
    <x v="4"/>
    <x v="2"/>
    <x v="0"/>
    <x v="0"/>
    <s v="Winter"/>
    <s v="Wednesday"/>
    <s v="Light Snow/Rain"/>
    <s v="Weekend"/>
    <s v="Afternoon"/>
    <n v="1"/>
    <n v="1"/>
    <n v="1"/>
    <n v="1"/>
  </r>
  <r>
    <x v="584"/>
    <x v="584"/>
    <x v="13"/>
    <x v="43"/>
    <x v="9"/>
    <n v="1"/>
    <x v="96"/>
    <x v="8"/>
    <n v="586"/>
    <d v="2011-01-26T00:00:00"/>
    <d v="1899-12-30T12:00:00"/>
    <s v="AM"/>
    <n v="1"/>
    <x v="15"/>
    <x v="0"/>
    <x v="4"/>
    <x v="3"/>
    <x v="0"/>
    <x v="0"/>
    <s v="Winter"/>
    <s v="Wednesday"/>
    <s v="Clear"/>
    <s v="Weekend"/>
    <s v="Afternoon"/>
    <n v="1"/>
    <n v="1"/>
    <n v="1"/>
    <n v="1"/>
  </r>
  <r>
    <x v="585"/>
    <x v="585"/>
    <x v="18"/>
    <x v="43"/>
    <x v="11"/>
    <n v="0"/>
    <x v="15"/>
    <x v="132"/>
    <n v="587"/>
    <d v="2011-01-26T00:00:00"/>
    <d v="1899-12-30T12:00:00"/>
    <s v="AM"/>
    <n v="1"/>
    <x v="16"/>
    <x v="0"/>
    <x v="4"/>
    <x v="2"/>
    <x v="2"/>
    <x v="0"/>
    <s v="Winter"/>
    <s v="Wednesday"/>
    <s v="Clear"/>
    <s v="Weekend"/>
    <s v="Afternoon"/>
    <n v="1"/>
    <n v="1"/>
    <n v="1"/>
    <n v="1"/>
  </r>
  <r>
    <x v="586"/>
    <x v="586"/>
    <x v="11"/>
    <x v="28"/>
    <x v="5"/>
    <n v="1"/>
    <x v="140"/>
    <x v="108"/>
    <n v="588"/>
    <d v="2011-01-27T00:00:00"/>
    <d v="1899-12-30T12:00:00"/>
    <s v="AM"/>
    <n v="1"/>
    <x v="15"/>
    <x v="0"/>
    <x v="5"/>
    <x v="0"/>
    <x v="0"/>
    <x v="0"/>
    <s v="Winter"/>
    <s v="Thursday"/>
    <s v="Clear"/>
    <s v="Working Day"/>
    <s v="Afternoon"/>
    <n v="1"/>
    <n v="1"/>
    <n v="1"/>
    <n v="1"/>
  </r>
  <r>
    <x v="587"/>
    <x v="587"/>
    <x v="19"/>
    <x v="28"/>
    <x v="14"/>
    <n v="2"/>
    <x v="70"/>
    <x v="10"/>
    <n v="589"/>
    <d v="2011-01-27T00:00:00"/>
    <d v="1899-12-30T12:00:00"/>
    <s v="AM"/>
    <n v="1"/>
    <x v="16"/>
    <x v="0"/>
    <x v="5"/>
    <x v="0"/>
    <x v="0"/>
    <x v="0"/>
    <s v="Winter"/>
    <s v="Thursday"/>
    <s v="Clear"/>
    <s v="Working Day"/>
    <s v="Afternoon"/>
    <n v="1"/>
    <n v="1"/>
    <n v="1"/>
    <n v="1"/>
  </r>
  <r>
    <x v="588"/>
    <x v="588"/>
    <x v="11"/>
    <x v="27"/>
    <x v="1"/>
    <n v="3"/>
    <x v="143"/>
    <x v="133"/>
    <n v="590"/>
    <d v="2011-01-27T00:00:00"/>
    <d v="1899-12-30T12:00:00"/>
    <s v="AM"/>
    <n v="1"/>
    <x v="17"/>
    <x v="0"/>
    <x v="5"/>
    <x v="0"/>
    <x v="2"/>
    <x v="0"/>
    <s v="Winter"/>
    <s v="Thursday"/>
    <s v="Clear"/>
    <s v="Working Day"/>
    <s v="Evening"/>
    <n v="1"/>
    <n v="1"/>
    <n v="1"/>
    <n v="1"/>
  </r>
  <r>
    <x v="589"/>
    <x v="589"/>
    <x v="11"/>
    <x v="27"/>
    <x v="1"/>
    <n v="3"/>
    <x v="83"/>
    <x v="66"/>
    <n v="591"/>
    <d v="2011-01-27T00:00:00"/>
    <d v="1899-12-30T12:00:00"/>
    <s v="AM"/>
    <n v="1"/>
    <x v="18"/>
    <x v="0"/>
    <x v="5"/>
    <x v="0"/>
    <x v="2"/>
    <x v="0"/>
    <s v="Winter"/>
    <s v="Thursday"/>
    <s v="Clear"/>
    <s v="Working Day"/>
    <s v="Evening"/>
    <n v="1"/>
    <n v="1"/>
    <n v="1"/>
    <n v="1"/>
  </r>
  <r>
    <x v="590"/>
    <x v="590"/>
    <x v="12"/>
    <x v="32"/>
    <x v="1"/>
    <n v="4"/>
    <x v="10"/>
    <x v="28"/>
    <n v="592"/>
    <d v="2011-01-27T00:00:00"/>
    <d v="1899-12-30T12:00:00"/>
    <s v="AM"/>
    <n v="1"/>
    <x v="19"/>
    <x v="0"/>
    <x v="5"/>
    <x v="0"/>
    <x v="15"/>
    <x v="0"/>
    <s v="Winter"/>
    <s v="Thursday"/>
    <s v="Clear"/>
    <s v="Working Day"/>
    <s v="Evening"/>
    <n v="1"/>
    <n v="1"/>
    <n v="1"/>
    <n v="1"/>
  </r>
  <r>
    <x v="591"/>
    <x v="591"/>
    <x v="12"/>
    <x v="32"/>
    <x v="1"/>
    <n v="2"/>
    <x v="49"/>
    <x v="103"/>
    <n v="593"/>
    <d v="2011-01-27T00:00:00"/>
    <d v="1899-12-30T12:00:00"/>
    <s v="AM"/>
    <n v="1"/>
    <x v="20"/>
    <x v="0"/>
    <x v="5"/>
    <x v="0"/>
    <x v="15"/>
    <x v="0"/>
    <s v="Winter"/>
    <s v="Thursday"/>
    <s v="Clear"/>
    <s v="Working Day"/>
    <s v="Evening"/>
    <n v="1"/>
    <n v="1"/>
    <n v="1"/>
    <n v="1"/>
  </r>
  <r>
    <x v="592"/>
    <x v="592"/>
    <x v="12"/>
    <x v="32"/>
    <x v="1"/>
    <n v="0"/>
    <x v="1"/>
    <x v="110"/>
    <n v="594"/>
    <d v="2011-01-27T00:00:00"/>
    <d v="1899-12-30T12:00:00"/>
    <s v="AM"/>
    <n v="1"/>
    <x v="21"/>
    <x v="0"/>
    <x v="5"/>
    <x v="0"/>
    <x v="15"/>
    <x v="0"/>
    <s v="Winter"/>
    <s v="Thursday"/>
    <s v="Mist"/>
    <s v="Working Day"/>
    <s v="Evening"/>
    <n v="1"/>
    <n v="1"/>
    <n v="1"/>
    <n v="1"/>
  </r>
  <r>
    <x v="593"/>
    <x v="593"/>
    <x v="13"/>
    <x v="0"/>
    <x v="8"/>
    <n v="0"/>
    <x v="20"/>
    <x v="94"/>
    <n v="595"/>
    <d v="2011-01-27T00:00:00"/>
    <d v="1899-12-30T12:00:00"/>
    <s v="AM"/>
    <n v="1"/>
    <x v="22"/>
    <x v="0"/>
    <x v="5"/>
    <x v="0"/>
    <x v="15"/>
    <x v="0"/>
    <s v="Winter"/>
    <s v="Thursday"/>
    <s v="Mist"/>
    <s v="Working Day"/>
    <s v="Evening"/>
    <n v="1"/>
    <n v="1"/>
    <n v="1"/>
    <n v="1"/>
  </r>
  <r>
    <x v="594"/>
    <x v="594"/>
    <x v="12"/>
    <x v="1"/>
    <x v="7"/>
    <n v="0"/>
    <x v="33"/>
    <x v="22"/>
    <n v="596"/>
    <d v="2011-01-28T00:00:00"/>
    <d v="1899-12-30T12:00:00"/>
    <s v="AM"/>
    <n v="1"/>
    <x v="23"/>
    <x v="0"/>
    <x v="6"/>
    <x v="1"/>
    <x v="2"/>
    <x v="0"/>
    <s v="Winter"/>
    <s v="Friday"/>
    <s v="Mist"/>
    <s v="Weekend"/>
    <s v="Night"/>
    <n v="1"/>
    <n v="1"/>
    <n v="1"/>
    <n v="1"/>
  </r>
  <r>
    <x v="595"/>
    <x v="595"/>
    <x v="12"/>
    <x v="1"/>
    <x v="7"/>
    <n v="1"/>
    <x v="5"/>
    <x v="5"/>
    <n v="597"/>
    <d v="2011-01-28T00:00:00"/>
    <d v="1899-12-30T12:00:00"/>
    <s v="AM"/>
    <n v="1"/>
    <x v="0"/>
    <x v="0"/>
    <x v="6"/>
    <x v="1"/>
    <x v="2"/>
    <x v="0"/>
    <s v="Winter"/>
    <s v="Friday"/>
    <s v="Mist"/>
    <s v="Weekend"/>
    <s v="Night"/>
    <n v="1"/>
    <n v="1"/>
    <n v="1"/>
    <n v="1"/>
  </r>
  <r>
    <x v="596"/>
    <x v="596"/>
    <x v="12"/>
    <x v="1"/>
    <x v="8"/>
    <n v="0"/>
    <x v="5"/>
    <x v="4"/>
    <n v="598"/>
    <d v="2011-01-28T00:00:00"/>
    <d v="1899-12-30T12:00:00"/>
    <s v="AM"/>
    <n v="1"/>
    <x v="1"/>
    <x v="0"/>
    <x v="6"/>
    <x v="1"/>
    <x v="2"/>
    <x v="0"/>
    <s v="Winter"/>
    <s v="Friday"/>
    <s v="Mist"/>
    <s v="Weekend"/>
    <s v="Night"/>
    <n v="1"/>
    <n v="1"/>
    <n v="1"/>
    <n v="1"/>
  </r>
  <r>
    <x v="597"/>
    <x v="597"/>
    <x v="11"/>
    <x v="1"/>
    <x v="14"/>
    <n v="1"/>
    <x v="4"/>
    <x v="3"/>
    <n v="599"/>
    <d v="2011-01-28T00:00:00"/>
    <d v="1899-12-30T12:00:00"/>
    <s v="AM"/>
    <n v="1"/>
    <x v="2"/>
    <x v="0"/>
    <x v="6"/>
    <x v="1"/>
    <x v="2"/>
    <x v="0"/>
    <s v="Winter"/>
    <s v="Friday"/>
    <s v="Mist"/>
    <s v="Weekend"/>
    <s v="Night"/>
    <n v="1"/>
    <n v="1"/>
    <n v="1"/>
    <n v="1"/>
  </r>
  <r>
    <x v="598"/>
    <x v="598"/>
    <x v="12"/>
    <x v="0"/>
    <x v="14"/>
    <n v="0"/>
    <x v="22"/>
    <x v="47"/>
    <n v="600"/>
    <d v="2011-01-28T00:00:00"/>
    <d v="1899-12-30T12:00:00"/>
    <s v="AM"/>
    <n v="1"/>
    <x v="4"/>
    <x v="0"/>
    <x v="6"/>
    <x v="1"/>
    <x v="15"/>
    <x v="0"/>
    <s v="Winter"/>
    <s v="Friday"/>
    <s v="Mist"/>
    <s v="Weekend"/>
    <s v="Night"/>
    <n v="1"/>
    <n v="1"/>
    <n v="1"/>
    <n v="1"/>
  </r>
  <r>
    <x v="599"/>
    <x v="599"/>
    <x v="13"/>
    <x v="0"/>
    <x v="7"/>
    <n v="0"/>
    <x v="20"/>
    <x v="94"/>
    <n v="601"/>
    <d v="2011-01-28T00:00:00"/>
    <d v="1899-12-30T12:00:00"/>
    <s v="AM"/>
    <n v="1"/>
    <x v="5"/>
    <x v="0"/>
    <x v="6"/>
    <x v="1"/>
    <x v="15"/>
    <x v="0"/>
    <s v="Winter"/>
    <s v="Friday"/>
    <s v="Mist"/>
    <s v="Weekend"/>
    <s v="Morning"/>
    <n v="1"/>
    <n v="1"/>
    <n v="1"/>
    <n v="1"/>
  </r>
  <r>
    <x v="600"/>
    <x v="600"/>
    <x v="13"/>
    <x v="2"/>
    <x v="1"/>
    <n v="2"/>
    <x v="29"/>
    <x v="122"/>
    <n v="602"/>
    <d v="2011-01-28T00:00:00"/>
    <d v="1899-12-30T12:00:00"/>
    <s v="AM"/>
    <n v="1"/>
    <x v="6"/>
    <x v="0"/>
    <x v="6"/>
    <x v="1"/>
    <x v="13"/>
    <x v="0"/>
    <s v="Winter"/>
    <s v="Friday"/>
    <s v="Light Snow/Rain"/>
    <s v="Weekend"/>
    <s v="Morning"/>
    <n v="1"/>
    <n v="1"/>
    <n v="1"/>
    <n v="1"/>
  </r>
  <r>
    <x v="601"/>
    <x v="601"/>
    <x v="13"/>
    <x v="2"/>
    <x v="1"/>
    <n v="2"/>
    <x v="119"/>
    <x v="44"/>
    <n v="603"/>
    <d v="2011-01-28T00:00:00"/>
    <d v="1899-12-30T12:00:00"/>
    <s v="AM"/>
    <n v="1"/>
    <x v="7"/>
    <x v="0"/>
    <x v="6"/>
    <x v="1"/>
    <x v="13"/>
    <x v="0"/>
    <s v="Winter"/>
    <s v="Friday"/>
    <s v="Light Snow/Rain"/>
    <s v="Weekend"/>
    <s v="Morning"/>
    <n v="1"/>
    <n v="1"/>
    <n v="1"/>
    <n v="1"/>
  </r>
  <r>
    <x v="602"/>
    <x v="602"/>
    <x v="12"/>
    <x v="2"/>
    <x v="1"/>
    <n v="6"/>
    <x v="73"/>
    <x v="129"/>
    <n v="604"/>
    <d v="2011-01-28T00:00:00"/>
    <d v="1899-12-30T12:00:00"/>
    <s v="AM"/>
    <n v="1"/>
    <x v="8"/>
    <x v="0"/>
    <x v="6"/>
    <x v="2"/>
    <x v="15"/>
    <x v="0"/>
    <s v="Winter"/>
    <s v="Friday"/>
    <s v="Light Snow/Rain"/>
    <s v="Weekend"/>
    <s v="Morning"/>
    <n v="1"/>
    <n v="1"/>
    <n v="1"/>
    <n v="1"/>
  </r>
  <r>
    <x v="603"/>
    <x v="603"/>
    <x v="12"/>
    <x v="2"/>
    <x v="14"/>
    <n v="0"/>
    <x v="47"/>
    <x v="99"/>
    <n v="605"/>
    <d v="2011-01-28T00:00:00"/>
    <d v="1899-12-30T12:00:00"/>
    <s v="AM"/>
    <n v="1"/>
    <x v="9"/>
    <x v="0"/>
    <x v="6"/>
    <x v="2"/>
    <x v="15"/>
    <x v="0"/>
    <s v="Winter"/>
    <s v="Friday"/>
    <s v="Light Snow/Rain"/>
    <s v="Weekend"/>
    <s v="Morning"/>
    <n v="1"/>
    <n v="1"/>
    <n v="1"/>
    <n v="1"/>
  </r>
  <r>
    <x v="604"/>
    <x v="604"/>
    <x v="12"/>
    <x v="43"/>
    <x v="14"/>
    <n v="0"/>
    <x v="9"/>
    <x v="32"/>
    <n v="606"/>
    <d v="2011-01-28T00:00:00"/>
    <d v="1899-12-30T12:00:00"/>
    <s v="AM"/>
    <n v="1"/>
    <x v="10"/>
    <x v="0"/>
    <x v="6"/>
    <x v="2"/>
    <x v="15"/>
    <x v="0"/>
    <s v="Winter"/>
    <s v="Friday"/>
    <s v="Light Snow/Rain"/>
    <s v="Weekend"/>
    <s v="Morning"/>
    <n v="1"/>
    <n v="1"/>
    <n v="1"/>
    <n v="1"/>
  </r>
  <r>
    <x v="605"/>
    <x v="605"/>
    <x v="12"/>
    <x v="43"/>
    <x v="14"/>
    <n v="1"/>
    <x v="95"/>
    <x v="115"/>
    <n v="607"/>
    <d v="2011-01-28T00:00:00"/>
    <d v="1899-12-30T12:00:00"/>
    <s v="AM"/>
    <n v="1"/>
    <x v="11"/>
    <x v="0"/>
    <x v="6"/>
    <x v="2"/>
    <x v="15"/>
    <x v="0"/>
    <s v="Winter"/>
    <s v="Friday"/>
    <s v="Light Snow/Rain"/>
    <s v="Weekend"/>
    <s v="Afternoon"/>
    <n v="1"/>
    <n v="1"/>
    <n v="1"/>
    <n v="1"/>
  </r>
  <r>
    <x v="606"/>
    <x v="606"/>
    <x v="12"/>
    <x v="43"/>
    <x v="14"/>
    <n v="0"/>
    <x v="16"/>
    <x v="34"/>
    <n v="608"/>
    <d v="2011-01-28T00:00:00"/>
    <d v="1899-12-30T12:00:00"/>
    <s v="AM"/>
    <n v="1"/>
    <x v="12"/>
    <x v="0"/>
    <x v="6"/>
    <x v="2"/>
    <x v="15"/>
    <x v="0"/>
    <s v="Winter"/>
    <s v="Friday"/>
    <s v="Mist"/>
    <s v="Weekend"/>
    <s v="Afternoon"/>
    <n v="1"/>
    <n v="1"/>
    <n v="1"/>
    <n v="1"/>
  </r>
  <r>
    <x v="607"/>
    <x v="607"/>
    <x v="0"/>
    <x v="0"/>
    <x v="0"/>
    <n v="2"/>
    <x v="49"/>
    <x v="103"/>
    <n v="609"/>
    <d v="2011-01-28T00:00:00"/>
    <d v="1899-12-30T12:00:00"/>
    <s v="AM"/>
    <n v="1"/>
    <x v="13"/>
    <x v="0"/>
    <x v="6"/>
    <x v="2"/>
    <x v="0"/>
    <x v="0"/>
    <s v="Winter"/>
    <s v="Friday"/>
    <s v="Heavy Rain"/>
    <s v="Weekend"/>
    <s v="Afternoon"/>
    <n v="1"/>
    <n v="1"/>
    <n v="1"/>
    <n v="1"/>
  </r>
  <r>
    <x v="608"/>
    <x v="608"/>
    <x v="2"/>
    <x v="2"/>
    <x v="0"/>
    <n v="1"/>
    <x v="71"/>
    <x v="102"/>
    <n v="610"/>
    <d v="2011-01-28T00:00:00"/>
    <d v="1899-12-30T12:00:00"/>
    <s v="AM"/>
    <n v="1"/>
    <x v="14"/>
    <x v="0"/>
    <x v="6"/>
    <x v="1"/>
    <x v="2"/>
    <x v="0"/>
    <s v="Winter"/>
    <s v="Friday"/>
    <s v="Heavy Rain"/>
    <s v="Weekend"/>
    <s v="Afternoon"/>
    <n v="1"/>
    <n v="1"/>
    <n v="1"/>
    <n v="1"/>
  </r>
  <r>
    <x v="609"/>
    <x v="609"/>
    <x v="30"/>
    <x v="61"/>
    <x v="20"/>
    <m/>
    <x v="150"/>
    <x v="165"/>
    <m/>
    <m/>
    <m/>
    <m/>
    <m/>
    <x v="24"/>
    <x v="2"/>
    <x v="7"/>
    <x v="4"/>
    <x v="23"/>
    <x v="1"/>
    <m/>
    <m/>
    <m/>
    <m/>
    <m/>
    <n v="1"/>
    <n v="1"/>
    <n v="1"/>
    <n v="1"/>
  </r>
  <r>
    <x v="609"/>
    <x v="609"/>
    <x v="30"/>
    <x v="61"/>
    <x v="20"/>
    <m/>
    <x v="150"/>
    <x v="165"/>
    <m/>
    <m/>
    <m/>
    <m/>
    <m/>
    <x v="24"/>
    <x v="2"/>
    <x v="7"/>
    <x v="4"/>
    <x v="23"/>
    <x v="1"/>
    <m/>
    <m/>
    <m/>
    <m/>
    <m/>
    <n v="388"/>
    <n v="388"/>
    <n v="388"/>
    <n v="38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1">
  <r>
    <x v="0"/>
  </r>
  <r>
    <x v="1"/>
  </r>
  <r>
    <x v="1"/>
  </r>
  <r>
    <x v="0"/>
  </r>
  <r>
    <x v="0"/>
  </r>
  <r>
    <x v="0"/>
  </r>
  <r>
    <x v="1"/>
  </r>
  <r>
    <x v="2"/>
  </r>
  <r>
    <x v="0"/>
  </r>
  <r>
    <x v="3"/>
  </r>
  <r>
    <x v="4"/>
  </r>
  <r>
    <x v="5"/>
  </r>
  <r>
    <x v="6"/>
  </r>
  <r>
    <x v="7"/>
  </r>
  <r>
    <x v="7"/>
  </r>
  <r>
    <x v="8"/>
  </r>
  <r>
    <x v="6"/>
  </r>
  <r>
    <x v="8"/>
  </r>
  <r>
    <x v="6"/>
  </r>
  <r>
    <x v="6"/>
  </r>
  <r>
    <x v="9"/>
  </r>
  <r>
    <x v="9"/>
  </r>
  <r>
    <x v="9"/>
  </r>
  <r>
    <x v="7"/>
  </r>
  <r>
    <x v="7"/>
  </r>
  <r>
    <x v="8"/>
  </r>
  <r>
    <x v="6"/>
  </r>
  <r>
    <x v="7"/>
  </r>
  <r>
    <x v="7"/>
  </r>
  <r>
    <x v="6"/>
  </r>
  <r>
    <x v="9"/>
  </r>
  <r>
    <x v="9"/>
  </r>
  <r>
    <x v="4"/>
  </r>
  <r>
    <x v="5"/>
  </r>
  <r>
    <x v="5"/>
  </r>
  <r>
    <x v="5"/>
  </r>
  <r>
    <x v="5"/>
  </r>
  <r>
    <x v="5"/>
  </r>
  <r>
    <x v="10"/>
  </r>
  <r>
    <x v="10"/>
  </r>
  <r>
    <x v="10"/>
  </r>
  <r>
    <x v="5"/>
  </r>
  <r>
    <x v="3"/>
  </r>
  <r>
    <x v="11"/>
  </r>
  <r>
    <x v="12"/>
  </r>
  <r>
    <x v="0"/>
  </r>
  <r>
    <x v="1"/>
  </r>
  <r>
    <x v="1"/>
  </r>
  <r>
    <x v="2"/>
  </r>
  <r>
    <x v="13"/>
  </r>
  <r>
    <x v="13"/>
  </r>
  <r>
    <x v="14"/>
  </r>
  <r>
    <x v="14"/>
  </r>
  <r>
    <x v="14"/>
  </r>
  <r>
    <x v="13"/>
  </r>
  <r>
    <x v="15"/>
  </r>
  <r>
    <x v="2"/>
  </r>
  <r>
    <x v="1"/>
  </r>
  <r>
    <x v="0"/>
  </r>
  <r>
    <x v="12"/>
  </r>
  <r>
    <x v="12"/>
  </r>
  <r>
    <x v="12"/>
  </r>
  <r>
    <x v="0"/>
  </r>
  <r>
    <x v="0"/>
  </r>
  <r>
    <x v="2"/>
  </r>
  <r>
    <x v="2"/>
  </r>
  <r>
    <x v="15"/>
  </r>
  <r>
    <x v="14"/>
  </r>
  <r>
    <x v="15"/>
  </r>
  <r>
    <x v="13"/>
  </r>
  <r>
    <x v="13"/>
  </r>
  <r>
    <x v="14"/>
  </r>
  <r>
    <x v="14"/>
  </r>
  <r>
    <x v="16"/>
  </r>
  <r>
    <x v="16"/>
  </r>
  <r>
    <x v="16"/>
  </r>
  <r>
    <x v="14"/>
  </r>
  <r>
    <x v="13"/>
  </r>
  <r>
    <x v="13"/>
  </r>
  <r>
    <x v="1"/>
  </r>
  <r>
    <x v="1"/>
  </r>
  <r>
    <x v="0"/>
  </r>
  <r>
    <x v="12"/>
  </r>
  <r>
    <x v="17"/>
  </r>
  <r>
    <x v="11"/>
  </r>
  <r>
    <x v="17"/>
  </r>
  <r>
    <x v="12"/>
  </r>
  <r>
    <x v="0"/>
  </r>
  <r>
    <x v="0"/>
  </r>
  <r>
    <x v="1"/>
  </r>
  <r>
    <x v="1"/>
  </r>
  <r>
    <x v="2"/>
  </r>
  <r>
    <x v="2"/>
  </r>
  <r>
    <x v="13"/>
  </r>
  <r>
    <x v="13"/>
  </r>
  <r>
    <x v="0"/>
  </r>
  <r>
    <x v="1"/>
  </r>
  <r>
    <x v="2"/>
  </r>
  <r>
    <x v="15"/>
  </r>
  <r>
    <x v="2"/>
  </r>
  <r>
    <x v="1"/>
  </r>
  <r>
    <x v="1"/>
  </r>
  <r>
    <x v="12"/>
  </r>
  <r>
    <x v="12"/>
  </r>
  <r>
    <x v="17"/>
  </r>
  <r>
    <x v="11"/>
  </r>
  <r>
    <x v="11"/>
  </r>
  <r>
    <x v="11"/>
  </r>
  <r>
    <x v="0"/>
  </r>
  <r>
    <x v="0"/>
  </r>
  <r>
    <x v="0"/>
  </r>
  <r>
    <x v="1"/>
  </r>
  <r>
    <x v="2"/>
  </r>
  <r>
    <x v="15"/>
  </r>
  <r>
    <x v="2"/>
  </r>
  <r>
    <x v="15"/>
  </r>
  <r>
    <x v="13"/>
  </r>
  <r>
    <x v="13"/>
  </r>
  <r>
    <x v="13"/>
  </r>
  <r>
    <x v="14"/>
  </r>
  <r>
    <x v="14"/>
  </r>
  <r>
    <x v="13"/>
  </r>
  <r>
    <x v="13"/>
  </r>
  <r>
    <x v="15"/>
  </r>
  <r>
    <x v="2"/>
  </r>
  <r>
    <x v="1"/>
  </r>
  <r>
    <x v="12"/>
  </r>
  <r>
    <x v="12"/>
  </r>
  <r>
    <x v="17"/>
  </r>
  <r>
    <x v="17"/>
  </r>
  <r>
    <x v="12"/>
  </r>
  <r>
    <x v="1"/>
  </r>
  <r>
    <x v="1"/>
  </r>
  <r>
    <x v="1"/>
  </r>
  <r>
    <x v="2"/>
  </r>
  <r>
    <x v="1"/>
  </r>
  <r>
    <x v="1"/>
  </r>
  <r>
    <x v="2"/>
  </r>
  <r>
    <x v="2"/>
  </r>
  <r>
    <x v="2"/>
  </r>
  <r>
    <x v="2"/>
  </r>
  <r>
    <x v="2"/>
  </r>
  <r>
    <x v="1"/>
  </r>
  <r>
    <x v="2"/>
  </r>
  <r>
    <x v="2"/>
  </r>
  <r>
    <x v="2"/>
  </r>
  <r>
    <x v="2"/>
  </r>
  <r>
    <x v="1"/>
  </r>
  <r>
    <x v="2"/>
  </r>
  <r>
    <x v="2"/>
  </r>
  <r>
    <x v="2"/>
  </r>
  <r>
    <x v="2"/>
  </r>
  <r>
    <x v="2"/>
  </r>
  <r>
    <x v="2"/>
  </r>
  <r>
    <x v="2"/>
  </r>
  <r>
    <x v="2"/>
  </r>
  <r>
    <x v="13"/>
  </r>
  <r>
    <x v="15"/>
  </r>
  <r>
    <x v="15"/>
  </r>
  <r>
    <x v="15"/>
  </r>
  <r>
    <x v="15"/>
  </r>
  <r>
    <x v="15"/>
  </r>
  <r>
    <x v="15"/>
  </r>
  <r>
    <x v="15"/>
  </r>
  <r>
    <x v="15"/>
  </r>
  <r>
    <x v="15"/>
  </r>
  <r>
    <x v="13"/>
  </r>
  <r>
    <x v="13"/>
  </r>
  <r>
    <x v="13"/>
  </r>
  <r>
    <x v="13"/>
  </r>
  <r>
    <x v="13"/>
  </r>
  <r>
    <x v="15"/>
  </r>
  <r>
    <x v="2"/>
  </r>
  <r>
    <x v="2"/>
  </r>
  <r>
    <x v="2"/>
  </r>
  <r>
    <x v="2"/>
  </r>
  <r>
    <x v="2"/>
  </r>
  <r>
    <x v="15"/>
  </r>
  <r>
    <x v="13"/>
  </r>
  <r>
    <x v="14"/>
  </r>
  <r>
    <x v="14"/>
  </r>
  <r>
    <x v="16"/>
  </r>
  <r>
    <x v="16"/>
  </r>
  <r>
    <x v="16"/>
  </r>
  <r>
    <x v="18"/>
  </r>
  <r>
    <x v="18"/>
  </r>
  <r>
    <x v="18"/>
  </r>
  <r>
    <x v="18"/>
  </r>
  <r>
    <x v="18"/>
  </r>
  <r>
    <x v="19"/>
  </r>
  <r>
    <x v="19"/>
  </r>
  <r>
    <x v="18"/>
  </r>
  <r>
    <x v="19"/>
  </r>
  <r>
    <x v="18"/>
  </r>
  <r>
    <x v="16"/>
  </r>
  <r>
    <x v="14"/>
  </r>
  <r>
    <x v="13"/>
  </r>
  <r>
    <x v="15"/>
  </r>
  <r>
    <x v="2"/>
  </r>
  <r>
    <x v="1"/>
  </r>
  <r>
    <x v="1"/>
  </r>
  <r>
    <x v="2"/>
  </r>
  <r>
    <x v="15"/>
  </r>
  <r>
    <x v="13"/>
  </r>
  <r>
    <x v="13"/>
  </r>
  <r>
    <x v="14"/>
  </r>
  <r>
    <x v="14"/>
  </r>
  <r>
    <x v="14"/>
  </r>
  <r>
    <x v="16"/>
  </r>
  <r>
    <x v="16"/>
  </r>
  <r>
    <x v="16"/>
  </r>
  <r>
    <x v="16"/>
  </r>
  <r>
    <x v="16"/>
  </r>
  <r>
    <x v="18"/>
  </r>
  <r>
    <x v="18"/>
  </r>
  <r>
    <x v="16"/>
  </r>
  <r>
    <x v="16"/>
  </r>
  <r>
    <x v="16"/>
  </r>
  <r>
    <x v="14"/>
  </r>
  <r>
    <x v="14"/>
  </r>
  <r>
    <x v="13"/>
  </r>
  <r>
    <x v="2"/>
  </r>
  <r>
    <x v="2"/>
  </r>
  <r>
    <x v="2"/>
  </r>
  <r>
    <x v="2"/>
  </r>
  <r>
    <x v="2"/>
  </r>
  <r>
    <x v="2"/>
  </r>
  <r>
    <x v="2"/>
  </r>
  <r>
    <x v="13"/>
  </r>
  <r>
    <x v="13"/>
  </r>
  <r>
    <x v="14"/>
  </r>
  <r>
    <x v="14"/>
  </r>
  <r>
    <x v="14"/>
  </r>
  <r>
    <x v="14"/>
  </r>
  <r>
    <x v="14"/>
  </r>
  <r>
    <x v="13"/>
  </r>
  <r>
    <x v="13"/>
  </r>
  <r>
    <x v="13"/>
  </r>
  <r>
    <x v="13"/>
  </r>
  <r>
    <x v="15"/>
  </r>
  <r>
    <x v="15"/>
  </r>
  <r>
    <x v="2"/>
  </r>
  <r>
    <x v="2"/>
  </r>
  <r>
    <x v="2"/>
  </r>
  <r>
    <x v="2"/>
  </r>
  <r>
    <x v="2"/>
  </r>
  <r>
    <x v="13"/>
  </r>
  <r>
    <x v="13"/>
  </r>
  <r>
    <x v="13"/>
  </r>
  <r>
    <x v="13"/>
  </r>
  <r>
    <x v="13"/>
  </r>
  <r>
    <x v="13"/>
  </r>
  <r>
    <x v="13"/>
  </r>
  <r>
    <x v="13"/>
  </r>
  <r>
    <x v="13"/>
  </r>
  <r>
    <x v="13"/>
  </r>
  <r>
    <x v="13"/>
  </r>
  <r>
    <x v="14"/>
  </r>
  <r>
    <x v="14"/>
  </r>
  <r>
    <x v="16"/>
  </r>
  <r>
    <x v="14"/>
  </r>
  <r>
    <x v="13"/>
  </r>
  <r>
    <x v="13"/>
  </r>
  <r>
    <x v="15"/>
  </r>
  <r>
    <x v="2"/>
  </r>
  <r>
    <x v="2"/>
  </r>
  <r>
    <x v="1"/>
  </r>
  <r>
    <x v="2"/>
  </r>
  <r>
    <x v="2"/>
  </r>
  <r>
    <x v="1"/>
  </r>
  <r>
    <x v="2"/>
  </r>
  <r>
    <x v="2"/>
  </r>
  <r>
    <x v="15"/>
  </r>
  <r>
    <x v="13"/>
  </r>
  <r>
    <x v="13"/>
  </r>
  <r>
    <x v="13"/>
  </r>
  <r>
    <x v="14"/>
  </r>
  <r>
    <x v="14"/>
  </r>
  <r>
    <x v="14"/>
  </r>
  <r>
    <x v="14"/>
  </r>
  <r>
    <x v="14"/>
  </r>
  <r>
    <x v="14"/>
  </r>
  <r>
    <x v="14"/>
  </r>
  <r>
    <x v="16"/>
  </r>
  <r>
    <x v="16"/>
  </r>
  <r>
    <x v="14"/>
  </r>
  <r>
    <x v="14"/>
  </r>
  <r>
    <x v="13"/>
  </r>
  <r>
    <x v="2"/>
  </r>
  <r>
    <x v="2"/>
  </r>
  <r>
    <x v="1"/>
  </r>
  <r>
    <x v="1"/>
  </r>
  <r>
    <x v="0"/>
  </r>
  <r>
    <x v="0"/>
  </r>
  <r>
    <x v="2"/>
  </r>
  <r>
    <x v="2"/>
  </r>
  <r>
    <x v="13"/>
  </r>
  <r>
    <x v="13"/>
  </r>
  <r>
    <x v="14"/>
  </r>
  <r>
    <x v="14"/>
  </r>
  <r>
    <x v="16"/>
  </r>
  <r>
    <x v="16"/>
  </r>
  <r>
    <x v="18"/>
  </r>
  <r>
    <x v="18"/>
  </r>
  <r>
    <x v="18"/>
  </r>
  <r>
    <x v="18"/>
  </r>
  <r>
    <x v="18"/>
  </r>
  <r>
    <x v="18"/>
  </r>
  <r>
    <x v="16"/>
  </r>
  <r>
    <x v="14"/>
  </r>
  <r>
    <x v="15"/>
  </r>
  <r>
    <x v="15"/>
  </r>
  <r>
    <x v="2"/>
  </r>
  <r>
    <x v="1"/>
  </r>
  <r>
    <x v="1"/>
  </r>
  <r>
    <x v="0"/>
  </r>
  <r>
    <x v="1"/>
  </r>
  <r>
    <x v="1"/>
  </r>
  <r>
    <x v="2"/>
  </r>
  <r>
    <x v="13"/>
  </r>
  <r>
    <x v="15"/>
  </r>
  <r>
    <x v="13"/>
  </r>
  <r>
    <x v="13"/>
  </r>
  <r>
    <x v="15"/>
  </r>
  <r>
    <x v="15"/>
  </r>
  <r>
    <x v="13"/>
  </r>
  <r>
    <x v="13"/>
  </r>
  <r>
    <x v="13"/>
  </r>
  <r>
    <x v="13"/>
  </r>
  <r>
    <x v="13"/>
  </r>
  <r>
    <x v="14"/>
  </r>
  <r>
    <x v="14"/>
  </r>
  <r>
    <x v="14"/>
  </r>
  <r>
    <x v="13"/>
  </r>
  <r>
    <x v="15"/>
  </r>
  <r>
    <x v="2"/>
  </r>
  <r>
    <x v="0"/>
  </r>
  <r>
    <x v="17"/>
  </r>
  <r>
    <x v="11"/>
  </r>
  <r>
    <x v="3"/>
  </r>
  <r>
    <x v="10"/>
  </r>
  <r>
    <x v="3"/>
  </r>
  <r>
    <x v="11"/>
  </r>
  <r>
    <x v="3"/>
  </r>
  <r>
    <x v="3"/>
  </r>
  <r>
    <x v="3"/>
  </r>
  <r>
    <x v="11"/>
  </r>
  <r>
    <x v="11"/>
  </r>
  <r>
    <x v="12"/>
  </r>
  <r>
    <x v="12"/>
  </r>
  <r>
    <x v="12"/>
  </r>
  <r>
    <x v="1"/>
  </r>
  <r>
    <x v="12"/>
  </r>
  <r>
    <x v="12"/>
  </r>
  <r>
    <x v="12"/>
  </r>
  <r>
    <x v="0"/>
  </r>
  <r>
    <x v="1"/>
  </r>
  <r>
    <x v="1"/>
  </r>
  <r>
    <x v="1"/>
  </r>
  <r>
    <x v="0"/>
  </r>
  <r>
    <x v="0"/>
  </r>
  <r>
    <x v="12"/>
  </r>
  <r>
    <x v="17"/>
  </r>
  <r>
    <x v="12"/>
  </r>
  <r>
    <x v="0"/>
  </r>
  <r>
    <x v="1"/>
  </r>
  <r>
    <x v="2"/>
  </r>
  <r>
    <x v="15"/>
  </r>
  <r>
    <x v="15"/>
  </r>
  <r>
    <x v="15"/>
  </r>
  <r>
    <x v="2"/>
  </r>
  <r>
    <x v="2"/>
  </r>
  <r>
    <x v="2"/>
  </r>
  <r>
    <x v="2"/>
  </r>
  <r>
    <x v="15"/>
  </r>
  <r>
    <x v="15"/>
  </r>
  <r>
    <x v="15"/>
  </r>
  <r>
    <x v="15"/>
  </r>
  <r>
    <x v="15"/>
  </r>
  <r>
    <x v="13"/>
  </r>
  <r>
    <x v="13"/>
  </r>
  <r>
    <x v="13"/>
  </r>
  <r>
    <x v="13"/>
  </r>
  <r>
    <x v="13"/>
  </r>
  <r>
    <x v="15"/>
  </r>
  <r>
    <x v="15"/>
  </r>
  <r>
    <x v="15"/>
  </r>
  <r>
    <x v="2"/>
  </r>
  <r>
    <x v="2"/>
  </r>
  <r>
    <x v="2"/>
  </r>
  <r>
    <x v="15"/>
  </r>
  <r>
    <x v="15"/>
  </r>
  <r>
    <x v="13"/>
  </r>
  <r>
    <x v="13"/>
  </r>
  <r>
    <x v="14"/>
  </r>
  <r>
    <x v="13"/>
  </r>
  <r>
    <x v="2"/>
  </r>
  <r>
    <x v="2"/>
  </r>
  <r>
    <x v="1"/>
  </r>
  <r>
    <x v="1"/>
  </r>
  <r>
    <x v="1"/>
  </r>
  <r>
    <x v="1"/>
  </r>
  <r>
    <x v="1"/>
  </r>
  <r>
    <x v="1"/>
  </r>
  <r>
    <x v="1"/>
  </r>
  <r>
    <x v="1"/>
  </r>
  <r>
    <x v="1"/>
  </r>
  <r>
    <x v="1"/>
  </r>
  <r>
    <x v="1"/>
  </r>
  <r>
    <x v="1"/>
  </r>
  <r>
    <x v="1"/>
  </r>
  <r>
    <x v="1"/>
  </r>
  <r>
    <x v="1"/>
  </r>
  <r>
    <x v="1"/>
  </r>
  <r>
    <x v="0"/>
  </r>
  <r>
    <x v="0"/>
  </r>
  <r>
    <x v="0"/>
  </r>
  <r>
    <x v="12"/>
  </r>
  <r>
    <x v="17"/>
  </r>
  <r>
    <x v="11"/>
  </r>
  <r>
    <x v="9"/>
  </r>
  <r>
    <x v="9"/>
  </r>
  <r>
    <x v="9"/>
  </r>
  <r>
    <x v="4"/>
  </r>
  <r>
    <x v="5"/>
  </r>
  <r>
    <x v="10"/>
  </r>
  <r>
    <x v="3"/>
  </r>
  <r>
    <x v="3"/>
  </r>
  <r>
    <x v="3"/>
  </r>
  <r>
    <x v="11"/>
  </r>
  <r>
    <x v="11"/>
  </r>
  <r>
    <x v="12"/>
  </r>
  <r>
    <x v="12"/>
  </r>
  <r>
    <x v="12"/>
  </r>
  <r>
    <x v="12"/>
  </r>
  <r>
    <x v="12"/>
  </r>
  <r>
    <x v="0"/>
  </r>
  <r>
    <x v="1"/>
  </r>
  <r>
    <x v="1"/>
  </r>
  <r>
    <x v="1"/>
  </r>
  <r>
    <x v="0"/>
  </r>
  <r>
    <x v="12"/>
  </r>
  <r>
    <x v="17"/>
  </r>
  <r>
    <x v="11"/>
  </r>
  <r>
    <x v="17"/>
  </r>
  <r>
    <x v="11"/>
  </r>
  <r>
    <x v="3"/>
  </r>
  <r>
    <x v="11"/>
  </r>
  <r>
    <x v="11"/>
  </r>
  <r>
    <x v="12"/>
  </r>
  <r>
    <x v="12"/>
  </r>
  <r>
    <x v="12"/>
  </r>
  <r>
    <x v="0"/>
  </r>
  <r>
    <x v="0"/>
  </r>
  <r>
    <x v="0"/>
  </r>
  <r>
    <x v="0"/>
  </r>
  <r>
    <x v="0"/>
  </r>
  <r>
    <x v="0"/>
  </r>
  <r>
    <x v="1"/>
  </r>
  <r>
    <x v="1"/>
  </r>
  <r>
    <x v="0"/>
  </r>
  <r>
    <x v="1"/>
  </r>
  <r>
    <x v="2"/>
  </r>
  <r>
    <x v="2"/>
  </r>
  <r>
    <x v="2"/>
  </r>
  <r>
    <x v="2"/>
  </r>
  <r>
    <x v="1"/>
  </r>
  <r>
    <x v="1"/>
  </r>
  <r>
    <x v="2"/>
  </r>
  <r>
    <x v="2"/>
  </r>
  <r>
    <x v="13"/>
  </r>
  <r>
    <x v="13"/>
  </r>
  <r>
    <x v="14"/>
  </r>
  <r>
    <x v="16"/>
  </r>
  <r>
    <x v="16"/>
  </r>
  <r>
    <x v="18"/>
  </r>
  <r>
    <x v="19"/>
  </r>
  <r>
    <x v="20"/>
  </r>
  <r>
    <x v="20"/>
  </r>
  <r>
    <x v="21"/>
  </r>
  <r>
    <x v="21"/>
  </r>
  <r>
    <x v="21"/>
  </r>
  <r>
    <x v="21"/>
  </r>
  <r>
    <x v="22"/>
  </r>
  <r>
    <x v="22"/>
  </r>
  <r>
    <x v="22"/>
  </r>
  <r>
    <x v="22"/>
  </r>
  <r>
    <x v="21"/>
  </r>
  <r>
    <x v="21"/>
  </r>
  <r>
    <x v="20"/>
  </r>
  <r>
    <x v="20"/>
  </r>
  <r>
    <x v="19"/>
  </r>
  <r>
    <x v="18"/>
  </r>
  <r>
    <x v="16"/>
  </r>
  <r>
    <x v="16"/>
  </r>
  <r>
    <x v="16"/>
  </r>
  <r>
    <x v="19"/>
  </r>
  <r>
    <x v="19"/>
  </r>
  <r>
    <x v="20"/>
  </r>
  <r>
    <x v="20"/>
  </r>
  <r>
    <x v="20"/>
  </r>
  <r>
    <x v="21"/>
  </r>
  <r>
    <x v="21"/>
  </r>
  <r>
    <x v="21"/>
  </r>
  <r>
    <x v="22"/>
  </r>
  <r>
    <x v="22"/>
  </r>
  <r>
    <x v="21"/>
  </r>
  <r>
    <x v="21"/>
  </r>
  <r>
    <x v="19"/>
  </r>
  <r>
    <x v="20"/>
  </r>
  <r>
    <x v="18"/>
  </r>
  <r>
    <x v="14"/>
  </r>
  <r>
    <x v="14"/>
  </r>
  <r>
    <x v="13"/>
  </r>
  <r>
    <x v="14"/>
  </r>
  <r>
    <x v="13"/>
  </r>
  <r>
    <x v="13"/>
  </r>
  <r>
    <x v="13"/>
  </r>
  <r>
    <x v="14"/>
  </r>
  <r>
    <x v="16"/>
  </r>
  <r>
    <x v="16"/>
  </r>
  <r>
    <x v="18"/>
  </r>
  <r>
    <x v="18"/>
  </r>
  <r>
    <x v="19"/>
  </r>
  <r>
    <x v="20"/>
  </r>
  <r>
    <x v="20"/>
  </r>
  <r>
    <x v="21"/>
  </r>
  <r>
    <x v="21"/>
  </r>
  <r>
    <x v="22"/>
  </r>
  <r>
    <x v="22"/>
  </r>
  <r>
    <x v="22"/>
  </r>
  <r>
    <x v="22"/>
  </r>
  <r>
    <x v="21"/>
  </r>
  <r>
    <x v="20"/>
  </r>
  <r>
    <x v="18"/>
  </r>
  <r>
    <x v="18"/>
  </r>
  <r>
    <x v="16"/>
  </r>
  <r>
    <x v="14"/>
  </r>
  <r>
    <x v="14"/>
  </r>
  <r>
    <x v="13"/>
  </r>
  <r>
    <x v="13"/>
  </r>
  <r>
    <x v="14"/>
  </r>
  <r>
    <x v="14"/>
  </r>
  <r>
    <x v="14"/>
  </r>
  <r>
    <x v="14"/>
  </r>
  <r>
    <x v="14"/>
  </r>
  <r>
    <x v="14"/>
  </r>
  <r>
    <x v="13"/>
  </r>
  <r>
    <x v="13"/>
  </r>
  <r>
    <x v="13"/>
  </r>
  <r>
    <x v="13"/>
  </r>
  <r>
    <x v="14"/>
  </r>
  <r>
    <x v="14"/>
  </r>
  <r>
    <x v="13"/>
  </r>
  <r>
    <x v="13"/>
  </r>
  <r>
    <x v="13"/>
  </r>
  <r>
    <x v="2"/>
  </r>
  <r>
    <x v="1"/>
  </r>
  <r>
    <x v="0"/>
  </r>
  <r>
    <x v="12"/>
  </r>
  <r>
    <x v="12"/>
  </r>
  <r>
    <x v="11"/>
  </r>
  <r>
    <x v="3"/>
  </r>
  <r>
    <x v="3"/>
  </r>
  <r>
    <x v="11"/>
  </r>
  <r>
    <x v="11"/>
  </r>
  <r>
    <x v="12"/>
  </r>
  <r>
    <x v="0"/>
  </r>
  <r>
    <x v="0"/>
  </r>
  <r>
    <x v="1"/>
  </r>
  <r>
    <x v="1"/>
  </r>
  <r>
    <x v="1"/>
  </r>
  <r>
    <x v="0"/>
  </r>
  <r>
    <x v="1"/>
  </r>
  <r>
    <x v="2"/>
  </r>
  <r>
    <x v="2"/>
  </r>
  <r>
    <x v="1"/>
  </r>
  <r>
    <x v="1"/>
  </r>
  <r>
    <x v="1"/>
  </r>
  <r>
    <x v="1"/>
  </r>
  <r>
    <x v="1"/>
  </r>
  <r>
    <x v="1"/>
  </r>
  <r>
    <x v="1"/>
  </r>
  <r>
    <x v="1"/>
  </r>
  <r>
    <x v="1"/>
  </r>
  <r>
    <x v="1"/>
  </r>
  <r>
    <x v="2"/>
  </r>
  <r>
    <x v="1"/>
  </r>
  <r>
    <x v="1"/>
  </r>
  <r>
    <x v="2"/>
  </r>
  <r>
    <x v="2"/>
  </r>
  <r>
    <x v="15"/>
  </r>
  <r>
    <x v="15"/>
  </r>
  <r>
    <x v="15"/>
  </r>
  <r>
    <x v="15"/>
  </r>
  <r>
    <x v="2"/>
  </r>
  <r>
    <x v="2"/>
  </r>
  <r>
    <x v="2"/>
  </r>
  <r>
    <x v="2"/>
  </r>
  <r>
    <x v="15"/>
  </r>
  <r>
    <x v="15"/>
  </r>
  <r>
    <x v="13"/>
  </r>
  <r>
    <x v="13"/>
  </r>
  <r>
    <x v="15"/>
  </r>
  <r>
    <x v="15"/>
  </r>
  <r>
    <x v="15"/>
  </r>
  <r>
    <x v="15"/>
  </r>
  <r>
    <x v="15"/>
  </r>
  <r>
    <x v="1"/>
  </r>
  <r>
    <x v="2"/>
  </r>
  <r>
    <x v="2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x v="0"/>
    <x v="0"/>
    <x v="0"/>
    <x v="0"/>
    <x v="0"/>
    <n v="0"/>
    <b v="0"/>
    <x v="0"/>
    <n v="1"/>
    <x v="0"/>
    <s v="January"/>
    <s v="Spring"/>
    <s v="Saturday"/>
  </r>
  <r>
    <x v="1"/>
    <x v="0"/>
    <x v="0"/>
    <x v="0"/>
    <x v="0"/>
    <n v="1"/>
    <b v="0"/>
    <x v="0"/>
    <n v="1"/>
    <x v="1"/>
    <s v="January"/>
    <s v="Spring"/>
    <s v="Saturday"/>
  </r>
  <r>
    <x v="2"/>
    <x v="0"/>
    <x v="0"/>
    <x v="0"/>
    <x v="0"/>
    <n v="2"/>
    <b v="0"/>
    <x v="0"/>
    <n v="1"/>
    <x v="1"/>
    <s v="January"/>
    <s v="Spring"/>
    <s v="Saturday"/>
  </r>
  <r>
    <x v="3"/>
    <x v="0"/>
    <x v="0"/>
    <x v="0"/>
    <x v="0"/>
    <n v="3"/>
    <b v="0"/>
    <x v="0"/>
    <n v="1"/>
    <x v="0"/>
    <s v="January"/>
    <s v="Spring"/>
    <s v="Saturday"/>
  </r>
  <r>
    <x v="4"/>
    <x v="0"/>
    <x v="0"/>
    <x v="0"/>
    <x v="0"/>
    <n v="4"/>
    <b v="0"/>
    <x v="0"/>
    <n v="1"/>
    <x v="0"/>
    <s v="January"/>
    <s v="Spring"/>
    <s v="Saturday"/>
  </r>
  <r>
    <x v="5"/>
    <x v="0"/>
    <x v="0"/>
    <x v="0"/>
    <x v="0"/>
    <n v="5"/>
    <b v="0"/>
    <x v="0"/>
    <n v="2"/>
    <x v="0"/>
    <s v="January"/>
    <s v="Spring"/>
    <s v="Saturday"/>
  </r>
  <r>
    <x v="6"/>
    <x v="0"/>
    <x v="0"/>
    <x v="0"/>
    <x v="0"/>
    <n v="6"/>
    <b v="0"/>
    <x v="0"/>
    <n v="1"/>
    <x v="1"/>
    <s v="January"/>
    <s v="Spring"/>
    <s v="Saturday"/>
  </r>
  <r>
    <x v="7"/>
    <x v="0"/>
    <x v="0"/>
    <x v="0"/>
    <x v="0"/>
    <n v="7"/>
    <b v="0"/>
    <x v="0"/>
    <n v="1"/>
    <x v="2"/>
    <s v="January"/>
    <s v="Spring"/>
    <s v="Saturday"/>
  </r>
  <r>
    <x v="8"/>
    <x v="0"/>
    <x v="0"/>
    <x v="0"/>
    <x v="0"/>
    <n v="8"/>
    <b v="0"/>
    <x v="0"/>
    <n v="1"/>
    <x v="0"/>
    <s v="January"/>
    <s v="Spring"/>
    <s v="Saturday"/>
  </r>
  <r>
    <x v="9"/>
    <x v="0"/>
    <x v="0"/>
    <x v="0"/>
    <x v="0"/>
    <n v="9"/>
    <b v="0"/>
    <x v="0"/>
    <n v="1"/>
    <x v="3"/>
    <s v="January"/>
    <s v="Spring"/>
    <s v="Saturday"/>
  </r>
  <r>
    <x v="10"/>
    <x v="0"/>
    <x v="0"/>
    <x v="0"/>
    <x v="0"/>
    <n v="10"/>
    <b v="0"/>
    <x v="0"/>
    <n v="1"/>
    <x v="4"/>
    <s v="January"/>
    <s v="Spring"/>
    <s v="Saturday"/>
  </r>
  <r>
    <x v="11"/>
    <x v="0"/>
    <x v="0"/>
    <x v="0"/>
    <x v="0"/>
    <n v="11"/>
    <b v="0"/>
    <x v="0"/>
    <n v="1"/>
    <x v="5"/>
    <s v="January"/>
    <s v="Spring"/>
    <s v="Saturday"/>
  </r>
  <r>
    <x v="12"/>
    <x v="0"/>
    <x v="0"/>
    <x v="0"/>
    <x v="0"/>
    <n v="12"/>
    <b v="0"/>
    <x v="0"/>
    <n v="1"/>
    <x v="6"/>
    <s v="January"/>
    <s v="Spring"/>
    <s v="Saturday"/>
  </r>
  <r>
    <x v="13"/>
    <x v="0"/>
    <x v="0"/>
    <x v="0"/>
    <x v="0"/>
    <n v="13"/>
    <b v="0"/>
    <x v="0"/>
    <n v="2"/>
    <x v="7"/>
    <s v="January"/>
    <s v="Spring"/>
    <s v="Saturday"/>
  </r>
  <r>
    <x v="14"/>
    <x v="0"/>
    <x v="0"/>
    <x v="0"/>
    <x v="0"/>
    <n v="14"/>
    <b v="0"/>
    <x v="0"/>
    <n v="2"/>
    <x v="7"/>
    <s v="January"/>
    <s v="Spring"/>
    <s v="Saturday"/>
  </r>
  <r>
    <x v="15"/>
    <x v="0"/>
    <x v="0"/>
    <x v="0"/>
    <x v="0"/>
    <n v="15"/>
    <b v="0"/>
    <x v="0"/>
    <n v="2"/>
    <x v="8"/>
    <s v="January"/>
    <s v="Spring"/>
    <s v="Saturday"/>
  </r>
  <r>
    <x v="16"/>
    <x v="0"/>
    <x v="0"/>
    <x v="0"/>
    <x v="0"/>
    <n v="16"/>
    <b v="0"/>
    <x v="0"/>
    <n v="2"/>
    <x v="6"/>
    <s v="January"/>
    <s v="Spring"/>
    <s v="Saturday"/>
  </r>
  <r>
    <x v="17"/>
    <x v="0"/>
    <x v="0"/>
    <x v="0"/>
    <x v="0"/>
    <n v="17"/>
    <b v="0"/>
    <x v="0"/>
    <n v="2"/>
    <x v="8"/>
    <s v="January"/>
    <s v="Spring"/>
    <s v="Saturday"/>
  </r>
  <r>
    <x v="18"/>
    <x v="0"/>
    <x v="0"/>
    <x v="0"/>
    <x v="0"/>
    <n v="18"/>
    <b v="0"/>
    <x v="0"/>
    <n v="3"/>
    <x v="6"/>
    <s v="January"/>
    <s v="Spring"/>
    <s v="Saturday"/>
  </r>
  <r>
    <x v="19"/>
    <x v="0"/>
    <x v="0"/>
    <x v="0"/>
    <x v="0"/>
    <n v="19"/>
    <b v="0"/>
    <x v="0"/>
    <n v="3"/>
    <x v="6"/>
    <s v="January"/>
    <s v="Spring"/>
    <s v="Saturday"/>
  </r>
  <r>
    <x v="20"/>
    <x v="0"/>
    <x v="0"/>
    <x v="0"/>
    <x v="0"/>
    <n v="20"/>
    <b v="0"/>
    <x v="0"/>
    <n v="2"/>
    <x v="9"/>
    <s v="January"/>
    <s v="Spring"/>
    <s v="Saturday"/>
  </r>
  <r>
    <x v="21"/>
    <x v="0"/>
    <x v="0"/>
    <x v="0"/>
    <x v="0"/>
    <n v="21"/>
    <b v="0"/>
    <x v="0"/>
    <n v="2"/>
    <x v="9"/>
    <s v="January"/>
    <s v="Spring"/>
    <s v="Saturday"/>
  </r>
  <r>
    <x v="22"/>
    <x v="0"/>
    <x v="0"/>
    <x v="0"/>
    <x v="0"/>
    <n v="22"/>
    <b v="0"/>
    <x v="0"/>
    <n v="2"/>
    <x v="9"/>
    <s v="January"/>
    <s v="Spring"/>
    <s v="Saturday"/>
  </r>
  <r>
    <x v="23"/>
    <x v="0"/>
    <x v="0"/>
    <x v="0"/>
    <x v="0"/>
    <n v="23"/>
    <b v="0"/>
    <x v="0"/>
    <n v="2"/>
    <x v="7"/>
    <s v="January"/>
    <s v="Spring"/>
    <s v="Saturday"/>
  </r>
  <r>
    <x v="24"/>
    <x v="1"/>
    <x v="0"/>
    <x v="0"/>
    <x v="0"/>
    <n v="0"/>
    <b v="0"/>
    <x v="1"/>
    <n v="2"/>
    <x v="7"/>
    <s v="January"/>
    <s v="Spring"/>
    <s v="Sunday"/>
  </r>
  <r>
    <x v="25"/>
    <x v="1"/>
    <x v="0"/>
    <x v="0"/>
    <x v="0"/>
    <n v="1"/>
    <b v="0"/>
    <x v="1"/>
    <n v="2"/>
    <x v="8"/>
    <s v="January"/>
    <s v="Spring"/>
    <s v="Sunday"/>
  </r>
  <r>
    <x v="26"/>
    <x v="1"/>
    <x v="0"/>
    <x v="0"/>
    <x v="0"/>
    <n v="2"/>
    <b v="0"/>
    <x v="1"/>
    <n v="2"/>
    <x v="6"/>
    <s v="January"/>
    <s v="Spring"/>
    <s v="Sunday"/>
  </r>
  <r>
    <x v="27"/>
    <x v="1"/>
    <x v="0"/>
    <x v="0"/>
    <x v="0"/>
    <n v="3"/>
    <b v="0"/>
    <x v="1"/>
    <n v="2"/>
    <x v="7"/>
    <s v="January"/>
    <s v="Spring"/>
    <s v="Sunday"/>
  </r>
  <r>
    <x v="28"/>
    <x v="1"/>
    <x v="0"/>
    <x v="0"/>
    <x v="0"/>
    <n v="4"/>
    <b v="0"/>
    <x v="1"/>
    <n v="2"/>
    <x v="7"/>
    <s v="January"/>
    <s v="Spring"/>
    <s v="Sunday"/>
  </r>
  <r>
    <x v="29"/>
    <x v="1"/>
    <x v="0"/>
    <x v="0"/>
    <x v="0"/>
    <n v="6"/>
    <b v="0"/>
    <x v="1"/>
    <n v="3"/>
    <x v="6"/>
    <s v="January"/>
    <s v="Spring"/>
    <s v="Sunday"/>
  </r>
  <r>
    <x v="30"/>
    <x v="1"/>
    <x v="0"/>
    <x v="0"/>
    <x v="0"/>
    <n v="7"/>
    <b v="0"/>
    <x v="1"/>
    <n v="2"/>
    <x v="9"/>
    <s v="January"/>
    <s v="Spring"/>
    <s v="Sunday"/>
  </r>
  <r>
    <x v="31"/>
    <x v="1"/>
    <x v="0"/>
    <x v="0"/>
    <x v="0"/>
    <n v="8"/>
    <b v="0"/>
    <x v="1"/>
    <n v="3"/>
    <x v="9"/>
    <s v="January"/>
    <s v="Spring"/>
    <s v="Sunday"/>
  </r>
  <r>
    <x v="32"/>
    <x v="1"/>
    <x v="0"/>
    <x v="0"/>
    <x v="0"/>
    <n v="9"/>
    <b v="0"/>
    <x v="1"/>
    <n v="2"/>
    <x v="4"/>
    <s v="January"/>
    <s v="Spring"/>
    <s v="Sunday"/>
  </r>
  <r>
    <x v="33"/>
    <x v="1"/>
    <x v="0"/>
    <x v="0"/>
    <x v="0"/>
    <n v="10"/>
    <b v="0"/>
    <x v="1"/>
    <n v="2"/>
    <x v="5"/>
    <s v="January"/>
    <s v="Spring"/>
    <s v="Sunday"/>
  </r>
  <r>
    <x v="34"/>
    <x v="1"/>
    <x v="0"/>
    <x v="0"/>
    <x v="0"/>
    <n v="11"/>
    <b v="0"/>
    <x v="1"/>
    <n v="2"/>
    <x v="5"/>
    <s v="January"/>
    <s v="Spring"/>
    <s v="Sunday"/>
  </r>
  <r>
    <x v="35"/>
    <x v="1"/>
    <x v="0"/>
    <x v="0"/>
    <x v="0"/>
    <n v="12"/>
    <b v="0"/>
    <x v="1"/>
    <n v="2"/>
    <x v="5"/>
    <s v="January"/>
    <s v="Spring"/>
    <s v="Sunday"/>
  </r>
  <r>
    <x v="36"/>
    <x v="1"/>
    <x v="0"/>
    <x v="0"/>
    <x v="0"/>
    <n v="13"/>
    <b v="0"/>
    <x v="1"/>
    <n v="2"/>
    <x v="5"/>
    <s v="January"/>
    <s v="Spring"/>
    <s v="Sunday"/>
  </r>
  <r>
    <x v="37"/>
    <x v="1"/>
    <x v="0"/>
    <x v="0"/>
    <x v="0"/>
    <n v="14"/>
    <b v="0"/>
    <x v="1"/>
    <n v="3"/>
    <x v="5"/>
    <s v="January"/>
    <s v="Spring"/>
    <s v="Sunday"/>
  </r>
  <r>
    <x v="38"/>
    <x v="1"/>
    <x v="0"/>
    <x v="0"/>
    <x v="0"/>
    <n v="15"/>
    <b v="0"/>
    <x v="1"/>
    <n v="3"/>
    <x v="10"/>
    <s v="January"/>
    <s v="Spring"/>
    <s v="Sunday"/>
  </r>
  <r>
    <x v="39"/>
    <x v="1"/>
    <x v="0"/>
    <x v="0"/>
    <x v="0"/>
    <n v="16"/>
    <b v="0"/>
    <x v="1"/>
    <n v="3"/>
    <x v="10"/>
    <s v="January"/>
    <s v="Spring"/>
    <s v="Sunday"/>
  </r>
  <r>
    <x v="40"/>
    <x v="1"/>
    <x v="0"/>
    <x v="0"/>
    <x v="0"/>
    <n v="17"/>
    <b v="0"/>
    <x v="1"/>
    <n v="1"/>
    <x v="10"/>
    <s v="January"/>
    <s v="Spring"/>
    <s v="Sunday"/>
  </r>
  <r>
    <x v="41"/>
    <x v="1"/>
    <x v="0"/>
    <x v="0"/>
    <x v="0"/>
    <n v="18"/>
    <b v="0"/>
    <x v="1"/>
    <n v="2"/>
    <x v="5"/>
    <s v="January"/>
    <s v="Spring"/>
    <s v="Sunday"/>
  </r>
  <r>
    <x v="42"/>
    <x v="1"/>
    <x v="0"/>
    <x v="0"/>
    <x v="0"/>
    <n v="19"/>
    <b v="0"/>
    <x v="1"/>
    <n v="1"/>
    <x v="3"/>
    <s v="January"/>
    <s v="Spring"/>
    <s v="Sunday"/>
  </r>
  <r>
    <x v="43"/>
    <x v="1"/>
    <x v="0"/>
    <x v="0"/>
    <x v="0"/>
    <n v="20"/>
    <b v="0"/>
    <x v="1"/>
    <n v="1"/>
    <x v="11"/>
    <s v="January"/>
    <s v="Spring"/>
    <s v="Sunday"/>
  </r>
  <r>
    <x v="44"/>
    <x v="1"/>
    <x v="0"/>
    <x v="0"/>
    <x v="0"/>
    <n v="21"/>
    <b v="0"/>
    <x v="1"/>
    <n v="1"/>
    <x v="12"/>
    <s v="January"/>
    <s v="Spring"/>
    <s v="Sunday"/>
  </r>
  <r>
    <x v="45"/>
    <x v="1"/>
    <x v="0"/>
    <x v="0"/>
    <x v="0"/>
    <n v="22"/>
    <b v="0"/>
    <x v="1"/>
    <n v="1"/>
    <x v="0"/>
    <s v="January"/>
    <s v="Spring"/>
    <s v="Sunday"/>
  </r>
  <r>
    <x v="46"/>
    <x v="1"/>
    <x v="0"/>
    <x v="0"/>
    <x v="0"/>
    <n v="23"/>
    <b v="0"/>
    <x v="1"/>
    <n v="1"/>
    <x v="1"/>
    <s v="January"/>
    <s v="Spring"/>
    <s v="Sunday"/>
  </r>
  <r>
    <x v="47"/>
    <x v="2"/>
    <x v="0"/>
    <x v="0"/>
    <x v="0"/>
    <n v="0"/>
    <b v="0"/>
    <x v="2"/>
    <n v="1"/>
    <x v="1"/>
    <s v="January"/>
    <s v="Spring"/>
    <s v="Monday"/>
  </r>
  <r>
    <x v="48"/>
    <x v="2"/>
    <x v="0"/>
    <x v="0"/>
    <x v="0"/>
    <n v="1"/>
    <b v="0"/>
    <x v="2"/>
    <n v="1"/>
    <x v="2"/>
    <s v="January"/>
    <s v="Spring"/>
    <s v="Monday"/>
  </r>
  <r>
    <x v="49"/>
    <x v="2"/>
    <x v="0"/>
    <x v="0"/>
    <x v="0"/>
    <n v="4"/>
    <b v="0"/>
    <x v="2"/>
    <n v="1"/>
    <x v="13"/>
    <s v="January"/>
    <s v="Spring"/>
    <s v="Monday"/>
  </r>
  <r>
    <x v="50"/>
    <x v="2"/>
    <x v="0"/>
    <x v="0"/>
    <x v="0"/>
    <n v="5"/>
    <b v="0"/>
    <x v="2"/>
    <n v="1"/>
    <x v="13"/>
    <s v="January"/>
    <s v="Spring"/>
    <s v="Monday"/>
  </r>
  <r>
    <x v="51"/>
    <x v="2"/>
    <x v="0"/>
    <x v="0"/>
    <x v="0"/>
    <n v="6"/>
    <b v="0"/>
    <x v="2"/>
    <n v="1"/>
    <x v="14"/>
    <s v="January"/>
    <s v="Spring"/>
    <s v="Monday"/>
  </r>
  <r>
    <x v="52"/>
    <x v="2"/>
    <x v="0"/>
    <x v="0"/>
    <x v="0"/>
    <n v="7"/>
    <b v="0"/>
    <x v="2"/>
    <n v="1"/>
    <x v="14"/>
    <s v="January"/>
    <s v="Spring"/>
    <s v="Monday"/>
  </r>
  <r>
    <x v="53"/>
    <x v="2"/>
    <x v="0"/>
    <x v="0"/>
    <x v="0"/>
    <n v="8"/>
    <b v="0"/>
    <x v="2"/>
    <n v="1"/>
    <x v="14"/>
    <s v="January"/>
    <s v="Spring"/>
    <s v="Monday"/>
  </r>
  <r>
    <x v="54"/>
    <x v="2"/>
    <x v="0"/>
    <x v="0"/>
    <x v="0"/>
    <n v="9"/>
    <b v="0"/>
    <x v="2"/>
    <n v="1"/>
    <x v="13"/>
    <s v="January"/>
    <s v="Spring"/>
    <s v="Monday"/>
  </r>
  <r>
    <x v="55"/>
    <x v="2"/>
    <x v="0"/>
    <x v="0"/>
    <x v="0"/>
    <n v="10"/>
    <b v="0"/>
    <x v="2"/>
    <n v="1"/>
    <x v="15"/>
    <s v="January"/>
    <s v="Spring"/>
    <s v="Monday"/>
  </r>
  <r>
    <x v="56"/>
    <x v="2"/>
    <x v="0"/>
    <x v="0"/>
    <x v="0"/>
    <n v="11"/>
    <b v="0"/>
    <x v="2"/>
    <n v="1"/>
    <x v="2"/>
    <s v="January"/>
    <s v="Spring"/>
    <s v="Monday"/>
  </r>
  <r>
    <x v="57"/>
    <x v="2"/>
    <x v="0"/>
    <x v="0"/>
    <x v="0"/>
    <n v="12"/>
    <b v="0"/>
    <x v="2"/>
    <n v="1"/>
    <x v="1"/>
    <s v="January"/>
    <s v="Spring"/>
    <s v="Monday"/>
  </r>
  <r>
    <x v="58"/>
    <x v="2"/>
    <x v="0"/>
    <x v="0"/>
    <x v="0"/>
    <n v="13"/>
    <b v="0"/>
    <x v="2"/>
    <n v="1"/>
    <x v="0"/>
    <s v="January"/>
    <s v="Spring"/>
    <s v="Monday"/>
  </r>
  <r>
    <x v="59"/>
    <x v="2"/>
    <x v="0"/>
    <x v="0"/>
    <x v="0"/>
    <n v="14"/>
    <b v="0"/>
    <x v="2"/>
    <n v="1"/>
    <x v="12"/>
    <s v="January"/>
    <s v="Spring"/>
    <s v="Monday"/>
  </r>
  <r>
    <x v="60"/>
    <x v="2"/>
    <x v="0"/>
    <x v="0"/>
    <x v="0"/>
    <n v="15"/>
    <b v="0"/>
    <x v="2"/>
    <n v="1"/>
    <x v="12"/>
    <s v="January"/>
    <s v="Spring"/>
    <s v="Monday"/>
  </r>
  <r>
    <x v="61"/>
    <x v="2"/>
    <x v="0"/>
    <x v="0"/>
    <x v="0"/>
    <n v="16"/>
    <b v="0"/>
    <x v="2"/>
    <n v="1"/>
    <x v="12"/>
    <s v="January"/>
    <s v="Spring"/>
    <s v="Monday"/>
  </r>
  <r>
    <x v="62"/>
    <x v="2"/>
    <x v="0"/>
    <x v="0"/>
    <x v="0"/>
    <n v="17"/>
    <b v="0"/>
    <x v="2"/>
    <n v="1"/>
    <x v="0"/>
    <s v="January"/>
    <s v="Spring"/>
    <s v="Monday"/>
  </r>
  <r>
    <x v="63"/>
    <x v="2"/>
    <x v="0"/>
    <x v="0"/>
    <x v="0"/>
    <n v="18"/>
    <b v="0"/>
    <x v="2"/>
    <n v="1"/>
    <x v="0"/>
    <s v="January"/>
    <s v="Spring"/>
    <s v="Monday"/>
  </r>
  <r>
    <x v="64"/>
    <x v="2"/>
    <x v="0"/>
    <x v="0"/>
    <x v="0"/>
    <n v="19"/>
    <b v="0"/>
    <x v="2"/>
    <n v="1"/>
    <x v="2"/>
    <s v="January"/>
    <s v="Spring"/>
    <s v="Monday"/>
  </r>
  <r>
    <x v="65"/>
    <x v="2"/>
    <x v="0"/>
    <x v="0"/>
    <x v="0"/>
    <n v="20"/>
    <b v="0"/>
    <x v="2"/>
    <n v="1"/>
    <x v="2"/>
    <s v="January"/>
    <s v="Spring"/>
    <s v="Monday"/>
  </r>
  <r>
    <x v="66"/>
    <x v="2"/>
    <x v="0"/>
    <x v="0"/>
    <x v="0"/>
    <n v="21"/>
    <b v="0"/>
    <x v="2"/>
    <n v="1"/>
    <x v="15"/>
    <s v="January"/>
    <s v="Spring"/>
    <s v="Monday"/>
  </r>
  <r>
    <x v="67"/>
    <x v="2"/>
    <x v="0"/>
    <x v="0"/>
    <x v="0"/>
    <n v="22"/>
    <b v="0"/>
    <x v="2"/>
    <n v="1"/>
    <x v="14"/>
    <s v="January"/>
    <s v="Spring"/>
    <s v="Monday"/>
  </r>
  <r>
    <x v="68"/>
    <x v="2"/>
    <x v="0"/>
    <x v="0"/>
    <x v="0"/>
    <n v="23"/>
    <b v="0"/>
    <x v="2"/>
    <n v="1"/>
    <x v="15"/>
    <s v="January"/>
    <s v="Spring"/>
    <s v="Monday"/>
  </r>
  <r>
    <x v="69"/>
    <x v="3"/>
    <x v="0"/>
    <x v="0"/>
    <x v="0"/>
    <n v="0"/>
    <b v="0"/>
    <x v="3"/>
    <n v="1"/>
    <x v="13"/>
    <s v="January"/>
    <s v="Spring"/>
    <s v="Tuesday"/>
  </r>
  <r>
    <x v="70"/>
    <x v="3"/>
    <x v="0"/>
    <x v="0"/>
    <x v="0"/>
    <n v="1"/>
    <b v="0"/>
    <x v="3"/>
    <n v="1"/>
    <x v="13"/>
    <s v="January"/>
    <s v="Spring"/>
    <s v="Tuesday"/>
  </r>
  <r>
    <x v="71"/>
    <x v="3"/>
    <x v="0"/>
    <x v="0"/>
    <x v="0"/>
    <n v="2"/>
    <b v="0"/>
    <x v="3"/>
    <n v="1"/>
    <x v="14"/>
    <s v="January"/>
    <s v="Spring"/>
    <s v="Tuesday"/>
  </r>
  <r>
    <x v="72"/>
    <x v="3"/>
    <x v="0"/>
    <x v="0"/>
    <x v="0"/>
    <n v="4"/>
    <b v="0"/>
    <x v="3"/>
    <n v="1"/>
    <x v="14"/>
    <s v="January"/>
    <s v="Spring"/>
    <s v="Tuesday"/>
  </r>
  <r>
    <x v="73"/>
    <x v="3"/>
    <x v="0"/>
    <x v="0"/>
    <x v="0"/>
    <n v="5"/>
    <b v="0"/>
    <x v="3"/>
    <n v="1"/>
    <x v="16"/>
    <s v="January"/>
    <s v="Spring"/>
    <s v="Tuesday"/>
  </r>
  <r>
    <x v="74"/>
    <x v="3"/>
    <x v="0"/>
    <x v="0"/>
    <x v="0"/>
    <n v="6"/>
    <b v="0"/>
    <x v="3"/>
    <n v="1"/>
    <x v="16"/>
    <s v="January"/>
    <s v="Spring"/>
    <s v="Tuesday"/>
  </r>
  <r>
    <x v="75"/>
    <x v="3"/>
    <x v="0"/>
    <x v="0"/>
    <x v="0"/>
    <n v="7"/>
    <b v="0"/>
    <x v="3"/>
    <n v="1"/>
    <x v="16"/>
    <s v="January"/>
    <s v="Spring"/>
    <s v="Tuesday"/>
  </r>
  <r>
    <x v="76"/>
    <x v="3"/>
    <x v="0"/>
    <x v="0"/>
    <x v="0"/>
    <n v="8"/>
    <b v="0"/>
    <x v="3"/>
    <n v="1"/>
    <x v="14"/>
    <s v="January"/>
    <s v="Spring"/>
    <s v="Tuesday"/>
  </r>
  <r>
    <x v="77"/>
    <x v="3"/>
    <x v="0"/>
    <x v="0"/>
    <x v="0"/>
    <n v="9"/>
    <b v="0"/>
    <x v="3"/>
    <n v="1"/>
    <x v="13"/>
    <s v="January"/>
    <s v="Spring"/>
    <s v="Tuesday"/>
  </r>
  <r>
    <x v="78"/>
    <x v="3"/>
    <x v="0"/>
    <x v="0"/>
    <x v="0"/>
    <n v="10"/>
    <b v="0"/>
    <x v="3"/>
    <n v="2"/>
    <x v="13"/>
    <s v="January"/>
    <s v="Spring"/>
    <s v="Tuesday"/>
  </r>
  <r>
    <x v="79"/>
    <x v="3"/>
    <x v="0"/>
    <x v="0"/>
    <x v="0"/>
    <n v="11"/>
    <b v="0"/>
    <x v="3"/>
    <n v="1"/>
    <x v="1"/>
    <s v="January"/>
    <s v="Spring"/>
    <s v="Tuesday"/>
  </r>
  <r>
    <x v="80"/>
    <x v="3"/>
    <x v="0"/>
    <x v="0"/>
    <x v="0"/>
    <n v="12"/>
    <b v="0"/>
    <x v="3"/>
    <n v="1"/>
    <x v="1"/>
    <s v="January"/>
    <s v="Spring"/>
    <s v="Tuesday"/>
  </r>
  <r>
    <x v="81"/>
    <x v="3"/>
    <x v="0"/>
    <x v="0"/>
    <x v="0"/>
    <n v="13"/>
    <b v="0"/>
    <x v="3"/>
    <n v="1"/>
    <x v="0"/>
    <s v="January"/>
    <s v="Spring"/>
    <s v="Tuesday"/>
  </r>
  <r>
    <x v="82"/>
    <x v="3"/>
    <x v="0"/>
    <x v="0"/>
    <x v="0"/>
    <n v="14"/>
    <b v="0"/>
    <x v="3"/>
    <n v="1"/>
    <x v="12"/>
    <s v="January"/>
    <s v="Spring"/>
    <s v="Tuesday"/>
  </r>
  <r>
    <x v="83"/>
    <x v="3"/>
    <x v="0"/>
    <x v="0"/>
    <x v="0"/>
    <n v="15"/>
    <b v="0"/>
    <x v="3"/>
    <n v="1"/>
    <x v="17"/>
    <s v="January"/>
    <s v="Spring"/>
    <s v="Tuesday"/>
  </r>
  <r>
    <x v="84"/>
    <x v="3"/>
    <x v="0"/>
    <x v="0"/>
    <x v="0"/>
    <n v="16"/>
    <b v="0"/>
    <x v="3"/>
    <n v="1"/>
    <x v="11"/>
    <s v="January"/>
    <s v="Spring"/>
    <s v="Tuesday"/>
  </r>
  <r>
    <x v="85"/>
    <x v="3"/>
    <x v="0"/>
    <x v="0"/>
    <x v="0"/>
    <n v="17"/>
    <b v="0"/>
    <x v="3"/>
    <n v="1"/>
    <x v="17"/>
    <s v="January"/>
    <s v="Spring"/>
    <s v="Tuesday"/>
  </r>
  <r>
    <x v="86"/>
    <x v="3"/>
    <x v="0"/>
    <x v="0"/>
    <x v="0"/>
    <n v="18"/>
    <b v="0"/>
    <x v="3"/>
    <n v="1"/>
    <x v="12"/>
    <s v="January"/>
    <s v="Spring"/>
    <s v="Tuesday"/>
  </r>
  <r>
    <x v="87"/>
    <x v="3"/>
    <x v="0"/>
    <x v="0"/>
    <x v="0"/>
    <n v="19"/>
    <b v="0"/>
    <x v="3"/>
    <n v="1"/>
    <x v="0"/>
    <s v="January"/>
    <s v="Spring"/>
    <s v="Tuesday"/>
  </r>
  <r>
    <x v="88"/>
    <x v="3"/>
    <x v="0"/>
    <x v="0"/>
    <x v="0"/>
    <n v="20"/>
    <b v="0"/>
    <x v="3"/>
    <n v="1"/>
    <x v="0"/>
    <s v="January"/>
    <s v="Spring"/>
    <s v="Tuesday"/>
  </r>
  <r>
    <x v="89"/>
    <x v="3"/>
    <x v="0"/>
    <x v="0"/>
    <x v="0"/>
    <n v="21"/>
    <b v="0"/>
    <x v="3"/>
    <n v="1"/>
    <x v="1"/>
    <s v="January"/>
    <s v="Spring"/>
    <s v="Tuesday"/>
  </r>
  <r>
    <x v="90"/>
    <x v="3"/>
    <x v="0"/>
    <x v="0"/>
    <x v="0"/>
    <n v="22"/>
    <b v="0"/>
    <x v="3"/>
    <n v="1"/>
    <x v="1"/>
    <s v="January"/>
    <s v="Spring"/>
    <s v="Tuesday"/>
  </r>
  <r>
    <x v="91"/>
    <x v="3"/>
    <x v="0"/>
    <x v="0"/>
    <x v="0"/>
    <n v="23"/>
    <b v="0"/>
    <x v="3"/>
    <n v="1"/>
    <x v="2"/>
    <s v="January"/>
    <s v="Spring"/>
    <s v="Tuesday"/>
  </r>
  <r>
    <x v="92"/>
    <x v="4"/>
    <x v="0"/>
    <x v="0"/>
    <x v="0"/>
    <n v="0"/>
    <b v="0"/>
    <x v="4"/>
    <n v="1"/>
    <x v="2"/>
    <s v="January"/>
    <s v="Spring"/>
    <s v="Wednesday"/>
  </r>
  <r>
    <x v="93"/>
    <x v="4"/>
    <x v="0"/>
    <x v="0"/>
    <x v="0"/>
    <n v="1"/>
    <b v="0"/>
    <x v="4"/>
    <n v="1"/>
    <x v="13"/>
    <s v="January"/>
    <s v="Spring"/>
    <s v="Wednesday"/>
  </r>
  <r>
    <x v="94"/>
    <x v="4"/>
    <x v="0"/>
    <x v="0"/>
    <x v="0"/>
    <n v="2"/>
    <b v="0"/>
    <x v="4"/>
    <n v="1"/>
    <x v="13"/>
    <s v="January"/>
    <s v="Spring"/>
    <s v="Wednesday"/>
  </r>
  <r>
    <x v="95"/>
    <x v="4"/>
    <x v="0"/>
    <x v="0"/>
    <x v="0"/>
    <n v="4"/>
    <b v="0"/>
    <x v="4"/>
    <n v="1"/>
    <x v="0"/>
    <s v="January"/>
    <s v="Spring"/>
    <s v="Wednesday"/>
  </r>
  <r>
    <x v="96"/>
    <x v="4"/>
    <x v="0"/>
    <x v="0"/>
    <x v="0"/>
    <n v="5"/>
    <b v="0"/>
    <x v="4"/>
    <n v="1"/>
    <x v="1"/>
    <s v="January"/>
    <s v="Spring"/>
    <s v="Wednesday"/>
  </r>
  <r>
    <x v="97"/>
    <x v="4"/>
    <x v="0"/>
    <x v="0"/>
    <x v="0"/>
    <n v="6"/>
    <b v="0"/>
    <x v="4"/>
    <n v="1"/>
    <x v="2"/>
    <s v="January"/>
    <s v="Spring"/>
    <s v="Wednesday"/>
  </r>
  <r>
    <x v="98"/>
    <x v="4"/>
    <x v="0"/>
    <x v="0"/>
    <x v="0"/>
    <n v="7"/>
    <b v="0"/>
    <x v="4"/>
    <n v="1"/>
    <x v="15"/>
    <s v="January"/>
    <s v="Spring"/>
    <s v="Wednesday"/>
  </r>
  <r>
    <x v="99"/>
    <x v="4"/>
    <x v="0"/>
    <x v="0"/>
    <x v="0"/>
    <n v="8"/>
    <b v="0"/>
    <x v="4"/>
    <n v="1"/>
    <x v="2"/>
    <s v="January"/>
    <s v="Spring"/>
    <s v="Wednesday"/>
  </r>
  <r>
    <x v="100"/>
    <x v="4"/>
    <x v="0"/>
    <x v="0"/>
    <x v="0"/>
    <n v="9"/>
    <b v="0"/>
    <x v="4"/>
    <n v="1"/>
    <x v="1"/>
    <s v="January"/>
    <s v="Spring"/>
    <s v="Wednesday"/>
  </r>
  <r>
    <x v="101"/>
    <x v="4"/>
    <x v="0"/>
    <x v="0"/>
    <x v="0"/>
    <n v="10"/>
    <b v="0"/>
    <x v="4"/>
    <n v="1"/>
    <x v="1"/>
    <s v="January"/>
    <s v="Spring"/>
    <s v="Wednesday"/>
  </r>
  <r>
    <x v="102"/>
    <x v="4"/>
    <x v="0"/>
    <x v="0"/>
    <x v="0"/>
    <n v="11"/>
    <b v="0"/>
    <x v="4"/>
    <n v="1"/>
    <x v="12"/>
    <s v="January"/>
    <s v="Spring"/>
    <s v="Wednesday"/>
  </r>
  <r>
    <x v="103"/>
    <x v="4"/>
    <x v="0"/>
    <x v="0"/>
    <x v="0"/>
    <n v="12"/>
    <b v="0"/>
    <x v="4"/>
    <n v="1"/>
    <x v="12"/>
    <s v="January"/>
    <s v="Spring"/>
    <s v="Wednesday"/>
  </r>
  <r>
    <x v="104"/>
    <x v="4"/>
    <x v="0"/>
    <x v="0"/>
    <x v="0"/>
    <n v="13"/>
    <b v="0"/>
    <x v="4"/>
    <n v="1"/>
    <x v="17"/>
    <s v="January"/>
    <s v="Spring"/>
    <s v="Wednesday"/>
  </r>
  <r>
    <x v="105"/>
    <x v="4"/>
    <x v="0"/>
    <x v="0"/>
    <x v="0"/>
    <n v="14"/>
    <b v="0"/>
    <x v="4"/>
    <n v="1"/>
    <x v="11"/>
    <s v="January"/>
    <s v="Spring"/>
    <s v="Wednesday"/>
  </r>
  <r>
    <x v="106"/>
    <x v="4"/>
    <x v="0"/>
    <x v="0"/>
    <x v="0"/>
    <n v="15"/>
    <b v="0"/>
    <x v="4"/>
    <n v="1"/>
    <x v="11"/>
    <s v="January"/>
    <s v="Spring"/>
    <s v="Wednesday"/>
  </r>
  <r>
    <x v="107"/>
    <x v="4"/>
    <x v="0"/>
    <x v="0"/>
    <x v="0"/>
    <n v="16"/>
    <b v="0"/>
    <x v="4"/>
    <n v="1"/>
    <x v="11"/>
    <s v="January"/>
    <s v="Spring"/>
    <s v="Wednesday"/>
  </r>
  <r>
    <x v="108"/>
    <x v="4"/>
    <x v="0"/>
    <x v="0"/>
    <x v="0"/>
    <n v="17"/>
    <b v="0"/>
    <x v="4"/>
    <n v="1"/>
    <x v="0"/>
    <s v="January"/>
    <s v="Spring"/>
    <s v="Wednesday"/>
  </r>
  <r>
    <x v="109"/>
    <x v="4"/>
    <x v="0"/>
    <x v="0"/>
    <x v="0"/>
    <n v="18"/>
    <b v="0"/>
    <x v="4"/>
    <n v="1"/>
    <x v="0"/>
    <s v="January"/>
    <s v="Spring"/>
    <s v="Wednesday"/>
  </r>
  <r>
    <x v="110"/>
    <x v="4"/>
    <x v="0"/>
    <x v="0"/>
    <x v="0"/>
    <n v="19"/>
    <b v="0"/>
    <x v="4"/>
    <n v="1"/>
    <x v="0"/>
    <s v="January"/>
    <s v="Spring"/>
    <s v="Wednesday"/>
  </r>
  <r>
    <x v="111"/>
    <x v="4"/>
    <x v="0"/>
    <x v="0"/>
    <x v="0"/>
    <n v="20"/>
    <b v="0"/>
    <x v="4"/>
    <n v="1"/>
    <x v="1"/>
    <s v="January"/>
    <s v="Spring"/>
    <s v="Wednesday"/>
  </r>
  <r>
    <x v="112"/>
    <x v="4"/>
    <x v="0"/>
    <x v="0"/>
    <x v="0"/>
    <n v="21"/>
    <b v="0"/>
    <x v="4"/>
    <n v="1"/>
    <x v="2"/>
    <s v="January"/>
    <s v="Spring"/>
    <s v="Wednesday"/>
  </r>
  <r>
    <x v="113"/>
    <x v="4"/>
    <x v="0"/>
    <x v="0"/>
    <x v="0"/>
    <n v="22"/>
    <b v="0"/>
    <x v="4"/>
    <n v="1"/>
    <x v="15"/>
    <s v="January"/>
    <s v="Spring"/>
    <s v="Wednesday"/>
  </r>
  <r>
    <x v="114"/>
    <x v="4"/>
    <x v="0"/>
    <x v="0"/>
    <x v="0"/>
    <n v="23"/>
    <b v="0"/>
    <x v="4"/>
    <n v="1"/>
    <x v="2"/>
    <s v="January"/>
    <s v="Spring"/>
    <s v="Wednesday"/>
  </r>
  <r>
    <x v="115"/>
    <x v="5"/>
    <x v="0"/>
    <x v="0"/>
    <x v="0"/>
    <n v="0"/>
    <b v="0"/>
    <x v="5"/>
    <n v="1"/>
    <x v="15"/>
    <s v="January"/>
    <s v="Spring"/>
    <s v="Thursday"/>
  </r>
  <r>
    <x v="116"/>
    <x v="5"/>
    <x v="0"/>
    <x v="0"/>
    <x v="0"/>
    <n v="1"/>
    <b v="0"/>
    <x v="5"/>
    <n v="1"/>
    <x v="13"/>
    <s v="January"/>
    <s v="Spring"/>
    <s v="Thursday"/>
  </r>
  <r>
    <x v="117"/>
    <x v="5"/>
    <x v="0"/>
    <x v="0"/>
    <x v="0"/>
    <n v="2"/>
    <b v="0"/>
    <x v="5"/>
    <n v="1"/>
    <x v="13"/>
    <s v="January"/>
    <s v="Spring"/>
    <s v="Thursday"/>
  </r>
  <r>
    <x v="118"/>
    <x v="5"/>
    <x v="0"/>
    <x v="0"/>
    <x v="0"/>
    <n v="4"/>
    <b v="0"/>
    <x v="5"/>
    <n v="2"/>
    <x v="13"/>
    <s v="January"/>
    <s v="Spring"/>
    <s v="Thursday"/>
  </r>
  <r>
    <x v="119"/>
    <x v="5"/>
    <x v="0"/>
    <x v="0"/>
    <x v="0"/>
    <n v="5"/>
    <b v="0"/>
    <x v="5"/>
    <n v="2"/>
    <x v="14"/>
    <s v="January"/>
    <s v="Spring"/>
    <s v="Thursday"/>
  </r>
  <r>
    <x v="120"/>
    <x v="5"/>
    <x v="0"/>
    <x v="0"/>
    <x v="0"/>
    <n v="6"/>
    <b v="0"/>
    <x v="5"/>
    <n v="2"/>
    <x v="14"/>
    <s v="January"/>
    <s v="Spring"/>
    <s v="Thursday"/>
  </r>
  <r>
    <x v="121"/>
    <x v="5"/>
    <x v="0"/>
    <x v="0"/>
    <x v="0"/>
    <n v="7"/>
    <b v="0"/>
    <x v="5"/>
    <n v="2"/>
    <x v="13"/>
    <s v="January"/>
    <s v="Spring"/>
    <s v="Thursday"/>
  </r>
  <r>
    <x v="122"/>
    <x v="5"/>
    <x v="0"/>
    <x v="0"/>
    <x v="0"/>
    <n v="8"/>
    <b v="0"/>
    <x v="5"/>
    <n v="1"/>
    <x v="13"/>
    <s v="January"/>
    <s v="Spring"/>
    <s v="Thursday"/>
  </r>
  <r>
    <x v="123"/>
    <x v="5"/>
    <x v="0"/>
    <x v="0"/>
    <x v="0"/>
    <n v="9"/>
    <b v="0"/>
    <x v="5"/>
    <n v="2"/>
    <x v="15"/>
    <s v="January"/>
    <s v="Spring"/>
    <s v="Thursday"/>
  </r>
  <r>
    <x v="124"/>
    <x v="5"/>
    <x v="0"/>
    <x v="0"/>
    <x v="0"/>
    <n v="10"/>
    <b v="0"/>
    <x v="5"/>
    <n v="1"/>
    <x v="2"/>
    <s v="January"/>
    <s v="Spring"/>
    <s v="Thursday"/>
  </r>
  <r>
    <x v="125"/>
    <x v="5"/>
    <x v="0"/>
    <x v="0"/>
    <x v="0"/>
    <n v="11"/>
    <b v="0"/>
    <x v="5"/>
    <n v="1"/>
    <x v="1"/>
    <s v="January"/>
    <s v="Spring"/>
    <s v="Thursday"/>
  </r>
  <r>
    <x v="126"/>
    <x v="5"/>
    <x v="0"/>
    <x v="0"/>
    <x v="0"/>
    <n v="12"/>
    <b v="0"/>
    <x v="5"/>
    <n v="1"/>
    <x v="12"/>
    <s v="January"/>
    <s v="Spring"/>
    <s v="Thursday"/>
  </r>
  <r>
    <x v="127"/>
    <x v="5"/>
    <x v="0"/>
    <x v="0"/>
    <x v="0"/>
    <n v="13"/>
    <b v="0"/>
    <x v="5"/>
    <n v="1"/>
    <x v="12"/>
    <s v="January"/>
    <s v="Spring"/>
    <s v="Thursday"/>
  </r>
  <r>
    <x v="128"/>
    <x v="5"/>
    <x v="0"/>
    <x v="0"/>
    <x v="0"/>
    <n v="14"/>
    <b v="0"/>
    <x v="5"/>
    <n v="1"/>
    <x v="17"/>
    <s v="January"/>
    <s v="Spring"/>
    <s v="Thursday"/>
  </r>
  <r>
    <x v="129"/>
    <x v="5"/>
    <x v="0"/>
    <x v="0"/>
    <x v="0"/>
    <n v="15"/>
    <b v="0"/>
    <x v="5"/>
    <n v="1"/>
    <x v="17"/>
    <s v="January"/>
    <s v="Spring"/>
    <s v="Thursday"/>
  </r>
  <r>
    <x v="130"/>
    <x v="5"/>
    <x v="0"/>
    <x v="0"/>
    <x v="0"/>
    <n v="16"/>
    <b v="0"/>
    <x v="5"/>
    <n v="1"/>
    <x v="12"/>
    <s v="January"/>
    <s v="Spring"/>
    <s v="Thursday"/>
  </r>
  <r>
    <x v="131"/>
    <x v="5"/>
    <x v="0"/>
    <x v="0"/>
    <x v="0"/>
    <n v="17"/>
    <b v="0"/>
    <x v="5"/>
    <n v="1"/>
    <x v="1"/>
    <s v="January"/>
    <s v="Spring"/>
    <s v="Thursday"/>
  </r>
  <r>
    <x v="132"/>
    <x v="5"/>
    <x v="0"/>
    <x v="0"/>
    <x v="0"/>
    <n v="18"/>
    <b v="0"/>
    <x v="5"/>
    <n v="1"/>
    <x v="1"/>
    <s v="January"/>
    <s v="Spring"/>
    <s v="Thursday"/>
  </r>
  <r>
    <x v="133"/>
    <x v="5"/>
    <x v="0"/>
    <x v="0"/>
    <x v="0"/>
    <n v="19"/>
    <b v="0"/>
    <x v="5"/>
    <n v="1"/>
    <x v="1"/>
    <s v="January"/>
    <s v="Spring"/>
    <s v="Thursday"/>
  </r>
  <r>
    <x v="134"/>
    <x v="5"/>
    <x v="0"/>
    <x v="0"/>
    <x v="0"/>
    <n v="20"/>
    <b v="0"/>
    <x v="5"/>
    <n v="1"/>
    <x v="2"/>
    <s v="January"/>
    <s v="Spring"/>
    <s v="Thursday"/>
  </r>
  <r>
    <x v="135"/>
    <x v="5"/>
    <x v="0"/>
    <x v="0"/>
    <x v="0"/>
    <n v="21"/>
    <b v="0"/>
    <x v="5"/>
    <n v="2"/>
    <x v="1"/>
    <s v="January"/>
    <s v="Spring"/>
    <s v="Thursday"/>
  </r>
  <r>
    <x v="136"/>
    <x v="5"/>
    <x v="0"/>
    <x v="0"/>
    <x v="0"/>
    <n v="22"/>
    <b v="0"/>
    <x v="5"/>
    <n v="2"/>
    <x v="1"/>
    <s v="January"/>
    <s v="Spring"/>
    <s v="Thursday"/>
  </r>
  <r>
    <x v="137"/>
    <x v="5"/>
    <x v="0"/>
    <x v="0"/>
    <x v="0"/>
    <n v="23"/>
    <b v="0"/>
    <x v="5"/>
    <n v="2"/>
    <x v="2"/>
    <s v="January"/>
    <s v="Spring"/>
    <s v="Thursday"/>
  </r>
  <r>
    <x v="138"/>
    <x v="6"/>
    <x v="0"/>
    <x v="0"/>
    <x v="0"/>
    <n v="0"/>
    <b v="0"/>
    <x v="6"/>
    <n v="2"/>
    <x v="2"/>
    <s v="January"/>
    <s v="Spring"/>
    <s v="Friday"/>
  </r>
  <r>
    <x v="139"/>
    <x v="6"/>
    <x v="0"/>
    <x v="0"/>
    <x v="0"/>
    <n v="1"/>
    <b v="0"/>
    <x v="6"/>
    <n v="2"/>
    <x v="2"/>
    <s v="January"/>
    <s v="Spring"/>
    <s v="Friday"/>
  </r>
  <r>
    <x v="140"/>
    <x v="6"/>
    <x v="0"/>
    <x v="0"/>
    <x v="0"/>
    <n v="2"/>
    <b v="0"/>
    <x v="6"/>
    <n v="2"/>
    <x v="2"/>
    <s v="January"/>
    <s v="Spring"/>
    <s v="Friday"/>
  </r>
  <r>
    <x v="141"/>
    <x v="6"/>
    <x v="0"/>
    <x v="0"/>
    <x v="0"/>
    <n v="4"/>
    <b v="0"/>
    <x v="6"/>
    <n v="2"/>
    <x v="2"/>
    <s v="January"/>
    <s v="Spring"/>
    <s v="Friday"/>
  </r>
  <r>
    <x v="142"/>
    <x v="6"/>
    <x v="0"/>
    <x v="0"/>
    <x v="0"/>
    <n v="5"/>
    <b v="0"/>
    <x v="6"/>
    <n v="3"/>
    <x v="1"/>
    <s v="January"/>
    <s v="Spring"/>
    <s v="Friday"/>
  </r>
  <r>
    <x v="143"/>
    <x v="6"/>
    <x v="0"/>
    <x v="0"/>
    <x v="0"/>
    <n v="6"/>
    <b v="0"/>
    <x v="6"/>
    <n v="2"/>
    <x v="2"/>
    <s v="January"/>
    <s v="Spring"/>
    <s v="Friday"/>
  </r>
  <r>
    <x v="144"/>
    <x v="6"/>
    <x v="0"/>
    <x v="0"/>
    <x v="0"/>
    <n v="7"/>
    <b v="0"/>
    <x v="6"/>
    <n v="1"/>
    <x v="2"/>
    <s v="January"/>
    <s v="Spring"/>
    <s v="Friday"/>
  </r>
  <r>
    <x v="145"/>
    <x v="6"/>
    <x v="0"/>
    <x v="0"/>
    <x v="0"/>
    <n v="8"/>
    <b v="0"/>
    <x v="6"/>
    <n v="1"/>
    <x v="2"/>
    <s v="January"/>
    <s v="Spring"/>
    <s v="Friday"/>
  </r>
  <r>
    <x v="146"/>
    <x v="6"/>
    <x v="0"/>
    <x v="0"/>
    <x v="0"/>
    <n v="9"/>
    <b v="0"/>
    <x v="6"/>
    <n v="1"/>
    <x v="2"/>
    <s v="January"/>
    <s v="Spring"/>
    <s v="Friday"/>
  </r>
  <r>
    <x v="147"/>
    <x v="6"/>
    <x v="0"/>
    <x v="0"/>
    <x v="0"/>
    <n v="10"/>
    <b v="0"/>
    <x v="6"/>
    <n v="1"/>
    <x v="1"/>
    <s v="January"/>
    <s v="Spring"/>
    <s v="Friday"/>
  </r>
  <r>
    <x v="148"/>
    <x v="6"/>
    <x v="0"/>
    <x v="0"/>
    <x v="0"/>
    <n v="11"/>
    <b v="0"/>
    <x v="6"/>
    <n v="2"/>
    <x v="2"/>
    <s v="January"/>
    <s v="Spring"/>
    <s v="Friday"/>
  </r>
  <r>
    <x v="149"/>
    <x v="6"/>
    <x v="0"/>
    <x v="0"/>
    <x v="0"/>
    <n v="12"/>
    <b v="0"/>
    <x v="6"/>
    <n v="2"/>
    <x v="2"/>
    <s v="January"/>
    <s v="Spring"/>
    <s v="Friday"/>
  </r>
  <r>
    <x v="150"/>
    <x v="6"/>
    <x v="0"/>
    <x v="0"/>
    <x v="0"/>
    <n v="13"/>
    <b v="0"/>
    <x v="6"/>
    <n v="2"/>
    <x v="2"/>
    <s v="January"/>
    <s v="Spring"/>
    <s v="Friday"/>
  </r>
  <r>
    <x v="151"/>
    <x v="6"/>
    <x v="0"/>
    <x v="0"/>
    <x v="0"/>
    <n v="14"/>
    <b v="0"/>
    <x v="6"/>
    <n v="2"/>
    <x v="2"/>
    <s v="January"/>
    <s v="Spring"/>
    <s v="Friday"/>
  </r>
  <r>
    <x v="152"/>
    <x v="6"/>
    <x v="0"/>
    <x v="0"/>
    <x v="0"/>
    <n v="15"/>
    <b v="0"/>
    <x v="6"/>
    <n v="2"/>
    <x v="2"/>
    <s v="January"/>
    <s v="Spring"/>
    <s v="Friday"/>
  </r>
  <r>
    <x v="153"/>
    <x v="6"/>
    <x v="0"/>
    <x v="0"/>
    <x v="0"/>
    <n v="16"/>
    <b v="0"/>
    <x v="6"/>
    <n v="2"/>
    <x v="2"/>
    <s v="January"/>
    <s v="Spring"/>
    <s v="Friday"/>
  </r>
  <r>
    <x v="154"/>
    <x v="6"/>
    <x v="0"/>
    <x v="0"/>
    <x v="0"/>
    <n v="17"/>
    <b v="0"/>
    <x v="6"/>
    <n v="2"/>
    <x v="2"/>
    <s v="January"/>
    <s v="Spring"/>
    <s v="Friday"/>
  </r>
  <r>
    <x v="155"/>
    <x v="6"/>
    <x v="0"/>
    <x v="0"/>
    <x v="0"/>
    <n v="18"/>
    <b v="0"/>
    <x v="6"/>
    <n v="1"/>
    <x v="2"/>
    <s v="January"/>
    <s v="Spring"/>
    <s v="Friday"/>
  </r>
  <r>
    <x v="156"/>
    <x v="6"/>
    <x v="0"/>
    <x v="0"/>
    <x v="0"/>
    <n v="19"/>
    <b v="0"/>
    <x v="6"/>
    <n v="1"/>
    <x v="13"/>
    <s v="January"/>
    <s v="Spring"/>
    <s v="Friday"/>
  </r>
  <r>
    <x v="157"/>
    <x v="6"/>
    <x v="0"/>
    <x v="0"/>
    <x v="0"/>
    <n v="20"/>
    <b v="0"/>
    <x v="6"/>
    <n v="1"/>
    <x v="15"/>
    <s v="January"/>
    <s v="Spring"/>
    <s v="Friday"/>
  </r>
  <r>
    <x v="158"/>
    <x v="6"/>
    <x v="0"/>
    <x v="0"/>
    <x v="0"/>
    <n v="21"/>
    <b v="0"/>
    <x v="6"/>
    <n v="1"/>
    <x v="15"/>
    <s v="January"/>
    <s v="Spring"/>
    <s v="Friday"/>
  </r>
  <r>
    <x v="159"/>
    <x v="6"/>
    <x v="0"/>
    <x v="0"/>
    <x v="0"/>
    <n v="22"/>
    <b v="0"/>
    <x v="6"/>
    <n v="2"/>
    <x v="15"/>
    <s v="January"/>
    <s v="Spring"/>
    <s v="Friday"/>
  </r>
  <r>
    <x v="160"/>
    <x v="6"/>
    <x v="0"/>
    <x v="0"/>
    <x v="0"/>
    <n v="23"/>
    <b v="0"/>
    <x v="6"/>
    <n v="2"/>
    <x v="15"/>
    <s v="January"/>
    <s v="Spring"/>
    <s v="Friday"/>
  </r>
  <r>
    <x v="161"/>
    <x v="7"/>
    <x v="0"/>
    <x v="0"/>
    <x v="0"/>
    <n v="0"/>
    <b v="0"/>
    <x v="0"/>
    <n v="2"/>
    <x v="15"/>
    <s v="January"/>
    <s v="Spring"/>
    <s v="Saturday"/>
  </r>
  <r>
    <x v="162"/>
    <x v="7"/>
    <x v="0"/>
    <x v="0"/>
    <x v="0"/>
    <n v="1"/>
    <b v="0"/>
    <x v="0"/>
    <n v="2"/>
    <x v="15"/>
    <s v="January"/>
    <s v="Spring"/>
    <s v="Saturday"/>
  </r>
  <r>
    <x v="163"/>
    <x v="7"/>
    <x v="0"/>
    <x v="0"/>
    <x v="0"/>
    <n v="2"/>
    <b v="0"/>
    <x v="0"/>
    <n v="2"/>
    <x v="15"/>
    <s v="January"/>
    <s v="Spring"/>
    <s v="Saturday"/>
  </r>
  <r>
    <x v="164"/>
    <x v="7"/>
    <x v="0"/>
    <x v="0"/>
    <x v="0"/>
    <n v="3"/>
    <b v="0"/>
    <x v="0"/>
    <n v="3"/>
    <x v="15"/>
    <s v="January"/>
    <s v="Spring"/>
    <s v="Saturday"/>
  </r>
  <r>
    <x v="165"/>
    <x v="7"/>
    <x v="0"/>
    <x v="0"/>
    <x v="0"/>
    <n v="4"/>
    <b v="0"/>
    <x v="0"/>
    <n v="3"/>
    <x v="15"/>
    <s v="January"/>
    <s v="Spring"/>
    <s v="Saturday"/>
  </r>
  <r>
    <x v="166"/>
    <x v="7"/>
    <x v="0"/>
    <x v="0"/>
    <x v="0"/>
    <n v="5"/>
    <b v="0"/>
    <x v="0"/>
    <n v="2"/>
    <x v="13"/>
    <s v="January"/>
    <s v="Spring"/>
    <s v="Saturday"/>
  </r>
  <r>
    <x v="167"/>
    <x v="7"/>
    <x v="0"/>
    <x v="0"/>
    <x v="0"/>
    <n v="6"/>
    <b v="0"/>
    <x v="0"/>
    <n v="2"/>
    <x v="13"/>
    <s v="January"/>
    <s v="Spring"/>
    <s v="Saturday"/>
  </r>
  <r>
    <x v="168"/>
    <x v="7"/>
    <x v="0"/>
    <x v="0"/>
    <x v="0"/>
    <n v="7"/>
    <b v="0"/>
    <x v="0"/>
    <n v="2"/>
    <x v="13"/>
    <s v="January"/>
    <s v="Spring"/>
    <s v="Saturday"/>
  </r>
  <r>
    <x v="169"/>
    <x v="7"/>
    <x v="0"/>
    <x v="0"/>
    <x v="0"/>
    <n v="8"/>
    <b v="0"/>
    <x v="0"/>
    <n v="3"/>
    <x v="13"/>
    <s v="January"/>
    <s v="Spring"/>
    <s v="Saturday"/>
  </r>
  <r>
    <x v="170"/>
    <x v="7"/>
    <x v="0"/>
    <x v="0"/>
    <x v="0"/>
    <n v="9"/>
    <b v="0"/>
    <x v="0"/>
    <n v="3"/>
    <x v="13"/>
    <s v="January"/>
    <s v="Spring"/>
    <s v="Saturday"/>
  </r>
  <r>
    <x v="171"/>
    <x v="7"/>
    <x v="0"/>
    <x v="0"/>
    <x v="0"/>
    <n v="10"/>
    <b v="0"/>
    <x v="0"/>
    <n v="2"/>
    <x v="15"/>
    <s v="January"/>
    <s v="Spring"/>
    <s v="Saturday"/>
  </r>
  <r>
    <x v="172"/>
    <x v="7"/>
    <x v="0"/>
    <x v="0"/>
    <x v="0"/>
    <n v="11"/>
    <b v="0"/>
    <x v="0"/>
    <n v="2"/>
    <x v="2"/>
    <s v="January"/>
    <s v="Spring"/>
    <s v="Saturday"/>
  </r>
  <r>
    <x v="173"/>
    <x v="7"/>
    <x v="0"/>
    <x v="0"/>
    <x v="0"/>
    <n v="12"/>
    <b v="0"/>
    <x v="0"/>
    <n v="2"/>
    <x v="2"/>
    <s v="January"/>
    <s v="Spring"/>
    <s v="Saturday"/>
  </r>
  <r>
    <x v="174"/>
    <x v="7"/>
    <x v="0"/>
    <x v="0"/>
    <x v="0"/>
    <n v="13"/>
    <b v="0"/>
    <x v="0"/>
    <n v="1"/>
    <x v="2"/>
    <s v="January"/>
    <s v="Spring"/>
    <s v="Saturday"/>
  </r>
  <r>
    <x v="175"/>
    <x v="7"/>
    <x v="0"/>
    <x v="0"/>
    <x v="0"/>
    <n v="14"/>
    <b v="0"/>
    <x v="0"/>
    <n v="1"/>
    <x v="2"/>
    <s v="January"/>
    <s v="Spring"/>
    <s v="Saturday"/>
  </r>
  <r>
    <x v="176"/>
    <x v="7"/>
    <x v="0"/>
    <x v="0"/>
    <x v="0"/>
    <n v="15"/>
    <b v="0"/>
    <x v="0"/>
    <n v="1"/>
    <x v="2"/>
    <s v="January"/>
    <s v="Spring"/>
    <s v="Saturday"/>
  </r>
  <r>
    <x v="177"/>
    <x v="7"/>
    <x v="0"/>
    <x v="0"/>
    <x v="0"/>
    <n v="16"/>
    <b v="0"/>
    <x v="0"/>
    <n v="1"/>
    <x v="15"/>
    <s v="January"/>
    <s v="Spring"/>
    <s v="Saturday"/>
  </r>
  <r>
    <x v="178"/>
    <x v="7"/>
    <x v="0"/>
    <x v="0"/>
    <x v="0"/>
    <n v="17"/>
    <b v="0"/>
    <x v="0"/>
    <n v="1"/>
    <x v="13"/>
    <s v="January"/>
    <s v="Spring"/>
    <s v="Saturday"/>
  </r>
  <r>
    <x v="179"/>
    <x v="7"/>
    <x v="0"/>
    <x v="0"/>
    <x v="0"/>
    <n v="18"/>
    <b v="0"/>
    <x v="0"/>
    <n v="1"/>
    <x v="14"/>
    <s v="January"/>
    <s v="Spring"/>
    <s v="Saturday"/>
  </r>
  <r>
    <x v="180"/>
    <x v="7"/>
    <x v="0"/>
    <x v="0"/>
    <x v="0"/>
    <n v="19"/>
    <b v="0"/>
    <x v="0"/>
    <n v="1"/>
    <x v="14"/>
    <s v="January"/>
    <s v="Spring"/>
    <s v="Saturday"/>
  </r>
  <r>
    <x v="181"/>
    <x v="7"/>
    <x v="0"/>
    <x v="0"/>
    <x v="0"/>
    <n v="20"/>
    <b v="0"/>
    <x v="0"/>
    <n v="1"/>
    <x v="16"/>
    <s v="January"/>
    <s v="Spring"/>
    <s v="Saturday"/>
  </r>
  <r>
    <x v="182"/>
    <x v="7"/>
    <x v="0"/>
    <x v="0"/>
    <x v="0"/>
    <n v="21"/>
    <b v="0"/>
    <x v="0"/>
    <n v="1"/>
    <x v="16"/>
    <s v="January"/>
    <s v="Spring"/>
    <s v="Saturday"/>
  </r>
  <r>
    <x v="183"/>
    <x v="7"/>
    <x v="0"/>
    <x v="0"/>
    <x v="0"/>
    <n v="22"/>
    <b v="0"/>
    <x v="0"/>
    <n v="1"/>
    <x v="16"/>
    <s v="January"/>
    <s v="Spring"/>
    <s v="Saturday"/>
  </r>
  <r>
    <x v="184"/>
    <x v="7"/>
    <x v="0"/>
    <x v="0"/>
    <x v="0"/>
    <n v="23"/>
    <b v="0"/>
    <x v="0"/>
    <n v="1"/>
    <x v="18"/>
    <s v="January"/>
    <s v="Spring"/>
    <s v="Saturday"/>
  </r>
  <r>
    <x v="185"/>
    <x v="8"/>
    <x v="0"/>
    <x v="0"/>
    <x v="0"/>
    <n v="0"/>
    <b v="0"/>
    <x v="1"/>
    <n v="1"/>
    <x v="18"/>
    <s v="January"/>
    <s v="Spring"/>
    <s v="Sunday"/>
  </r>
  <r>
    <x v="186"/>
    <x v="8"/>
    <x v="0"/>
    <x v="0"/>
    <x v="0"/>
    <n v="1"/>
    <b v="0"/>
    <x v="1"/>
    <n v="1"/>
    <x v="18"/>
    <s v="January"/>
    <s v="Spring"/>
    <s v="Sunday"/>
  </r>
  <r>
    <x v="187"/>
    <x v="8"/>
    <x v="0"/>
    <x v="0"/>
    <x v="0"/>
    <n v="2"/>
    <b v="0"/>
    <x v="1"/>
    <n v="1"/>
    <x v="18"/>
    <s v="January"/>
    <s v="Spring"/>
    <s v="Sunday"/>
  </r>
  <r>
    <x v="188"/>
    <x v="8"/>
    <x v="0"/>
    <x v="0"/>
    <x v="0"/>
    <n v="3"/>
    <b v="0"/>
    <x v="1"/>
    <n v="1"/>
    <x v="18"/>
    <s v="January"/>
    <s v="Spring"/>
    <s v="Sunday"/>
  </r>
  <r>
    <x v="189"/>
    <x v="8"/>
    <x v="0"/>
    <x v="0"/>
    <x v="0"/>
    <n v="4"/>
    <b v="0"/>
    <x v="1"/>
    <n v="1"/>
    <x v="19"/>
    <s v="January"/>
    <s v="Spring"/>
    <s v="Sunday"/>
  </r>
  <r>
    <x v="190"/>
    <x v="8"/>
    <x v="0"/>
    <x v="0"/>
    <x v="0"/>
    <n v="5"/>
    <b v="0"/>
    <x v="1"/>
    <n v="1"/>
    <x v="19"/>
    <s v="January"/>
    <s v="Spring"/>
    <s v="Sunday"/>
  </r>
  <r>
    <x v="191"/>
    <x v="8"/>
    <x v="0"/>
    <x v="0"/>
    <x v="0"/>
    <n v="6"/>
    <b v="0"/>
    <x v="1"/>
    <n v="1"/>
    <x v="18"/>
    <s v="January"/>
    <s v="Spring"/>
    <s v="Sunday"/>
  </r>
  <r>
    <x v="192"/>
    <x v="8"/>
    <x v="0"/>
    <x v="0"/>
    <x v="0"/>
    <n v="7"/>
    <b v="0"/>
    <x v="1"/>
    <n v="1"/>
    <x v="19"/>
    <s v="January"/>
    <s v="Spring"/>
    <s v="Sunday"/>
  </r>
  <r>
    <x v="193"/>
    <x v="8"/>
    <x v="0"/>
    <x v="0"/>
    <x v="0"/>
    <n v="8"/>
    <b v="0"/>
    <x v="1"/>
    <n v="1"/>
    <x v="18"/>
    <s v="January"/>
    <s v="Spring"/>
    <s v="Sunday"/>
  </r>
  <r>
    <x v="194"/>
    <x v="8"/>
    <x v="0"/>
    <x v="0"/>
    <x v="0"/>
    <n v="9"/>
    <b v="0"/>
    <x v="1"/>
    <n v="1"/>
    <x v="16"/>
    <s v="January"/>
    <s v="Spring"/>
    <s v="Sunday"/>
  </r>
  <r>
    <x v="195"/>
    <x v="8"/>
    <x v="0"/>
    <x v="0"/>
    <x v="0"/>
    <n v="10"/>
    <b v="0"/>
    <x v="1"/>
    <n v="1"/>
    <x v="14"/>
    <s v="January"/>
    <s v="Spring"/>
    <s v="Sunday"/>
  </r>
  <r>
    <x v="196"/>
    <x v="8"/>
    <x v="0"/>
    <x v="0"/>
    <x v="0"/>
    <n v="11"/>
    <b v="0"/>
    <x v="1"/>
    <n v="1"/>
    <x v="13"/>
    <s v="January"/>
    <s v="Spring"/>
    <s v="Sunday"/>
  </r>
  <r>
    <x v="197"/>
    <x v="8"/>
    <x v="0"/>
    <x v="0"/>
    <x v="0"/>
    <n v="12"/>
    <b v="0"/>
    <x v="1"/>
    <n v="1"/>
    <x v="15"/>
    <s v="January"/>
    <s v="Spring"/>
    <s v="Sunday"/>
  </r>
  <r>
    <x v="198"/>
    <x v="8"/>
    <x v="0"/>
    <x v="0"/>
    <x v="0"/>
    <n v="13"/>
    <b v="0"/>
    <x v="1"/>
    <n v="1"/>
    <x v="2"/>
    <s v="January"/>
    <s v="Spring"/>
    <s v="Sunday"/>
  </r>
  <r>
    <x v="199"/>
    <x v="8"/>
    <x v="0"/>
    <x v="0"/>
    <x v="0"/>
    <n v="14"/>
    <b v="0"/>
    <x v="1"/>
    <n v="1"/>
    <x v="1"/>
    <s v="January"/>
    <s v="Spring"/>
    <s v="Sunday"/>
  </r>
  <r>
    <x v="200"/>
    <x v="8"/>
    <x v="0"/>
    <x v="0"/>
    <x v="0"/>
    <n v="15"/>
    <b v="0"/>
    <x v="1"/>
    <n v="1"/>
    <x v="1"/>
    <s v="January"/>
    <s v="Spring"/>
    <s v="Sunday"/>
  </r>
  <r>
    <x v="201"/>
    <x v="8"/>
    <x v="0"/>
    <x v="0"/>
    <x v="0"/>
    <n v="16"/>
    <b v="0"/>
    <x v="1"/>
    <n v="1"/>
    <x v="2"/>
    <s v="January"/>
    <s v="Spring"/>
    <s v="Sunday"/>
  </r>
  <r>
    <x v="202"/>
    <x v="8"/>
    <x v="0"/>
    <x v="0"/>
    <x v="0"/>
    <n v="17"/>
    <b v="0"/>
    <x v="1"/>
    <n v="1"/>
    <x v="15"/>
    <s v="January"/>
    <s v="Spring"/>
    <s v="Sunday"/>
  </r>
  <r>
    <x v="203"/>
    <x v="8"/>
    <x v="0"/>
    <x v="0"/>
    <x v="0"/>
    <n v="18"/>
    <b v="0"/>
    <x v="1"/>
    <n v="1"/>
    <x v="13"/>
    <s v="January"/>
    <s v="Spring"/>
    <s v="Sunday"/>
  </r>
  <r>
    <x v="204"/>
    <x v="8"/>
    <x v="0"/>
    <x v="0"/>
    <x v="0"/>
    <n v="19"/>
    <b v="0"/>
    <x v="1"/>
    <n v="1"/>
    <x v="13"/>
    <s v="January"/>
    <s v="Spring"/>
    <s v="Sunday"/>
  </r>
  <r>
    <x v="205"/>
    <x v="8"/>
    <x v="0"/>
    <x v="0"/>
    <x v="0"/>
    <n v="20"/>
    <b v="0"/>
    <x v="1"/>
    <n v="1"/>
    <x v="14"/>
    <s v="January"/>
    <s v="Spring"/>
    <s v="Sunday"/>
  </r>
  <r>
    <x v="206"/>
    <x v="8"/>
    <x v="0"/>
    <x v="0"/>
    <x v="0"/>
    <n v="21"/>
    <b v="0"/>
    <x v="1"/>
    <n v="1"/>
    <x v="14"/>
    <s v="January"/>
    <s v="Spring"/>
    <s v="Sunday"/>
  </r>
  <r>
    <x v="207"/>
    <x v="8"/>
    <x v="0"/>
    <x v="0"/>
    <x v="0"/>
    <n v="22"/>
    <b v="0"/>
    <x v="1"/>
    <n v="1"/>
    <x v="14"/>
    <s v="January"/>
    <s v="Spring"/>
    <s v="Sunday"/>
  </r>
  <r>
    <x v="208"/>
    <x v="8"/>
    <x v="0"/>
    <x v="0"/>
    <x v="0"/>
    <n v="23"/>
    <b v="0"/>
    <x v="1"/>
    <n v="1"/>
    <x v="16"/>
    <s v="January"/>
    <s v="Spring"/>
    <s v="Sunday"/>
  </r>
  <r>
    <x v="209"/>
    <x v="9"/>
    <x v="0"/>
    <x v="0"/>
    <x v="0"/>
    <n v="0"/>
    <b v="0"/>
    <x v="2"/>
    <n v="1"/>
    <x v="16"/>
    <s v="January"/>
    <s v="Spring"/>
    <s v="Monday"/>
  </r>
  <r>
    <x v="210"/>
    <x v="9"/>
    <x v="0"/>
    <x v="0"/>
    <x v="0"/>
    <n v="1"/>
    <b v="0"/>
    <x v="2"/>
    <n v="1"/>
    <x v="16"/>
    <s v="January"/>
    <s v="Spring"/>
    <s v="Monday"/>
  </r>
  <r>
    <x v="211"/>
    <x v="9"/>
    <x v="0"/>
    <x v="0"/>
    <x v="0"/>
    <n v="2"/>
    <b v="0"/>
    <x v="2"/>
    <n v="1"/>
    <x v="16"/>
    <s v="January"/>
    <s v="Spring"/>
    <s v="Monday"/>
  </r>
  <r>
    <x v="212"/>
    <x v="9"/>
    <x v="0"/>
    <x v="0"/>
    <x v="0"/>
    <n v="3"/>
    <b v="0"/>
    <x v="2"/>
    <n v="1"/>
    <x v="16"/>
    <s v="January"/>
    <s v="Spring"/>
    <s v="Monday"/>
  </r>
  <r>
    <x v="213"/>
    <x v="9"/>
    <x v="0"/>
    <x v="0"/>
    <x v="0"/>
    <n v="4"/>
    <b v="0"/>
    <x v="2"/>
    <n v="1"/>
    <x v="18"/>
    <s v="January"/>
    <s v="Spring"/>
    <s v="Monday"/>
  </r>
  <r>
    <x v="214"/>
    <x v="9"/>
    <x v="0"/>
    <x v="0"/>
    <x v="0"/>
    <n v="5"/>
    <b v="0"/>
    <x v="2"/>
    <n v="1"/>
    <x v="18"/>
    <s v="January"/>
    <s v="Spring"/>
    <s v="Monday"/>
  </r>
  <r>
    <x v="215"/>
    <x v="9"/>
    <x v="0"/>
    <x v="0"/>
    <x v="0"/>
    <n v="6"/>
    <b v="0"/>
    <x v="2"/>
    <n v="1"/>
    <x v="16"/>
    <s v="January"/>
    <s v="Spring"/>
    <s v="Monday"/>
  </r>
  <r>
    <x v="216"/>
    <x v="9"/>
    <x v="0"/>
    <x v="0"/>
    <x v="0"/>
    <n v="7"/>
    <b v="0"/>
    <x v="2"/>
    <n v="1"/>
    <x v="16"/>
    <s v="January"/>
    <s v="Spring"/>
    <s v="Monday"/>
  </r>
  <r>
    <x v="217"/>
    <x v="9"/>
    <x v="0"/>
    <x v="0"/>
    <x v="0"/>
    <n v="8"/>
    <b v="0"/>
    <x v="2"/>
    <n v="2"/>
    <x v="16"/>
    <s v="January"/>
    <s v="Spring"/>
    <s v="Monday"/>
  </r>
  <r>
    <x v="218"/>
    <x v="9"/>
    <x v="0"/>
    <x v="0"/>
    <x v="0"/>
    <n v="9"/>
    <b v="0"/>
    <x v="2"/>
    <n v="2"/>
    <x v="14"/>
    <s v="January"/>
    <s v="Spring"/>
    <s v="Monday"/>
  </r>
  <r>
    <x v="219"/>
    <x v="9"/>
    <x v="0"/>
    <x v="0"/>
    <x v="0"/>
    <n v="10"/>
    <b v="0"/>
    <x v="2"/>
    <n v="2"/>
    <x v="14"/>
    <s v="January"/>
    <s v="Spring"/>
    <s v="Monday"/>
  </r>
  <r>
    <x v="220"/>
    <x v="9"/>
    <x v="0"/>
    <x v="0"/>
    <x v="0"/>
    <n v="11"/>
    <b v="0"/>
    <x v="2"/>
    <n v="2"/>
    <x v="13"/>
    <s v="January"/>
    <s v="Spring"/>
    <s v="Monday"/>
  </r>
  <r>
    <x v="221"/>
    <x v="9"/>
    <x v="0"/>
    <x v="0"/>
    <x v="0"/>
    <n v="12"/>
    <b v="0"/>
    <x v="2"/>
    <n v="2"/>
    <x v="2"/>
    <s v="January"/>
    <s v="Spring"/>
    <s v="Monday"/>
  </r>
  <r>
    <x v="222"/>
    <x v="9"/>
    <x v="0"/>
    <x v="0"/>
    <x v="0"/>
    <n v="13"/>
    <b v="0"/>
    <x v="2"/>
    <n v="2"/>
    <x v="2"/>
    <s v="January"/>
    <s v="Spring"/>
    <s v="Monday"/>
  </r>
  <r>
    <x v="223"/>
    <x v="9"/>
    <x v="0"/>
    <x v="0"/>
    <x v="0"/>
    <n v="14"/>
    <b v="0"/>
    <x v="2"/>
    <n v="2"/>
    <x v="2"/>
    <s v="January"/>
    <s v="Spring"/>
    <s v="Monday"/>
  </r>
  <r>
    <x v="224"/>
    <x v="9"/>
    <x v="0"/>
    <x v="0"/>
    <x v="0"/>
    <n v="15"/>
    <b v="0"/>
    <x v="2"/>
    <n v="2"/>
    <x v="2"/>
    <s v="January"/>
    <s v="Spring"/>
    <s v="Monday"/>
  </r>
  <r>
    <x v="225"/>
    <x v="9"/>
    <x v="0"/>
    <x v="0"/>
    <x v="0"/>
    <n v="16"/>
    <b v="0"/>
    <x v="2"/>
    <n v="1"/>
    <x v="2"/>
    <s v="January"/>
    <s v="Spring"/>
    <s v="Monday"/>
  </r>
  <r>
    <x v="226"/>
    <x v="9"/>
    <x v="0"/>
    <x v="0"/>
    <x v="0"/>
    <n v="17"/>
    <b v="0"/>
    <x v="2"/>
    <n v="1"/>
    <x v="2"/>
    <s v="January"/>
    <s v="Spring"/>
    <s v="Monday"/>
  </r>
  <r>
    <x v="227"/>
    <x v="9"/>
    <x v="0"/>
    <x v="0"/>
    <x v="0"/>
    <n v="18"/>
    <b v="0"/>
    <x v="2"/>
    <n v="1"/>
    <x v="2"/>
    <s v="January"/>
    <s v="Spring"/>
    <s v="Monday"/>
  </r>
  <r>
    <x v="228"/>
    <x v="9"/>
    <x v="0"/>
    <x v="0"/>
    <x v="0"/>
    <n v="19"/>
    <b v="0"/>
    <x v="2"/>
    <n v="1"/>
    <x v="13"/>
    <s v="January"/>
    <s v="Spring"/>
    <s v="Monday"/>
  </r>
  <r>
    <x v="229"/>
    <x v="9"/>
    <x v="0"/>
    <x v="0"/>
    <x v="0"/>
    <n v="20"/>
    <b v="0"/>
    <x v="2"/>
    <n v="1"/>
    <x v="13"/>
    <s v="January"/>
    <s v="Spring"/>
    <s v="Monday"/>
  </r>
  <r>
    <x v="230"/>
    <x v="9"/>
    <x v="0"/>
    <x v="0"/>
    <x v="0"/>
    <n v="21"/>
    <b v="0"/>
    <x v="2"/>
    <n v="1"/>
    <x v="14"/>
    <s v="January"/>
    <s v="Spring"/>
    <s v="Monday"/>
  </r>
  <r>
    <x v="231"/>
    <x v="9"/>
    <x v="0"/>
    <x v="0"/>
    <x v="0"/>
    <n v="22"/>
    <b v="0"/>
    <x v="2"/>
    <n v="1"/>
    <x v="14"/>
    <s v="January"/>
    <s v="Spring"/>
    <s v="Monday"/>
  </r>
  <r>
    <x v="232"/>
    <x v="9"/>
    <x v="0"/>
    <x v="0"/>
    <x v="0"/>
    <n v="23"/>
    <b v="0"/>
    <x v="2"/>
    <n v="1"/>
    <x v="14"/>
    <s v="January"/>
    <s v="Spring"/>
    <s v="Monday"/>
  </r>
  <r>
    <x v="233"/>
    <x v="10"/>
    <x v="0"/>
    <x v="0"/>
    <x v="0"/>
    <n v="0"/>
    <b v="0"/>
    <x v="3"/>
    <n v="1"/>
    <x v="14"/>
    <s v="January"/>
    <s v="Spring"/>
    <s v="Tuesday"/>
  </r>
  <r>
    <x v="234"/>
    <x v="10"/>
    <x v="0"/>
    <x v="0"/>
    <x v="0"/>
    <n v="1"/>
    <b v="0"/>
    <x v="3"/>
    <n v="1"/>
    <x v="14"/>
    <s v="January"/>
    <s v="Spring"/>
    <s v="Tuesday"/>
  </r>
  <r>
    <x v="235"/>
    <x v="10"/>
    <x v="0"/>
    <x v="0"/>
    <x v="0"/>
    <n v="2"/>
    <b v="0"/>
    <x v="3"/>
    <n v="2"/>
    <x v="13"/>
    <s v="January"/>
    <s v="Spring"/>
    <s v="Tuesday"/>
  </r>
  <r>
    <x v="236"/>
    <x v="10"/>
    <x v="0"/>
    <x v="0"/>
    <x v="0"/>
    <n v="5"/>
    <b v="0"/>
    <x v="3"/>
    <n v="2"/>
    <x v="13"/>
    <s v="January"/>
    <s v="Spring"/>
    <s v="Tuesday"/>
  </r>
  <r>
    <x v="237"/>
    <x v="10"/>
    <x v="0"/>
    <x v="0"/>
    <x v="0"/>
    <n v="6"/>
    <b v="0"/>
    <x v="3"/>
    <n v="2"/>
    <x v="13"/>
    <s v="January"/>
    <s v="Spring"/>
    <s v="Tuesday"/>
  </r>
  <r>
    <x v="238"/>
    <x v="10"/>
    <x v="0"/>
    <x v="0"/>
    <x v="0"/>
    <n v="7"/>
    <b v="0"/>
    <x v="3"/>
    <n v="2"/>
    <x v="13"/>
    <s v="January"/>
    <s v="Spring"/>
    <s v="Tuesday"/>
  </r>
  <r>
    <x v="239"/>
    <x v="10"/>
    <x v="0"/>
    <x v="0"/>
    <x v="0"/>
    <n v="8"/>
    <b v="0"/>
    <x v="3"/>
    <n v="2"/>
    <x v="15"/>
    <s v="January"/>
    <s v="Spring"/>
    <s v="Tuesday"/>
  </r>
  <r>
    <x v="240"/>
    <x v="10"/>
    <x v="0"/>
    <x v="0"/>
    <x v="0"/>
    <n v="9"/>
    <b v="0"/>
    <x v="3"/>
    <n v="2"/>
    <x v="15"/>
    <s v="January"/>
    <s v="Spring"/>
    <s v="Tuesday"/>
  </r>
  <r>
    <x v="241"/>
    <x v="10"/>
    <x v="0"/>
    <x v="0"/>
    <x v="0"/>
    <n v="10"/>
    <b v="0"/>
    <x v="3"/>
    <n v="2"/>
    <x v="2"/>
    <s v="January"/>
    <s v="Spring"/>
    <s v="Tuesday"/>
  </r>
  <r>
    <x v="242"/>
    <x v="10"/>
    <x v="0"/>
    <x v="0"/>
    <x v="0"/>
    <n v="11"/>
    <b v="0"/>
    <x v="3"/>
    <n v="2"/>
    <x v="2"/>
    <s v="January"/>
    <s v="Spring"/>
    <s v="Tuesday"/>
  </r>
  <r>
    <x v="243"/>
    <x v="10"/>
    <x v="0"/>
    <x v="0"/>
    <x v="0"/>
    <n v="12"/>
    <b v="0"/>
    <x v="3"/>
    <n v="2"/>
    <x v="2"/>
    <s v="January"/>
    <s v="Spring"/>
    <s v="Tuesday"/>
  </r>
  <r>
    <x v="244"/>
    <x v="10"/>
    <x v="0"/>
    <x v="0"/>
    <x v="0"/>
    <n v="13"/>
    <b v="0"/>
    <x v="3"/>
    <n v="2"/>
    <x v="2"/>
    <s v="January"/>
    <s v="Spring"/>
    <s v="Tuesday"/>
  </r>
  <r>
    <x v="245"/>
    <x v="10"/>
    <x v="0"/>
    <x v="0"/>
    <x v="0"/>
    <n v="14"/>
    <b v="0"/>
    <x v="3"/>
    <n v="2"/>
    <x v="2"/>
    <s v="January"/>
    <s v="Spring"/>
    <s v="Tuesday"/>
  </r>
  <r>
    <x v="246"/>
    <x v="10"/>
    <x v="0"/>
    <x v="0"/>
    <x v="0"/>
    <n v="15"/>
    <b v="0"/>
    <x v="3"/>
    <n v="2"/>
    <x v="13"/>
    <s v="January"/>
    <s v="Spring"/>
    <s v="Tuesday"/>
  </r>
  <r>
    <x v="247"/>
    <x v="10"/>
    <x v="0"/>
    <x v="0"/>
    <x v="0"/>
    <n v="16"/>
    <b v="0"/>
    <x v="3"/>
    <n v="2"/>
    <x v="13"/>
    <s v="January"/>
    <s v="Spring"/>
    <s v="Tuesday"/>
  </r>
  <r>
    <x v="248"/>
    <x v="10"/>
    <x v="0"/>
    <x v="0"/>
    <x v="0"/>
    <n v="17"/>
    <b v="0"/>
    <x v="3"/>
    <n v="2"/>
    <x v="13"/>
    <s v="January"/>
    <s v="Spring"/>
    <s v="Tuesday"/>
  </r>
  <r>
    <x v="249"/>
    <x v="10"/>
    <x v="0"/>
    <x v="0"/>
    <x v="0"/>
    <n v="18"/>
    <b v="0"/>
    <x v="3"/>
    <n v="3"/>
    <x v="13"/>
    <s v="January"/>
    <s v="Spring"/>
    <s v="Tuesday"/>
  </r>
  <r>
    <x v="250"/>
    <x v="10"/>
    <x v="0"/>
    <x v="0"/>
    <x v="0"/>
    <n v="19"/>
    <b v="0"/>
    <x v="3"/>
    <n v="3"/>
    <x v="13"/>
    <s v="January"/>
    <s v="Spring"/>
    <s v="Tuesday"/>
  </r>
  <r>
    <x v="251"/>
    <x v="10"/>
    <x v="0"/>
    <x v="0"/>
    <x v="0"/>
    <n v="20"/>
    <b v="0"/>
    <x v="3"/>
    <n v="3"/>
    <x v="13"/>
    <s v="January"/>
    <s v="Spring"/>
    <s v="Tuesday"/>
  </r>
  <r>
    <x v="252"/>
    <x v="10"/>
    <x v="0"/>
    <x v="0"/>
    <x v="0"/>
    <n v="21"/>
    <b v="0"/>
    <x v="3"/>
    <n v="3"/>
    <x v="13"/>
    <s v="January"/>
    <s v="Spring"/>
    <s v="Tuesday"/>
  </r>
  <r>
    <x v="253"/>
    <x v="10"/>
    <x v="0"/>
    <x v="0"/>
    <x v="0"/>
    <n v="22"/>
    <b v="0"/>
    <x v="3"/>
    <n v="3"/>
    <x v="13"/>
    <s v="January"/>
    <s v="Spring"/>
    <s v="Tuesday"/>
  </r>
  <r>
    <x v="254"/>
    <x v="10"/>
    <x v="0"/>
    <x v="0"/>
    <x v="0"/>
    <n v="23"/>
    <b v="0"/>
    <x v="3"/>
    <n v="3"/>
    <x v="13"/>
    <s v="January"/>
    <s v="Spring"/>
    <s v="Tuesday"/>
  </r>
  <r>
    <x v="255"/>
    <x v="11"/>
    <x v="0"/>
    <x v="0"/>
    <x v="0"/>
    <n v="0"/>
    <b v="0"/>
    <x v="4"/>
    <n v="2"/>
    <x v="13"/>
    <s v="January"/>
    <s v="Spring"/>
    <s v="Wednesday"/>
  </r>
  <r>
    <x v="256"/>
    <x v="11"/>
    <x v="0"/>
    <x v="0"/>
    <x v="0"/>
    <n v="1"/>
    <b v="0"/>
    <x v="4"/>
    <n v="2"/>
    <x v="13"/>
    <s v="January"/>
    <s v="Spring"/>
    <s v="Wednesday"/>
  </r>
  <r>
    <x v="257"/>
    <x v="11"/>
    <x v="0"/>
    <x v="0"/>
    <x v="0"/>
    <n v="2"/>
    <b v="0"/>
    <x v="4"/>
    <n v="1"/>
    <x v="14"/>
    <s v="January"/>
    <s v="Spring"/>
    <s v="Wednesday"/>
  </r>
  <r>
    <x v="258"/>
    <x v="11"/>
    <x v="0"/>
    <x v="0"/>
    <x v="0"/>
    <n v="5"/>
    <b v="0"/>
    <x v="4"/>
    <n v="1"/>
    <x v="14"/>
    <s v="January"/>
    <s v="Spring"/>
    <s v="Wednesday"/>
  </r>
  <r>
    <x v="259"/>
    <x v="11"/>
    <x v="0"/>
    <x v="0"/>
    <x v="0"/>
    <n v="6"/>
    <b v="0"/>
    <x v="4"/>
    <n v="1"/>
    <x v="16"/>
    <s v="January"/>
    <s v="Spring"/>
    <s v="Wednesday"/>
  </r>
  <r>
    <x v="260"/>
    <x v="11"/>
    <x v="0"/>
    <x v="0"/>
    <x v="0"/>
    <n v="7"/>
    <b v="0"/>
    <x v="4"/>
    <n v="1"/>
    <x v="14"/>
    <s v="January"/>
    <s v="Spring"/>
    <s v="Wednesday"/>
  </r>
  <r>
    <x v="261"/>
    <x v="11"/>
    <x v="0"/>
    <x v="0"/>
    <x v="0"/>
    <n v="8"/>
    <b v="0"/>
    <x v="4"/>
    <n v="1"/>
    <x v="13"/>
    <s v="January"/>
    <s v="Spring"/>
    <s v="Wednesday"/>
  </r>
  <r>
    <x v="262"/>
    <x v="11"/>
    <x v="0"/>
    <x v="0"/>
    <x v="0"/>
    <n v="9"/>
    <b v="0"/>
    <x v="4"/>
    <n v="1"/>
    <x v="13"/>
    <s v="January"/>
    <s v="Spring"/>
    <s v="Wednesday"/>
  </r>
  <r>
    <x v="263"/>
    <x v="11"/>
    <x v="0"/>
    <x v="0"/>
    <x v="0"/>
    <n v="10"/>
    <b v="0"/>
    <x v="4"/>
    <n v="1"/>
    <x v="15"/>
    <s v="January"/>
    <s v="Spring"/>
    <s v="Wednesday"/>
  </r>
  <r>
    <x v="264"/>
    <x v="11"/>
    <x v="0"/>
    <x v="0"/>
    <x v="0"/>
    <n v="11"/>
    <b v="0"/>
    <x v="4"/>
    <n v="1"/>
    <x v="2"/>
    <s v="January"/>
    <s v="Spring"/>
    <s v="Wednesday"/>
  </r>
  <r>
    <x v="265"/>
    <x v="11"/>
    <x v="0"/>
    <x v="0"/>
    <x v="0"/>
    <n v="12"/>
    <b v="0"/>
    <x v="4"/>
    <n v="1"/>
    <x v="2"/>
    <s v="January"/>
    <s v="Spring"/>
    <s v="Wednesday"/>
  </r>
  <r>
    <x v="266"/>
    <x v="11"/>
    <x v="0"/>
    <x v="0"/>
    <x v="0"/>
    <n v="13"/>
    <b v="0"/>
    <x v="4"/>
    <n v="1"/>
    <x v="1"/>
    <s v="January"/>
    <s v="Spring"/>
    <s v="Wednesday"/>
  </r>
  <r>
    <x v="267"/>
    <x v="11"/>
    <x v="0"/>
    <x v="0"/>
    <x v="0"/>
    <n v="14"/>
    <b v="0"/>
    <x v="4"/>
    <n v="1"/>
    <x v="2"/>
    <s v="January"/>
    <s v="Spring"/>
    <s v="Wednesday"/>
  </r>
  <r>
    <x v="268"/>
    <x v="11"/>
    <x v="0"/>
    <x v="0"/>
    <x v="0"/>
    <n v="15"/>
    <b v="0"/>
    <x v="4"/>
    <n v="1"/>
    <x v="2"/>
    <s v="January"/>
    <s v="Spring"/>
    <s v="Wednesday"/>
  </r>
  <r>
    <x v="269"/>
    <x v="11"/>
    <x v="0"/>
    <x v="0"/>
    <x v="0"/>
    <n v="16"/>
    <b v="0"/>
    <x v="4"/>
    <n v="1"/>
    <x v="1"/>
    <s v="January"/>
    <s v="Spring"/>
    <s v="Wednesday"/>
  </r>
  <r>
    <x v="270"/>
    <x v="11"/>
    <x v="0"/>
    <x v="0"/>
    <x v="0"/>
    <n v="17"/>
    <b v="0"/>
    <x v="4"/>
    <n v="1"/>
    <x v="2"/>
    <s v="January"/>
    <s v="Spring"/>
    <s v="Wednesday"/>
  </r>
  <r>
    <x v="271"/>
    <x v="11"/>
    <x v="0"/>
    <x v="0"/>
    <x v="0"/>
    <n v="18"/>
    <b v="0"/>
    <x v="4"/>
    <n v="1"/>
    <x v="2"/>
    <s v="January"/>
    <s v="Spring"/>
    <s v="Wednesday"/>
  </r>
  <r>
    <x v="272"/>
    <x v="11"/>
    <x v="0"/>
    <x v="0"/>
    <x v="0"/>
    <n v="19"/>
    <b v="0"/>
    <x v="4"/>
    <n v="1"/>
    <x v="15"/>
    <s v="January"/>
    <s v="Spring"/>
    <s v="Wednesday"/>
  </r>
  <r>
    <x v="273"/>
    <x v="11"/>
    <x v="0"/>
    <x v="0"/>
    <x v="0"/>
    <n v="20"/>
    <b v="0"/>
    <x v="4"/>
    <n v="1"/>
    <x v="13"/>
    <s v="January"/>
    <s v="Spring"/>
    <s v="Wednesday"/>
  </r>
  <r>
    <x v="274"/>
    <x v="11"/>
    <x v="0"/>
    <x v="0"/>
    <x v="0"/>
    <n v="21"/>
    <b v="0"/>
    <x v="4"/>
    <n v="1"/>
    <x v="13"/>
    <s v="January"/>
    <s v="Spring"/>
    <s v="Wednesday"/>
  </r>
  <r>
    <x v="275"/>
    <x v="11"/>
    <x v="0"/>
    <x v="0"/>
    <x v="0"/>
    <n v="22"/>
    <b v="0"/>
    <x v="4"/>
    <n v="1"/>
    <x v="13"/>
    <s v="January"/>
    <s v="Spring"/>
    <s v="Wednesday"/>
  </r>
  <r>
    <x v="276"/>
    <x v="11"/>
    <x v="0"/>
    <x v="0"/>
    <x v="0"/>
    <n v="23"/>
    <b v="0"/>
    <x v="4"/>
    <n v="1"/>
    <x v="14"/>
    <s v="January"/>
    <s v="Spring"/>
    <s v="Wednesday"/>
  </r>
  <r>
    <x v="277"/>
    <x v="12"/>
    <x v="0"/>
    <x v="0"/>
    <x v="0"/>
    <n v="0"/>
    <b v="0"/>
    <x v="5"/>
    <n v="1"/>
    <x v="14"/>
    <s v="January"/>
    <s v="Spring"/>
    <s v="Thursday"/>
  </r>
  <r>
    <x v="278"/>
    <x v="12"/>
    <x v="0"/>
    <x v="0"/>
    <x v="0"/>
    <n v="1"/>
    <b v="0"/>
    <x v="5"/>
    <n v="1"/>
    <x v="14"/>
    <s v="January"/>
    <s v="Spring"/>
    <s v="Thursday"/>
  </r>
  <r>
    <x v="279"/>
    <x v="12"/>
    <x v="0"/>
    <x v="0"/>
    <x v="0"/>
    <n v="2"/>
    <b v="0"/>
    <x v="5"/>
    <n v="1"/>
    <x v="14"/>
    <s v="January"/>
    <s v="Spring"/>
    <s v="Thursday"/>
  </r>
  <r>
    <x v="280"/>
    <x v="12"/>
    <x v="0"/>
    <x v="0"/>
    <x v="0"/>
    <n v="3"/>
    <b v="0"/>
    <x v="5"/>
    <n v="1"/>
    <x v="14"/>
    <s v="January"/>
    <s v="Spring"/>
    <s v="Thursday"/>
  </r>
  <r>
    <x v="281"/>
    <x v="12"/>
    <x v="0"/>
    <x v="0"/>
    <x v="0"/>
    <n v="4"/>
    <b v="0"/>
    <x v="5"/>
    <n v="1"/>
    <x v="14"/>
    <s v="January"/>
    <s v="Spring"/>
    <s v="Thursday"/>
  </r>
  <r>
    <x v="282"/>
    <x v="12"/>
    <x v="0"/>
    <x v="0"/>
    <x v="0"/>
    <n v="5"/>
    <b v="0"/>
    <x v="5"/>
    <n v="1"/>
    <x v="14"/>
    <s v="January"/>
    <s v="Spring"/>
    <s v="Thursday"/>
  </r>
  <r>
    <x v="283"/>
    <x v="12"/>
    <x v="0"/>
    <x v="0"/>
    <x v="0"/>
    <n v="6"/>
    <b v="0"/>
    <x v="5"/>
    <n v="1"/>
    <x v="16"/>
    <s v="January"/>
    <s v="Spring"/>
    <s v="Thursday"/>
  </r>
  <r>
    <x v="284"/>
    <x v="12"/>
    <x v="0"/>
    <x v="0"/>
    <x v="0"/>
    <n v="7"/>
    <b v="0"/>
    <x v="5"/>
    <n v="1"/>
    <x v="16"/>
    <s v="January"/>
    <s v="Spring"/>
    <s v="Thursday"/>
  </r>
  <r>
    <x v="285"/>
    <x v="12"/>
    <x v="0"/>
    <x v="0"/>
    <x v="0"/>
    <n v="8"/>
    <b v="0"/>
    <x v="5"/>
    <n v="1"/>
    <x v="14"/>
    <s v="January"/>
    <s v="Spring"/>
    <s v="Thursday"/>
  </r>
  <r>
    <x v="286"/>
    <x v="12"/>
    <x v="0"/>
    <x v="0"/>
    <x v="0"/>
    <n v="9"/>
    <b v="0"/>
    <x v="5"/>
    <n v="1"/>
    <x v="14"/>
    <s v="January"/>
    <s v="Spring"/>
    <s v="Thursday"/>
  </r>
  <r>
    <x v="287"/>
    <x v="12"/>
    <x v="0"/>
    <x v="0"/>
    <x v="0"/>
    <n v="10"/>
    <b v="0"/>
    <x v="5"/>
    <n v="2"/>
    <x v="13"/>
    <s v="January"/>
    <s v="Spring"/>
    <s v="Thursday"/>
  </r>
  <r>
    <x v="288"/>
    <x v="12"/>
    <x v="0"/>
    <x v="0"/>
    <x v="0"/>
    <n v="11"/>
    <b v="0"/>
    <x v="5"/>
    <n v="2"/>
    <x v="2"/>
    <s v="January"/>
    <s v="Spring"/>
    <s v="Thursday"/>
  </r>
  <r>
    <x v="289"/>
    <x v="12"/>
    <x v="0"/>
    <x v="0"/>
    <x v="0"/>
    <n v="12"/>
    <b v="0"/>
    <x v="5"/>
    <n v="1"/>
    <x v="2"/>
    <s v="January"/>
    <s v="Spring"/>
    <s v="Thursday"/>
  </r>
  <r>
    <x v="290"/>
    <x v="12"/>
    <x v="0"/>
    <x v="0"/>
    <x v="0"/>
    <n v="13"/>
    <b v="0"/>
    <x v="5"/>
    <n v="1"/>
    <x v="1"/>
    <s v="January"/>
    <s v="Spring"/>
    <s v="Thursday"/>
  </r>
  <r>
    <x v="291"/>
    <x v="12"/>
    <x v="0"/>
    <x v="0"/>
    <x v="0"/>
    <n v="14"/>
    <b v="0"/>
    <x v="5"/>
    <n v="1"/>
    <x v="1"/>
    <s v="January"/>
    <s v="Spring"/>
    <s v="Thursday"/>
  </r>
  <r>
    <x v="292"/>
    <x v="12"/>
    <x v="0"/>
    <x v="0"/>
    <x v="0"/>
    <n v="15"/>
    <b v="0"/>
    <x v="5"/>
    <n v="1"/>
    <x v="0"/>
    <s v="January"/>
    <s v="Spring"/>
    <s v="Thursday"/>
  </r>
  <r>
    <x v="293"/>
    <x v="12"/>
    <x v="0"/>
    <x v="0"/>
    <x v="0"/>
    <n v="16"/>
    <b v="0"/>
    <x v="5"/>
    <n v="1"/>
    <x v="0"/>
    <s v="January"/>
    <s v="Spring"/>
    <s v="Thursday"/>
  </r>
  <r>
    <x v="294"/>
    <x v="12"/>
    <x v="0"/>
    <x v="0"/>
    <x v="0"/>
    <n v="17"/>
    <b v="0"/>
    <x v="5"/>
    <n v="1"/>
    <x v="2"/>
    <s v="January"/>
    <s v="Spring"/>
    <s v="Thursday"/>
  </r>
  <r>
    <x v="295"/>
    <x v="12"/>
    <x v="0"/>
    <x v="0"/>
    <x v="0"/>
    <n v="18"/>
    <b v="0"/>
    <x v="5"/>
    <n v="1"/>
    <x v="2"/>
    <s v="January"/>
    <s v="Spring"/>
    <s v="Thursday"/>
  </r>
  <r>
    <x v="296"/>
    <x v="12"/>
    <x v="0"/>
    <x v="0"/>
    <x v="0"/>
    <n v="19"/>
    <b v="0"/>
    <x v="5"/>
    <n v="1"/>
    <x v="13"/>
    <s v="January"/>
    <s v="Spring"/>
    <s v="Thursday"/>
  </r>
  <r>
    <x v="297"/>
    <x v="12"/>
    <x v="0"/>
    <x v="0"/>
    <x v="0"/>
    <n v="20"/>
    <b v="0"/>
    <x v="5"/>
    <n v="1"/>
    <x v="13"/>
    <s v="January"/>
    <s v="Spring"/>
    <s v="Thursday"/>
  </r>
  <r>
    <x v="298"/>
    <x v="12"/>
    <x v="0"/>
    <x v="0"/>
    <x v="0"/>
    <n v="21"/>
    <b v="0"/>
    <x v="5"/>
    <n v="1"/>
    <x v="14"/>
    <s v="January"/>
    <s v="Spring"/>
    <s v="Thursday"/>
  </r>
  <r>
    <x v="299"/>
    <x v="12"/>
    <x v="0"/>
    <x v="0"/>
    <x v="0"/>
    <n v="22"/>
    <b v="0"/>
    <x v="5"/>
    <n v="1"/>
    <x v="14"/>
    <s v="January"/>
    <s v="Spring"/>
    <s v="Thursday"/>
  </r>
  <r>
    <x v="300"/>
    <x v="12"/>
    <x v="0"/>
    <x v="0"/>
    <x v="0"/>
    <n v="23"/>
    <b v="0"/>
    <x v="5"/>
    <n v="1"/>
    <x v="16"/>
    <s v="January"/>
    <s v="Spring"/>
    <s v="Thursday"/>
  </r>
  <r>
    <x v="301"/>
    <x v="13"/>
    <x v="0"/>
    <x v="0"/>
    <x v="0"/>
    <n v="0"/>
    <b v="0"/>
    <x v="6"/>
    <n v="1"/>
    <x v="16"/>
    <s v="January"/>
    <s v="Spring"/>
    <s v="Friday"/>
  </r>
  <r>
    <x v="302"/>
    <x v="13"/>
    <x v="0"/>
    <x v="0"/>
    <x v="0"/>
    <n v="1"/>
    <b v="0"/>
    <x v="6"/>
    <n v="1"/>
    <x v="18"/>
    <s v="January"/>
    <s v="Spring"/>
    <s v="Friday"/>
  </r>
  <r>
    <x v="303"/>
    <x v="13"/>
    <x v="0"/>
    <x v="0"/>
    <x v="0"/>
    <n v="2"/>
    <b v="0"/>
    <x v="6"/>
    <n v="1"/>
    <x v="18"/>
    <s v="January"/>
    <s v="Spring"/>
    <s v="Friday"/>
  </r>
  <r>
    <x v="304"/>
    <x v="13"/>
    <x v="0"/>
    <x v="0"/>
    <x v="0"/>
    <n v="3"/>
    <b v="0"/>
    <x v="6"/>
    <n v="1"/>
    <x v="18"/>
    <s v="January"/>
    <s v="Spring"/>
    <s v="Friday"/>
  </r>
  <r>
    <x v="305"/>
    <x v="13"/>
    <x v="0"/>
    <x v="0"/>
    <x v="0"/>
    <n v="5"/>
    <b v="0"/>
    <x v="6"/>
    <n v="1"/>
    <x v="18"/>
    <s v="January"/>
    <s v="Spring"/>
    <s v="Friday"/>
  </r>
  <r>
    <x v="306"/>
    <x v="13"/>
    <x v="0"/>
    <x v="0"/>
    <x v="0"/>
    <n v="6"/>
    <b v="0"/>
    <x v="6"/>
    <n v="1"/>
    <x v="18"/>
    <s v="January"/>
    <s v="Spring"/>
    <s v="Friday"/>
  </r>
  <r>
    <x v="307"/>
    <x v="13"/>
    <x v="0"/>
    <x v="0"/>
    <x v="0"/>
    <n v="7"/>
    <b v="0"/>
    <x v="6"/>
    <n v="1"/>
    <x v="18"/>
    <s v="January"/>
    <s v="Spring"/>
    <s v="Friday"/>
  </r>
  <r>
    <x v="308"/>
    <x v="13"/>
    <x v="0"/>
    <x v="0"/>
    <x v="0"/>
    <n v="8"/>
    <b v="0"/>
    <x v="6"/>
    <n v="1"/>
    <x v="16"/>
    <s v="January"/>
    <s v="Spring"/>
    <s v="Friday"/>
  </r>
  <r>
    <x v="309"/>
    <x v="13"/>
    <x v="0"/>
    <x v="0"/>
    <x v="0"/>
    <n v="9"/>
    <b v="0"/>
    <x v="6"/>
    <n v="1"/>
    <x v="14"/>
    <s v="January"/>
    <s v="Spring"/>
    <s v="Friday"/>
  </r>
  <r>
    <x v="310"/>
    <x v="13"/>
    <x v="0"/>
    <x v="0"/>
    <x v="0"/>
    <n v="10"/>
    <b v="0"/>
    <x v="6"/>
    <n v="1"/>
    <x v="15"/>
    <s v="January"/>
    <s v="Spring"/>
    <s v="Friday"/>
  </r>
  <r>
    <x v="311"/>
    <x v="13"/>
    <x v="0"/>
    <x v="0"/>
    <x v="0"/>
    <n v="11"/>
    <b v="0"/>
    <x v="6"/>
    <n v="1"/>
    <x v="15"/>
    <s v="January"/>
    <s v="Spring"/>
    <s v="Friday"/>
  </r>
  <r>
    <x v="312"/>
    <x v="13"/>
    <x v="0"/>
    <x v="0"/>
    <x v="0"/>
    <n v="12"/>
    <b v="0"/>
    <x v="6"/>
    <n v="1"/>
    <x v="2"/>
    <s v="January"/>
    <s v="Spring"/>
    <s v="Friday"/>
  </r>
  <r>
    <x v="313"/>
    <x v="13"/>
    <x v="0"/>
    <x v="0"/>
    <x v="0"/>
    <n v="13"/>
    <b v="0"/>
    <x v="6"/>
    <n v="1"/>
    <x v="1"/>
    <s v="January"/>
    <s v="Spring"/>
    <s v="Friday"/>
  </r>
  <r>
    <x v="314"/>
    <x v="13"/>
    <x v="0"/>
    <x v="0"/>
    <x v="0"/>
    <n v="14"/>
    <b v="0"/>
    <x v="6"/>
    <n v="1"/>
    <x v="1"/>
    <s v="January"/>
    <s v="Spring"/>
    <s v="Friday"/>
  </r>
  <r>
    <x v="315"/>
    <x v="13"/>
    <x v="0"/>
    <x v="0"/>
    <x v="0"/>
    <n v="15"/>
    <b v="0"/>
    <x v="6"/>
    <n v="1"/>
    <x v="0"/>
    <s v="January"/>
    <s v="Spring"/>
    <s v="Friday"/>
  </r>
  <r>
    <x v="316"/>
    <x v="13"/>
    <x v="0"/>
    <x v="0"/>
    <x v="0"/>
    <n v="16"/>
    <b v="0"/>
    <x v="6"/>
    <n v="1"/>
    <x v="1"/>
    <s v="January"/>
    <s v="Spring"/>
    <s v="Friday"/>
  </r>
  <r>
    <x v="317"/>
    <x v="13"/>
    <x v="0"/>
    <x v="0"/>
    <x v="0"/>
    <n v="17"/>
    <b v="0"/>
    <x v="6"/>
    <n v="1"/>
    <x v="1"/>
    <s v="January"/>
    <s v="Spring"/>
    <s v="Friday"/>
  </r>
  <r>
    <x v="318"/>
    <x v="13"/>
    <x v="0"/>
    <x v="0"/>
    <x v="0"/>
    <n v="18"/>
    <b v="0"/>
    <x v="6"/>
    <n v="1"/>
    <x v="2"/>
    <s v="January"/>
    <s v="Spring"/>
    <s v="Friday"/>
  </r>
  <r>
    <x v="319"/>
    <x v="13"/>
    <x v="0"/>
    <x v="0"/>
    <x v="0"/>
    <n v="19"/>
    <b v="0"/>
    <x v="6"/>
    <n v="1"/>
    <x v="13"/>
    <s v="January"/>
    <s v="Spring"/>
    <s v="Friday"/>
  </r>
  <r>
    <x v="320"/>
    <x v="13"/>
    <x v="0"/>
    <x v="0"/>
    <x v="0"/>
    <n v="20"/>
    <b v="0"/>
    <x v="6"/>
    <n v="1"/>
    <x v="15"/>
    <s v="January"/>
    <s v="Spring"/>
    <s v="Friday"/>
  </r>
  <r>
    <x v="321"/>
    <x v="13"/>
    <x v="0"/>
    <x v="0"/>
    <x v="0"/>
    <n v="21"/>
    <b v="0"/>
    <x v="6"/>
    <n v="1"/>
    <x v="13"/>
    <s v="January"/>
    <s v="Spring"/>
    <s v="Friday"/>
  </r>
  <r>
    <x v="322"/>
    <x v="13"/>
    <x v="0"/>
    <x v="0"/>
    <x v="0"/>
    <n v="22"/>
    <b v="0"/>
    <x v="6"/>
    <n v="2"/>
    <x v="13"/>
    <s v="January"/>
    <s v="Spring"/>
    <s v="Friday"/>
  </r>
  <r>
    <x v="323"/>
    <x v="13"/>
    <x v="0"/>
    <x v="0"/>
    <x v="0"/>
    <n v="23"/>
    <b v="0"/>
    <x v="6"/>
    <n v="2"/>
    <x v="15"/>
    <s v="January"/>
    <s v="Spring"/>
    <s v="Friday"/>
  </r>
  <r>
    <x v="324"/>
    <x v="14"/>
    <x v="0"/>
    <x v="0"/>
    <x v="0"/>
    <n v="0"/>
    <b v="0"/>
    <x v="0"/>
    <n v="1"/>
    <x v="15"/>
    <s v="January"/>
    <s v="Spring"/>
    <s v="Saturday"/>
  </r>
  <r>
    <x v="325"/>
    <x v="14"/>
    <x v="0"/>
    <x v="0"/>
    <x v="0"/>
    <n v="1"/>
    <b v="0"/>
    <x v="0"/>
    <n v="2"/>
    <x v="13"/>
    <s v="January"/>
    <s v="Spring"/>
    <s v="Saturday"/>
  </r>
  <r>
    <x v="326"/>
    <x v="14"/>
    <x v="0"/>
    <x v="0"/>
    <x v="0"/>
    <n v="2"/>
    <b v="0"/>
    <x v="0"/>
    <n v="2"/>
    <x v="13"/>
    <s v="January"/>
    <s v="Spring"/>
    <s v="Saturday"/>
  </r>
  <r>
    <x v="327"/>
    <x v="14"/>
    <x v="0"/>
    <x v="0"/>
    <x v="0"/>
    <n v="3"/>
    <b v="0"/>
    <x v="0"/>
    <n v="2"/>
    <x v="13"/>
    <s v="January"/>
    <s v="Spring"/>
    <s v="Saturday"/>
  </r>
  <r>
    <x v="328"/>
    <x v="14"/>
    <x v="0"/>
    <x v="0"/>
    <x v="0"/>
    <n v="4"/>
    <b v="0"/>
    <x v="0"/>
    <n v="2"/>
    <x v="13"/>
    <s v="January"/>
    <s v="Spring"/>
    <s v="Saturday"/>
  </r>
  <r>
    <x v="329"/>
    <x v="14"/>
    <x v="0"/>
    <x v="0"/>
    <x v="0"/>
    <n v="5"/>
    <b v="0"/>
    <x v="0"/>
    <n v="1"/>
    <x v="13"/>
    <s v="January"/>
    <s v="Spring"/>
    <s v="Saturday"/>
  </r>
  <r>
    <x v="330"/>
    <x v="14"/>
    <x v="0"/>
    <x v="0"/>
    <x v="0"/>
    <n v="6"/>
    <b v="0"/>
    <x v="0"/>
    <n v="1"/>
    <x v="14"/>
    <s v="January"/>
    <s v="Spring"/>
    <s v="Saturday"/>
  </r>
  <r>
    <x v="331"/>
    <x v="14"/>
    <x v="0"/>
    <x v="0"/>
    <x v="0"/>
    <n v="7"/>
    <b v="0"/>
    <x v="0"/>
    <n v="1"/>
    <x v="14"/>
    <s v="January"/>
    <s v="Spring"/>
    <s v="Saturday"/>
  </r>
  <r>
    <x v="332"/>
    <x v="14"/>
    <x v="0"/>
    <x v="0"/>
    <x v="0"/>
    <n v="8"/>
    <b v="0"/>
    <x v="0"/>
    <n v="1"/>
    <x v="14"/>
    <s v="January"/>
    <s v="Spring"/>
    <s v="Saturday"/>
  </r>
  <r>
    <x v="333"/>
    <x v="14"/>
    <x v="0"/>
    <x v="0"/>
    <x v="0"/>
    <n v="9"/>
    <b v="0"/>
    <x v="0"/>
    <n v="1"/>
    <x v="13"/>
    <s v="January"/>
    <s v="Spring"/>
    <s v="Saturday"/>
  </r>
  <r>
    <x v="334"/>
    <x v="14"/>
    <x v="0"/>
    <x v="0"/>
    <x v="0"/>
    <n v="10"/>
    <b v="0"/>
    <x v="0"/>
    <n v="1"/>
    <x v="15"/>
    <s v="January"/>
    <s v="Spring"/>
    <s v="Saturday"/>
  </r>
  <r>
    <x v="335"/>
    <x v="14"/>
    <x v="0"/>
    <x v="0"/>
    <x v="0"/>
    <n v="11"/>
    <b v="0"/>
    <x v="0"/>
    <n v="1"/>
    <x v="2"/>
    <s v="January"/>
    <s v="Spring"/>
    <s v="Saturday"/>
  </r>
  <r>
    <x v="336"/>
    <x v="14"/>
    <x v="0"/>
    <x v="0"/>
    <x v="0"/>
    <n v="12"/>
    <b v="0"/>
    <x v="0"/>
    <n v="1"/>
    <x v="0"/>
    <s v="January"/>
    <s v="Spring"/>
    <s v="Saturday"/>
  </r>
  <r>
    <x v="337"/>
    <x v="14"/>
    <x v="0"/>
    <x v="0"/>
    <x v="0"/>
    <n v="13"/>
    <b v="0"/>
    <x v="0"/>
    <n v="1"/>
    <x v="17"/>
    <s v="January"/>
    <s v="Spring"/>
    <s v="Saturday"/>
  </r>
  <r>
    <x v="338"/>
    <x v="14"/>
    <x v="0"/>
    <x v="0"/>
    <x v="0"/>
    <n v="14"/>
    <b v="0"/>
    <x v="0"/>
    <n v="1"/>
    <x v="11"/>
    <s v="January"/>
    <s v="Spring"/>
    <s v="Saturday"/>
  </r>
  <r>
    <x v="339"/>
    <x v="14"/>
    <x v="0"/>
    <x v="0"/>
    <x v="0"/>
    <n v="15"/>
    <b v="0"/>
    <x v="0"/>
    <n v="2"/>
    <x v="3"/>
    <s v="January"/>
    <s v="Spring"/>
    <s v="Saturday"/>
  </r>
  <r>
    <x v="340"/>
    <x v="14"/>
    <x v="0"/>
    <x v="0"/>
    <x v="0"/>
    <n v="16"/>
    <b v="0"/>
    <x v="0"/>
    <n v="2"/>
    <x v="10"/>
    <s v="January"/>
    <s v="Spring"/>
    <s v="Saturday"/>
  </r>
  <r>
    <x v="341"/>
    <x v="14"/>
    <x v="0"/>
    <x v="0"/>
    <x v="0"/>
    <n v="17"/>
    <b v="0"/>
    <x v="0"/>
    <n v="2"/>
    <x v="3"/>
    <s v="January"/>
    <s v="Spring"/>
    <s v="Saturday"/>
  </r>
  <r>
    <x v="342"/>
    <x v="14"/>
    <x v="0"/>
    <x v="0"/>
    <x v="0"/>
    <n v="18"/>
    <b v="0"/>
    <x v="0"/>
    <n v="2"/>
    <x v="11"/>
    <s v="January"/>
    <s v="Spring"/>
    <s v="Saturday"/>
  </r>
  <r>
    <x v="343"/>
    <x v="14"/>
    <x v="0"/>
    <x v="0"/>
    <x v="0"/>
    <n v="19"/>
    <b v="0"/>
    <x v="0"/>
    <n v="2"/>
    <x v="3"/>
    <s v="January"/>
    <s v="Spring"/>
    <s v="Saturday"/>
  </r>
  <r>
    <x v="344"/>
    <x v="14"/>
    <x v="0"/>
    <x v="0"/>
    <x v="0"/>
    <n v="20"/>
    <b v="0"/>
    <x v="0"/>
    <n v="2"/>
    <x v="3"/>
    <s v="January"/>
    <s v="Spring"/>
    <s v="Saturday"/>
  </r>
  <r>
    <x v="345"/>
    <x v="14"/>
    <x v="0"/>
    <x v="0"/>
    <x v="0"/>
    <n v="21"/>
    <b v="0"/>
    <x v="0"/>
    <n v="2"/>
    <x v="3"/>
    <s v="January"/>
    <s v="Spring"/>
    <s v="Saturday"/>
  </r>
  <r>
    <x v="346"/>
    <x v="14"/>
    <x v="0"/>
    <x v="0"/>
    <x v="0"/>
    <n v="22"/>
    <b v="0"/>
    <x v="0"/>
    <n v="2"/>
    <x v="11"/>
    <s v="January"/>
    <s v="Spring"/>
    <s v="Saturday"/>
  </r>
  <r>
    <x v="347"/>
    <x v="14"/>
    <x v="0"/>
    <x v="0"/>
    <x v="0"/>
    <n v="23"/>
    <b v="0"/>
    <x v="0"/>
    <n v="1"/>
    <x v="11"/>
    <s v="January"/>
    <s v="Spring"/>
    <s v="Saturday"/>
  </r>
  <r>
    <x v="348"/>
    <x v="15"/>
    <x v="0"/>
    <x v="0"/>
    <x v="0"/>
    <n v="0"/>
    <b v="0"/>
    <x v="1"/>
    <n v="1"/>
    <x v="12"/>
    <s v="January"/>
    <s v="Spring"/>
    <s v="Sunday"/>
  </r>
  <r>
    <x v="349"/>
    <x v="15"/>
    <x v="0"/>
    <x v="0"/>
    <x v="0"/>
    <n v="1"/>
    <b v="0"/>
    <x v="1"/>
    <n v="1"/>
    <x v="12"/>
    <s v="January"/>
    <s v="Spring"/>
    <s v="Sunday"/>
  </r>
  <r>
    <x v="350"/>
    <x v="15"/>
    <x v="0"/>
    <x v="0"/>
    <x v="0"/>
    <n v="2"/>
    <b v="0"/>
    <x v="1"/>
    <n v="1"/>
    <x v="12"/>
    <s v="January"/>
    <s v="Spring"/>
    <s v="Sunday"/>
  </r>
  <r>
    <x v="351"/>
    <x v="15"/>
    <x v="0"/>
    <x v="0"/>
    <x v="0"/>
    <n v="3"/>
    <b v="0"/>
    <x v="1"/>
    <n v="1"/>
    <x v="1"/>
    <s v="January"/>
    <s v="Spring"/>
    <s v="Sunday"/>
  </r>
  <r>
    <x v="352"/>
    <x v="15"/>
    <x v="0"/>
    <x v="0"/>
    <x v="0"/>
    <n v="4"/>
    <b v="0"/>
    <x v="1"/>
    <n v="1"/>
    <x v="12"/>
    <s v="January"/>
    <s v="Spring"/>
    <s v="Sunday"/>
  </r>
  <r>
    <x v="353"/>
    <x v="15"/>
    <x v="0"/>
    <x v="0"/>
    <x v="0"/>
    <n v="5"/>
    <b v="0"/>
    <x v="1"/>
    <n v="2"/>
    <x v="12"/>
    <s v="January"/>
    <s v="Spring"/>
    <s v="Sunday"/>
  </r>
  <r>
    <x v="354"/>
    <x v="15"/>
    <x v="0"/>
    <x v="0"/>
    <x v="0"/>
    <n v="6"/>
    <b v="0"/>
    <x v="1"/>
    <n v="2"/>
    <x v="12"/>
    <s v="January"/>
    <s v="Spring"/>
    <s v="Sunday"/>
  </r>
  <r>
    <x v="355"/>
    <x v="15"/>
    <x v="0"/>
    <x v="0"/>
    <x v="0"/>
    <n v="7"/>
    <b v="0"/>
    <x v="1"/>
    <n v="2"/>
    <x v="0"/>
    <s v="January"/>
    <s v="Spring"/>
    <s v="Sunday"/>
  </r>
  <r>
    <x v="356"/>
    <x v="15"/>
    <x v="0"/>
    <x v="0"/>
    <x v="0"/>
    <n v="8"/>
    <b v="0"/>
    <x v="1"/>
    <n v="1"/>
    <x v="1"/>
    <s v="January"/>
    <s v="Spring"/>
    <s v="Sunday"/>
  </r>
  <r>
    <x v="357"/>
    <x v="15"/>
    <x v="0"/>
    <x v="0"/>
    <x v="0"/>
    <n v="9"/>
    <b v="0"/>
    <x v="1"/>
    <n v="1"/>
    <x v="1"/>
    <s v="January"/>
    <s v="Spring"/>
    <s v="Sunday"/>
  </r>
  <r>
    <x v="358"/>
    <x v="15"/>
    <x v="0"/>
    <x v="0"/>
    <x v="0"/>
    <n v="10"/>
    <b v="0"/>
    <x v="1"/>
    <n v="1"/>
    <x v="1"/>
    <s v="January"/>
    <s v="Spring"/>
    <s v="Sunday"/>
  </r>
  <r>
    <x v="359"/>
    <x v="15"/>
    <x v="0"/>
    <x v="0"/>
    <x v="0"/>
    <n v="11"/>
    <b v="0"/>
    <x v="1"/>
    <n v="1"/>
    <x v="0"/>
    <s v="January"/>
    <s v="Spring"/>
    <s v="Sunday"/>
  </r>
  <r>
    <x v="360"/>
    <x v="15"/>
    <x v="0"/>
    <x v="0"/>
    <x v="0"/>
    <n v="12"/>
    <b v="0"/>
    <x v="1"/>
    <n v="1"/>
    <x v="0"/>
    <s v="January"/>
    <s v="Spring"/>
    <s v="Sunday"/>
  </r>
  <r>
    <x v="361"/>
    <x v="15"/>
    <x v="0"/>
    <x v="0"/>
    <x v="0"/>
    <n v="13"/>
    <b v="0"/>
    <x v="1"/>
    <n v="1"/>
    <x v="12"/>
    <s v="January"/>
    <s v="Spring"/>
    <s v="Sunday"/>
  </r>
  <r>
    <x v="362"/>
    <x v="15"/>
    <x v="0"/>
    <x v="0"/>
    <x v="0"/>
    <n v="14"/>
    <b v="0"/>
    <x v="1"/>
    <n v="1"/>
    <x v="17"/>
    <s v="January"/>
    <s v="Spring"/>
    <s v="Sunday"/>
  </r>
  <r>
    <x v="363"/>
    <x v="15"/>
    <x v="0"/>
    <x v="0"/>
    <x v="0"/>
    <n v="15"/>
    <b v="0"/>
    <x v="1"/>
    <n v="1"/>
    <x v="12"/>
    <s v="January"/>
    <s v="Spring"/>
    <s v="Sunday"/>
  </r>
  <r>
    <x v="364"/>
    <x v="15"/>
    <x v="0"/>
    <x v="0"/>
    <x v="0"/>
    <n v="16"/>
    <b v="0"/>
    <x v="1"/>
    <n v="1"/>
    <x v="0"/>
    <s v="January"/>
    <s v="Spring"/>
    <s v="Sunday"/>
  </r>
  <r>
    <x v="365"/>
    <x v="15"/>
    <x v="0"/>
    <x v="0"/>
    <x v="0"/>
    <n v="17"/>
    <b v="0"/>
    <x v="1"/>
    <n v="1"/>
    <x v="1"/>
    <s v="January"/>
    <s v="Spring"/>
    <s v="Sunday"/>
  </r>
  <r>
    <x v="366"/>
    <x v="15"/>
    <x v="0"/>
    <x v="0"/>
    <x v="0"/>
    <n v="18"/>
    <b v="0"/>
    <x v="1"/>
    <n v="1"/>
    <x v="2"/>
    <s v="January"/>
    <s v="Spring"/>
    <s v="Sunday"/>
  </r>
  <r>
    <x v="367"/>
    <x v="15"/>
    <x v="0"/>
    <x v="0"/>
    <x v="0"/>
    <n v="19"/>
    <b v="0"/>
    <x v="1"/>
    <n v="1"/>
    <x v="15"/>
    <s v="January"/>
    <s v="Spring"/>
    <s v="Sunday"/>
  </r>
  <r>
    <x v="368"/>
    <x v="15"/>
    <x v="0"/>
    <x v="0"/>
    <x v="0"/>
    <n v="20"/>
    <b v="0"/>
    <x v="1"/>
    <n v="1"/>
    <x v="15"/>
    <s v="January"/>
    <s v="Spring"/>
    <s v="Sunday"/>
  </r>
  <r>
    <x v="369"/>
    <x v="15"/>
    <x v="0"/>
    <x v="0"/>
    <x v="0"/>
    <n v="21"/>
    <b v="0"/>
    <x v="1"/>
    <n v="1"/>
    <x v="15"/>
    <s v="January"/>
    <s v="Spring"/>
    <s v="Sunday"/>
  </r>
  <r>
    <x v="370"/>
    <x v="15"/>
    <x v="0"/>
    <x v="0"/>
    <x v="0"/>
    <n v="22"/>
    <b v="0"/>
    <x v="1"/>
    <n v="2"/>
    <x v="2"/>
    <s v="January"/>
    <s v="Spring"/>
    <s v="Sunday"/>
  </r>
  <r>
    <x v="371"/>
    <x v="15"/>
    <x v="0"/>
    <x v="0"/>
    <x v="0"/>
    <n v="23"/>
    <b v="0"/>
    <x v="1"/>
    <n v="2"/>
    <x v="2"/>
    <s v="January"/>
    <s v="Spring"/>
    <s v="Sunday"/>
  </r>
  <r>
    <x v="372"/>
    <x v="16"/>
    <x v="0"/>
    <x v="0"/>
    <x v="0"/>
    <n v="0"/>
    <b v="1"/>
    <x v="2"/>
    <n v="2"/>
    <x v="2"/>
    <s v="January"/>
    <s v="Spring"/>
    <s v="Monday"/>
  </r>
  <r>
    <x v="373"/>
    <x v="16"/>
    <x v="0"/>
    <x v="0"/>
    <x v="0"/>
    <n v="1"/>
    <b v="1"/>
    <x v="2"/>
    <n v="2"/>
    <x v="2"/>
    <s v="January"/>
    <s v="Spring"/>
    <s v="Monday"/>
  </r>
  <r>
    <x v="374"/>
    <x v="16"/>
    <x v="0"/>
    <x v="0"/>
    <x v="0"/>
    <n v="2"/>
    <b v="1"/>
    <x v="2"/>
    <n v="2"/>
    <x v="15"/>
    <s v="January"/>
    <s v="Spring"/>
    <s v="Monday"/>
  </r>
  <r>
    <x v="375"/>
    <x v="16"/>
    <x v="0"/>
    <x v="0"/>
    <x v="0"/>
    <n v="3"/>
    <b v="1"/>
    <x v="2"/>
    <n v="2"/>
    <x v="15"/>
    <s v="January"/>
    <s v="Spring"/>
    <s v="Monday"/>
  </r>
  <r>
    <x v="376"/>
    <x v="16"/>
    <x v="0"/>
    <x v="0"/>
    <x v="0"/>
    <n v="4"/>
    <b v="1"/>
    <x v="2"/>
    <n v="2"/>
    <x v="15"/>
    <s v="January"/>
    <s v="Spring"/>
    <s v="Monday"/>
  </r>
  <r>
    <x v="377"/>
    <x v="16"/>
    <x v="0"/>
    <x v="0"/>
    <x v="0"/>
    <n v="5"/>
    <b v="1"/>
    <x v="2"/>
    <n v="2"/>
    <x v="15"/>
    <s v="January"/>
    <s v="Spring"/>
    <s v="Monday"/>
  </r>
  <r>
    <x v="378"/>
    <x v="16"/>
    <x v="0"/>
    <x v="0"/>
    <x v="0"/>
    <n v="6"/>
    <b v="1"/>
    <x v="2"/>
    <n v="2"/>
    <x v="15"/>
    <s v="January"/>
    <s v="Spring"/>
    <s v="Monday"/>
  </r>
  <r>
    <x v="379"/>
    <x v="16"/>
    <x v="0"/>
    <x v="0"/>
    <x v="0"/>
    <n v="7"/>
    <b v="1"/>
    <x v="2"/>
    <n v="2"/>
    <x v="13"/>
    <s v="January"/>
    <s v="Spring"/>
    <s v="Monday"/>
  </r>
  <r>
    <x v="380"/>
    <x v="16"/>
    <x v="0"/>
    <x v="0"/>
    <x v="0"/>
    <n v="8"/>
    <b v="1"/>
    <x v="2"/>
    <n v="2"/>
    <x v="13"/>
    <s v="January"/>
    <s v="Spring"/>
    <s v="Monday"/>
  </r>
  <r>
    <x v="381"/>
    <x v="16"/>
    <x v="0"/>
    <x v="0"/>
    <x v="0"/>
    <n v="9"/>
    <b v="1"/>
    <x v="2"/>
    <n v="2"/>
    <x v="13"/>
    <s v="January"/>
    <s v="Spring"/>
    <s v="Monday"/>
  </r>
  <r>
    <x v="382"/>
    <x v="16"/>
    <x v="0"/>
    <x v="0"/>
    <x v="0"/>
    <n v="10"/>
    <b v="1"/>
    <x v="2"/>
    <n v="2"/>
    <x v="13"/>
    <s v="January"/>
    <s v="Spring"/>
    <s v="Monday"/>
  </r>
  <r>
    <x v="383"/>
    <x v="16"/>
    <x v="0"/>
    <x v="0"/>
    <x v="0"/>
    <n v="11"/>
    <b v="1"/>
    <x v="2"/>
    <n v="2"/>
    <x v="13"/>
    <s v="January"/>
    <s v="Spring"/>
    <s v="Monday"/>
  </r>
  <r>
    <x v="384"/>
    <x v="16"/>
    <x v="0"/>
    <x v="0"/>
    <x v="0"/>
    <n v="12"/>
    <b v="1"/>
    <x v="2"/>
    <n v="2"/>
    <x v="15"/>
    <s v="January"/>
    <s v="Spring"/>
    <s v="Monday"/>
  </r>
  <r>
    <x v="385"/>
    <x v="16"/>
    <x v="0"/>
    <x v="0"/>
    <x v="0"/>
    <n v="13"/>
    <b v="1"/>
    <x v="2"/>
    <n v="2"/>
    <x v="15"/>
    <s v="January"/>
    <s v="Spring"/>
    <s v="Monday"/>
  </r>
  <r>
    <x v="386"/>
    <x v="16"/>
    <x v="0"/>
    <x v="0"/>
    <x v="0"/>
    <n v="14"/>
    <b v="1"/>
    <x v="2"/>
    <n v="2"/>
    <x v="15"/>
    <s v="January"/>
    <s v="Spring"/>
    <s v="Monday"/>
  </r>
  <r>
    <x v="387"/>
    <x v="16"/>
    <x v="0"/>
    <x v="0"/>
    <x v="0"/>
    <n v="15"/>
    <b v="1"/>
    <x v="2"/>
    <n v="2"/>
    <x v="2"/>
    <s v="January"/>
    <s v="Spring"/>
    <s v="Monday"/>
  </r>
  <r>
    <x v="388"/>
    <x v="16"/>
    <x v="0"/>
    <x v="0"/>
    <x v="0"/>
    <n v="16"/>
    <b v="1"/>
    <x v="2"/>
    <n v="2"/>
    <x v="2"/>
    <s v="January"/>
    <s v="Spring"/>
    <s v="Monday"/>
  </r>
  <r>
    <x v="389"/>
    <x v="16"/>
    <x v="0"/>
    <x v="0"/>
    <x v="0"/>
    <n v="17"/>
    <b v="1"/>
    <x v="2"/>
    <n v="1"/>
    <x v="2"/>
    <s v="January"/>
    <s v="Spring"/>
    <s v="Monday"/>
  </r>
  <r>
    <x v="390"/>
    <x v="16"/>
    <x v="0"/>
    <x v="0"/>
    <x v="0"/>
    <n v="18"/>
    <b v="1"/>
    <x v="2"/>
    <n v="2"/>
    <x v="15"/>
    <s v="January"/>
    <s v="Spring"/>
    <s v="Monday"/>
  </r>
  <r>
    <x v="391"/>
    <x v="16"/>
    <x v="0"/>
    <x v="0"/>
    <x v="0"/>
    <n v="19"/>
    <b v="1"/>
    <x v="2"/>
    <n v="3"/>
    <x v="15"/>
    <s v="January"/>
    <s v="Spring"/>
    <s v="Monday"/>
  </r>
  <r>
    <x v="392"/>
    <x v="16"/>
    <x v="0"/>
    <x v="0"/>
    <x v="0"/>
    <n v="20"/>
    <b v="1"/>
    <x v="2"/>
    <n v="3"/>
    <x v="13"/>
    <s v="January"/>
    <s v="Spring"/>
    <s v="Monday"/>
  </r>
  <r>
    <x v="393"/>
    <x v="16"/>
    <x v="0"/>
    <x v="0"/>
    <x v="0"/>
    <n v="21"/>
    <b v="1"/>
    <x v="2"/>
    <n v="3"/>
    <x v="13"/>
    <s v="January"/>
    <s v="Spring"/>
    <s v="Monday"/>
  </r>
  <r>
    <x v="394"/>
    <x v="16"/>
    <x v="0"/>
    <x v="0"/>
    <x v="0"/>
    <n v="22"/>
    <b v="1"/>
    <x v="2"/>
    <n v="3"/>
    <x v="14"/>
    <s v="January"/>
    <s v="Spring"/>
    <s v="Monday"/>
  </r>
  <r>
    <x v="395"/>
    <x v="16"/>
    <x v="0"/>
    <x v="0"/>
    <x v="0"/>
    <n v="23"/>
    <b v="1"/>
    <x v="2"/>
    <n v="3"/>
    <x v="13"/>
    <s v="January"/>
    <s v="Spring"/>
    <s v="Monday"/>
  </r>
  <r>
    <x v="396"/>
    <x v="17"/>
    <x v="0"/>
    <x v="0"/>
    <x v="0"/>
    <n v="12"/>
    <b v="0"/>
    <x v="3"/>
    <n v="2"/>
    <x v="2"/>
    <s v="January"/>
    <s v="Spring"/>
    <s v="Tuesday"/>
  </r>
  <r>
    <x v="397"/>
    <x v="17"/>
    <x v="0"/>
    <x v="0"/>
    <x v="0"/>
    <n v="13"/>
    <b v="0"/>
    <x v="3"/>
    <n v="2"/>
    <x v="2"/>
    <s v="January"/>
    <s v="Spring"/>
    <s v="Tuesday"/>
  </r>
  <r>
    <x v="398"/>
    <x v="17"/>
    <x v="0"/>
    <x v="0"/>
    <x v="0"/>
    <n v="14"/>
    <b v="0"/>
    <x v="3"/>
    <n v="2"/>
    <x v="1"/>
    <s v="January"/>
    <s v="Spring"/>
    <s v="Tuesday"/>
  </r>
  <r>
    <x v="399"/>
    <x v="17"/>
    <x v="0"/>
    <x v="0"/>
    <x v="0"/>
    <n v="15"/>
    <b v="0"/>
    <x v="3"/>
    <n v="2"/>
    <x v="1"/>
    <s v="January"/>
    <s v="Spring"/>
    <s v="Tuesday"/>
  </r>
  <r>
    <x v="400"/>
    <x v="17"/>
    <x v="0"/>
    <x v="0"/>
    <x v="0"/>
    <n v="16"/>
    <b v="0"/>
    <x v="3"/>
    <n v="2"/>
    <x v="1"/>
    <s v="January"/>
    <s v="Spring"/>
    <s v="Tuesday"/>
  </r>
  <r>
    <x v="401"/>
    <x v="17"/>
    <x v="0"/>
    <x v="0"/>
    <x v="0"/>
    <n v="17"/>
    <b v="0"/>
    <x v="3"/>
    <n v="2"/>
    <x v="1"/>
    <s v="January"/>
    <s v="Spring"/>
    <s v="Tuesday"/>
  </r>
  <r>
    <x v="402"/>
    <x v="17"/>
    <x v="0"/>
    <x v="0"/>
    <x v="0"/>
    <n v="18"/>
    <b v="0"/>
    <x v="3"/>
    <n v="2"/>
    <x v="1"/>
    <s v="January"/>
    <s v="Spring"/>
    <s v="Tuesday"/>
  </r>
  <r>
    <x v="403"/>
    <x v="17"/>
    <x v="0"/>
    <x v="0"/>
    <x v="0"/>
    <n v="19"/>
    <b v="0"/>
    <x v="3"/>
    <n v="2"/>
    <x v="1"/>
    <s v="January"/>
    <s v="Spring"/>
    <s v="Tuesday"/>
  </r>
  <r>
    <x v="404"/>
    <x v="17"/>
    <x v="0"/>
    <x v="0"/>
    <x v="0"/>
    <n v="20"/>
    <b v="0"/>
    <x v="3"/>
    <n v="2"/>
    <x v="1"/>
    <s v="January"/>
    <s v="Spring"/>
    <s v="Tuesday"/>
  </r>
  <r>
    <x v="405"/>
    <x v="17"/>
    <x v="0"/>
    <x v="0"/>
    <x v="0"/>
    <n v="21"/>
    <b v="0"/>
    <x v="3"/>
    <n v="2"/>
    <x v="1"/>
    <s v="January"/>
    <s v="Spring"/>
    <s v="Tuesday"/>
  </r>
  <r>
    <x v="406"/>
    <x v="17"/>
    <x v="0"/>
    <x v="0"/>
    <x v="0"/>
    <n v="22"/>
    <b v="0"/>
    <x v="3"/>
    <n v="2"/>
    <x v="1"/>
    <s v="January"/>
    <s v="Spring"/>
    <s v="Tuesday"/>
  </r>
  <r>
    <x v="407"/>
    <x v="17"/>
    <x v="0"/>
    <x v="0"/>
    <x v="0"/>
    <n v="23"/>
    <b v="0"/>
    <x v="3"/>
    <n v="2"/>
    <x v="1"/>
    <s v="January"/>
    <s v="Spring"/>
    <s v="Tuesday"/>
  </r>
  <r>
    <x v="408"/>
    <x v="18"/>
    <x v="0"/>
    <x v="0"/>
    <x v="0"/>
    <n v="0"/>
    <b v="0"/>
    <x v="4"/>
    <n v="2"/>
    <x v="1"/>
    <s v="January"/>
    <s v="Spring"/>
    <s v="Wednesday"/>
  </r>
  <r>
    <x v="409"/>
    <x v="18"/>
    <x v="0"/>
    <x v="0"/>
    <x v="0"/>
    <n v="1"/>
    <b v="0"/>
    <x v="4"/>
    <n v="3"/>
    <x v="1"/>
    <s v="January"/>
    <s v="Spring"/>
    <s v="Wednesday"/>
  </r>
  <r>
    <x v="410"/>
    <x v="18"/>
    <x v="0"/>
    <x v="0"/>
    <x v="0"/>
    <n v="2"/>
    <b v="0"/>
    <x v="4"/>
    <n v="3"/>
    <x v="1"/>
    <s v="January"/>
    <s v="Spring"/>
    <s v="Wednesday"/>
  </r>
  <r>
    <x v="411"/>
    <x v="18"/>
    <x v="0"/>
    <x v="0"/>
    <x v="0"/>
    <n v="4"/>
    <b v="0"/>
    <x v="4"/>
    <n v="3"/>
    <x v="1"/>
    <s v="January"/>
    <s v="Spring"/>
    <s v="Wednesday"/>
  </r>
  <r>
    <x v="412"/>
    <x v="18"/>
    <x v="0"/>
    <x v="0"/>
    <x v="0"/>
    <n v="5"/>
    <b v="0"/>
    <x v="4"/>
    <n v="2"/>
    <x v="1"/>
    <s v="January"/>
    <s v="Spring"/>
    <s v="Wednesday"/>
  </r>
  <r>
    <x v="413"/>
    <x v="18"/>
    <x v="0"/>
    <x v="0"/>
    <x v="0"/>
    <n v="6"/>
    <b v="0"/>
    <x v="4"/>
    <n v="2"/>
    <x v="1"/>
    <s v="January"/>
    <s v="Spring"/>
    <s v="Wednesday"/>
  </r>
  <r>
    <x v="414"/>
    <x v="18"/>
    <x v="0"/>
    <x v="0"/>
    <x v="0"/>
    <n v="7"/>
    <b v="0"/>
    <x v="4"/>
    <n v="2"/>
    <x v="0"/>
    <s v="January"/>
    <s v="Spring"/>
    <s v="Wednesday"/>
  </r>
  <r>
    <x v="415"/>
    <x v="18"/>
    <x v="0"/>
    <x v="0"/>
    <x v="0"/>
    <n v="8"/>
    <b v="0"/>
    <x v="4"/>
    <n v="2"/>
    <x v="0"/>
    <s v="January"/>
    <s v="Spring"/>
    <s v="Wednesday"/>
  </r>
  <r>
    <x v="416"/>
    <x v="18"/>
    <x v="0"/>
    <x v="0"/>
    <x v="0"/>
    <n v="9"/>
    <b v="0"/>
    <x v="4"/>
    <n v="2"/>
    <x v="0"/>
    <s v="January"/>
    <s v="Spring"/>
    <s v="Wednesday"/>
  </r>
  <r>
    <x v="417"/>
    <x v="18"/>
    <x v="0"/>
    <x v="0"/>
    <x v="0"/>
    <n v="10"/>
    <b v="0"/>
    <x v="4"/>
    <n v="2"/>
    <x v="12"/>
    <s v="January"/>
    <s v="Spring"/>
    <s v="Wednesday"/>
  </r>
  <r>
    <x v="418"/>
    <x v="18"/>
    <x v="0"/>
    <x v="0"/>
    <x v="0"/>
    <n v="11"/>
    <b v="0"/>
    <x v="4"/>
    <n v="2"/>
    <x v="17"/>
    <s v="January"/>
    <s v="Spring"/>
    <s v="Wednesday"/>
  </r>
  <r>
    <x v="419"/>
    <x v="18"/>
    <x v="0"/>
    <x v="0"/>
    <x v="0"/>
    <n v="12"/>
    <b v="0"/>
    <x v="4"/>
    <n v="2"/>
    <x v="11"/>
    <s v="January"/>
    <s v="Spring"/>
    <s v="Wednesday"/>
  </r>
  <r>
    <x v="420"/>
    <x v="18"/>
    <x v="0"/>
    <x v="0"/>
    <x v="0"/>
    <n v="13"/>
    <b v="0"/>
    <x v="4"/>
    <n v="1"/>
    <x v="9"/>
    <s v="January"/>
    <s v="Spring"/>
    <s v="Wednesday"/>
  </r>
  <r>
    <x v="421"/>
    <x v="18"/>
    <x v="0"/>
    <x v="0"/>
    <x v="0"/>
    <n v="14"/>
    <b v="0"/>
    <x v="4"/>
    <n v="1"/>
    <x v="9"/>
    <s v="January"/>
    <s v="Spring"/>
    <s v="Wednesday"/>
  </r>
  <r>
    <x v="422"/>
    <x v="18"/>
    <x v="0"/>
    <x v="0"/>
    <x v="0"/>
    <n v="15"/>
    <b v="0"/>
    <x v="4"/>
    <n v="1"/>
    <x v="9"/>
    <s v="January"/>
    <s v="Spring"/>
    <s v="Wednesday"/>
  </r>
  <r>
    <x v="423"/>
    <x v="18"/>
    <x v="0"/>
    <x v="0"/>
    <x v="0"/>
    <n v="16"/>
    <b v="0"/>
    <x v="4"/>
    <n v="1"/>
    <x v="4"/>
    <s v="January"/>
    <s v="Spring"/>
    <s v="Wednesday"/>
  </r>
  <r>
    <x v="424"/>
    <x v="18"/>
    <x v="0"/>
    <x v="0"/>
    <x v="0"/>
    <n v="17"/>
    <b v="0"/>
    <x v="4"/>
    <n v="1"/>
    <x v="5"/>
    <s v="January"/>
    <s v="Spring"/>
    <s v="Wednesday"/>
  </r>
  <r>
    <x v="425"/>
    <x v="18"/>
    <x v="0"/>
    <x v="0"/>
    <x v="0"/>
    <n v="18"/>
    <b v="0"/>
    <x v="4"/>
    <n v="1"/>
    <x v="10"/>
    <s v="January"/>
    <s v="Spring"/>
    <s v="Wednesday"/>
  </r>
  <r>
    <x v="426"/>
    <x v="18"/>
    <x v="0"/>
    <x v="0"/>
    <x v="0"/>
    <n v="19"/>
    <b v="0"/>
    <x v="4"/>
    <n v="1"/>
    <x v="3"/>
    <s v="January"/>
    <s v="Spring"/>
    <s v="Wednesday"/>
  </r>
  <r>
    <x v="427"/>
    <x v="18"/>
    <x v="0"/>
    <x v="0"/>
    <x v="0"/>
    <n v="20"/>
    <b v="0"/>
    <x v="4"/>
    <n v="1"/>
    <x v="3"/>
    <s v="January"/>
    <s v="Spring"/>
    <s v="Wednesday"/>
  </r>
  <r>
    <x v="428"/>
    <x v="18"/>
    <x v="0"/>
    <x v="0"/>
    <x v="0"/>
    <n v="21"/>
    <b v="0"/>
    <x v="4"/>
    <n v="1"/>
    <x v="3"/>
    <s v="January"/>
    <s v="Spring"/>
    <s v="Wednesday"/>
  </r>
  <r>
    <x v="429"/>
    <x v="18"/>
    <x v="0"/>
    <x v="0"/>
    <x v="0"/>
    <n v="22"/>
    <b v="0"/>
    <x v="4"/>
    <n v="1"/>
    <x v="11"/>
    <s v="January"/>
    <s v="Spring"/>
    <s v="Wednesday"/>
  </r>
  <r>
    <x v="430"/>
    <x v="18"/>
    <x v="0"/>
    <x v="0"/>
    <x v="0"/>
    <n v="23"/>
    <b v="0"/>
    <x v="4"/>
    <n v="1"/>
    <x v="11"/>
    <s v="January"/>
    <s v="Spring"/>
    <s v="Wednesday"/>
  </r>
  <r>
    <x v="431"/>
    <x v="19"/>
    <x v="0"/>
    <x v="0"/>
    <x v="0"/>
    <n v="0"/>
    <b v="0"/>
    <x v="5"/>
    <n v="1"/>
    <x v="12"/>
    <s v="January"/>
    <s v="Spring"/>
    <s v="Thursday"/>
  </r>
  <r>
    <x v="432"/>
    <x v="19"/>
    <x v="0"/>
    <x v="0"/>
    <x v="0"/>
    <n v="1"/>
    <b v="0"/>
    <x v="5"/>
    <n v="1"/>
    <x v="12"/>
    <s v="January"/>
    <s v="Spring"/>
    <s v="Thursday"/>
  </r>
  <r>
    <x v="433"/>
    <x v="19"/>
    <x v="0"/>
    <x v="0"/>
    <x v="0"/>
    <n v="2"/>
    <b v="0"/>
    <x v="5"/>
    <n v="1"/>
    <x v="12"/>
    <s v="January"/>
    <s v="Spring"/>
    <s v="Thursday"/>
  </r>
  <r>
    <x v="434"/>
    <x v="19"/>
    <x v="0"/>
    <x v="0"/>
    <x v="0"/>
    <n v="3"/>
    <b v="0"/>
    <x v="5"/>
    <n v="1"/>
    <x v="12"/>
    <s v="January"/>
    <s v="Spring"/>
    <s v="Thursday"/>
  </r>
  <r>
    <x v="435"/>
    <x v="19"/>
    <x v="0"/>
    <x v="0"/>
    <x v="0"/>
    <n v="4"/>
    <b v="0"/>
    <x v="5"/>
    <n v="1"/>
    <x v="12"/>
    <s v="January"/>
    <s v="Spring"/>
    <s v="Thursday"/>
  </r>
  <r>
    <x v="436"/>
    <x v="19"/>
    <x v="0"/>
    <x v="0"/>
    <x v="0"/>
    <n v="5"/>
    <b v="0"/>
    <x v="5"/>
    <n v="1"/>
    <x v="0"/>
    <s v="January"/>
    <s v="Spring"/>
    <s v="Thursday"/>
  </r>
  <r>
    <x v="437"/>
    <x v="19"/>
    <x v="0"/>
    <x v="0"/>
    <x v="0"/>
    <n v="6"/>
    <b v="0"/>
    <x v="5"/>
    <n v="1"/>
    <x v="1"/>
    <s v="January"/>
    <s v="Spring"/>
    <s v="Thursday"/>
  </r>
  <r>
    <x v="438"/>
    <x v="19"/>
    <x v="0"/>
    <x v="0"/>
    <x v="0"/>
    <n v="7"/>
    <b v="0"/>
    <x v="5"/>
    <n v="1"/>
    <x v="1"/>
    <s v="January"/>
    <s v="Spring"/>
    <s v="Thursday"/>
  </r>
  <r>
    <x v="439"/>
    <x v="19"/>
    <x v="0"/>
    <x v="0"/>
    <x v="0"/>
    <n v="8"/>
    <b v="0"/>
    <x v="5"/>
    <n v="1"/>
    <x v="1"/>
    <s v="January"/>
    <s v="Spring"/>
    <s v="Thursday"/>
  </r>
  <r>
    <x v="440"/>
    <x v="19"/>
    <x v="0"/>
    <x v="0"/>
    <x v="0"/>
    <n v="9"/>
    <b v="0"/>
    <x v="5"/>
    <n v="2"/>
    <x v="0"/>
    <s v="January"/>
    <s v="Spring"/>
    <s v="Thursday"/>
  </r>
  <r>
    <x v="441"/>
    <x v="19"/>
    <x v="0"/>
    <x v="0"/>
    <x v="0"/>
    <n v="10"/>
    <b v="0"/>
    <x v="5"/>
    <n v="1"/>
    <x v="12"/>
    <s v="January"/>
    <s v="Spring"/>
    <s v="Thursday"/>
  </r>
  <r>
    <x v="442"/>
    <x v="19"/>
    <x v="0"/>
    <x v="0"/>
    <x v="0"/>
    <n v="11"/>
    <b v="0"/>
    <x v="5"/>
    <n v="2"/>
    <x v="17"/>
    <s v="January"/>
    <s v="Spring"/>
    <s v="Thursday"/>
  </r>
  <r>
    <x v="443"/>
    <x v="19"/>
    <x v="0"/>
    <x v="0"/>
    <x v="0"/>
    <n v="12"/>
    <b v="0"/>
    <x v="5"/>
    <n v="2"/>
    <x v="11"/>
    <s v="January"/>
    <s v="Spring"/>
    <s v="Thursday"/>
  </r>
  <r>
    <x v="444"/>
    <x v="19"/>
    <x v="0"/>
    <x v="0"/>
    <x v="0"/>
    <n v="13"/>
    <b v="0"/>
    <x v="5"/>
    <n v="2"/>
    <x v="17"/>
    <s v="January"/>
    <s v="Spring"/>
    <s v="Thursday"/>
  </r>
  <r>
    <x v="445"/>
    <x v="19"/>
    <x v="0"/>
    <x v="0"/>
    <x v="0"/>
    <n v="14"/>
    <b v="0"/>
    <x v="5"/>
    <n v="2"/>
    <x v="11"/>
    <s v="January"/>
    <s v="Spring"/>
    <s v="Thursday"/>
  </r>
  <r>
    <x v="446"/>
    <x v="19"/>
    <x v="0"/>
    <x v="0"/>
    <x v="0"/>
    <n v="15"/>
    <b v="0"/>
    <x v="5"/>
    <n v="2"/>
    <x v="3"/>
    <s v="January"/>
    <s v="Spring"/>
    <s v="Thursday"/>
  </r>
  <r>
    <x v="447"/>
    <x v="19"/>
    <x v="0"/>
    <x v="0"/>
    <x v="0"/>
    <n v="16"/>
    <b v="0"/>
    <x v="5"/>
    <n v="2"/>
    <x v="11"/>
    <s v="January"/>
    <s v="Spring"/>
    <s v="Thursday"/>
  </r>
  <r>
    <x v="448"/>
    <x v="19"/>
    <x v="0"/>
    <x v="0"/>
    <x v="0"/>
    <n v="17"/>
    <b v="0"/>
    <x v="5"/>
    <n v="2"/>
    <x v="11"/>
    <s v="January"/>
    <s v="Spring"/>
    <s v="Thursday"/>
  </r>
  <r>
    <x v="449"/>
    <x v="19"/>
    <x v="0"/>
    <x v="0"/>
    <x v="0"/>
    <n v="18"/>
    <b v="0"/>
    <x v="5"/>
    <n v="2"/>
    <x v="12"/>
    <s v="January"/>
    <s v="Spring"/>
    <s v="Thursday"/>
  </r>
  <r>
    <x v="450"/>
    <x v="19"/>
    <x v="0"/>
    <x v="0"/>
    <x v="0"/>
    <n v="19"/>
    <b v="0"/>
    <x v="5"/>
    <n v="1"/>
    <x v="12"/>
    <s v="January"/>
    <s v="Spring"/>
    <s v="Thursday"/>
  </r>
  <r>
    <x v="451"/>
    <x v="19"/>
    <x v="0"/>
    <x v="0"/>
    <x v="0"/>
    <n v="20"/>
    <b v="0"/>
    <x v="5"/>
    <n v="2"/>
    <x v="12"/>
    <s v="January"/>
    <s v="Spring"/>
    <s v="Thursday"/>
  </r>
  <r>
    <x v="452"/>
    <x v="19"/>
    <x v="0"/>
    <x v="0"/>
    <x v="0"/>
    <n v="21"/>
    <b v="0"/>
    <x v="5"/>
    <n v="2"/>
    <x v="0"/>
    <s v="January"/>
    <s v="Spring"/>
    <s v="Thursday"/>
  </r>
  <r>
    <x v="453"/>
    <x v="19"/>
    <x v="0"/>
    <x v="0"/>
    <x v="0"/>
    <n v="22"/>
    <b v="0"/>
    <x v="5"/>
    <n v="2"/>
    <x v="0"/>
    <s v="January"/>
    <s v="Spring"/>
    <s v="Thursday"/>
  </r>
  <r>
    <x v="454"/>
    <x v="19"/>
    <x v="0"/>
    <x v="0"/>
    <x v="0"/>
    <n v="23"/>
    <b v="0"/>
    <x v="5"/>
    <n v="2"/>
    <x v="0"/>
    <s v="January"/>
    <s v="Spring"/>
    <s v="Thursday"/>
  </r>
  <r>
    <x v="455"/>
    <x v="20"/>
    <x v="0"/>
    <x v="0"/>
    <x v="0"/>
    <n v="0"/>
    <b v="0"/>
    <x v="6"/>
    <n v="2"/>
    <x v="0"/>
    <s v="January"/>
    <s v="Spring"/>
    <s v="Friday"/>
  </r>
  <r>
    <x v="456"/>
    <x v="20"/>
    <x v="0"/>
    <x v="0"/>
    <x v="0"/>
    <n v="1"/>
    <b v="0"/>
    <x v="6"/>
    <n v="2"/>
    <x v="0"/>
    <s v="January"/>
    <s v="Spring"/>
    <s v="Friday"/>
  </r>
  <r>
    <x v="457"/>
    <x v="20"/>
    <x v="0"/>
    <x v="0"/>
    <x v="0"/>
    <n v="2"/>
    <b v="0"/>
    <x v="6"/>
    <n v="3"/>
    <x v="0"/>
    <s v="January"/>
    <s v="Spring"/>
    <s v="Friday"/>
  </r>
  <r>
    <x v="458"/>
    <x v="20"/>
    <x v="0"/>
    <x v="0"/>
    <x v="0"/>
    <n v="3"/>
    <b v="0"/>
    <x v="6"/>
    <n v="3"/>
    <x v="1"/>
    <s v="January"/>
    <s v="Spring"/>
    <s v="Friday"/>
  </r>
  <r>
    <x v="459"/>
    <x v="20"/>
    <x v="0"/>
    <x v="0"/>
    <x v="0"/>
    <n v="4"/>
    <b v="0"/>
    <x v="6"/>
    <n v="2"/>
    <x v="1"/>
    <s v="January"/>
    <s v="Spring"/>
    <s v="Friday"/>
  </r>
  <r>
    <x v="460"/>
    <x v="20"/>
    <x v="0"/>
    <x v="0"/>
    <x v="0"/>
    <n v="5"/>
    <b v="0"/>
    <x v="6"/>
    <n v="1"/>
    <x v="0"/>
    <s v="January"/>
    <s v="Spring"/>
    <s v="Friday"/>
  </r>
  <r>
    <x v="461"/>
    <x v="20"/>
    <x v="0"/>
    <x v="0"/>
    <x v="0"/>
    <n v="6"/>
    <b v="0"/>
    <x v="6"/>
    <n v="1"/>
    <x v="1"/>
    <s v="January"/>
    <s v="Spring"/>
    <s v="Friday"/>
  </r>
  <r>
    <x v="462"/>
    <x v="20"/>
    <x v="0"/>
    <x v="0"/>
    <x v="0"/>
    <n v="7"/>
    <b v="0"/>
    <x v="6"/>
    <n v="1"/>
    <x v="2"/>
    <s v="January"/>
    <s v="Spring"/>
    <s v="Friday"/>
  </r>
  <r>
    <x v="463"/>
    <x v="20"/>
    <x v="0"/>
    <x v="0"/>
    <x v="0"/>
    <n v="8"/>
    <b v="0"/>
    <x v="6"/>
    <n v="1"/>
    <x v="2"/>
    <s v="January"/>
    <s v="Spring"/>
    <s v="Friday"/>
  </r>
  <r>
    <x v="464"/>
    <x v="20"/>
    <x v="0"/>
    <x v="0"/>
    <x v="0"/>
    <n v="9"/>
    <b v="0"/>
    <x v="6"/>
    <n v="1"/>
    <x v="2"/>
    <s v="January"/>
    <s v="Spring"/>
    <s v="Friday"/>
  </r>
  <r>
    <x v="465"/>
    <x v="20"/>
    <x v="0"/>
    <x v="0"/>
    <x v="0"/>
    <n v="10"/>
    <b v="0"/>
    <x v="6"/>
    <n v="1"/>
    <x v="2"/>
    <s v="January"/>
    <s v="Spring"/>
    <s v="Friday"/>
  </r>
  <r>
    <x v="466"/>
    <x v="20"/>
    <x v="0"/>
    <x v="0"/>
    <x v="0"/>
    <n v="11"/>
    <b v="0"/>
    <x v="6"/>
    <n v="1"/>
    <x v="1"/>
    <s v="January"/>
    <s v="Spring"/>
    <s v="Friday"/>
  </r>
  <r>
    <x v="467"/>
    <x v="20"/>
    <x v="0"/>
    <x v="0"/>
    <x v="0"/>
    <n v="12"/>
    <b v="0"/>
    <x v="6"/>
    <n v="1"/>
    <x v="1"/>
    <s v="January"/>
    <s v="Spring"/>
    <s v="Friday"/>
  </r>
  <r>
    <x v="468"/>
    <x v="20"/>
    <x v="0"/>
    <x v="0"/>
    <x v="0"/>
    <n v="13"/>
    <b v="0"/>
    <x v="6"/>
    <n v="1"/>
    <x v="2"/>
    <s v="January"/>
    <s v="Spring"/>
    <s v="Friday"/>
  </r>
  <r>
    <x v="469"/>
    <x v="20"/>
    <x v="0"/>
    <x v="0"/>
    <x v="0"/>
    <n v="14"/>
    <b v="0"/>
    <x v="6"/>
    <n v="1"/>
    <x v="2"/>
    <s v="January"/>
    <s v="Spring"/>
    <s v="Friday"/>
  </r>
  <r>
    <x v="470"/>
    <x v="20"/>
    <x v="0"/>
    <x v="0"/>
    <x v="0"/>
    <n v="15"/>
    <b v="0"/>
    <x v="6"/>
    <n v="1"/>
    <x v="13"/>
    <s v="January"/>
    <s v="Spring"/>
    <s v="Friday"/>
  </r>
  <r>
    <x v="471"/>
    <x v="20"/>
    <x v="0"/>
    <x v="0"/>
    <x v="0"/>
    <n v="16"/>
    <b v="0"/>
    <x v="6"/>
    <n v="1"/>
    <x v="13"/>
    <s v="January"/>
    <s v="Spring"/>
    <s v="Friday"/>
  </r>
  <r>
    <x v="472"/>
    <x v="20"/>
    <x v="0"/>
    <x v="0"/>
    <x v="0"/>
    <n v="17"/>
    <b v="0"/>
    <x v="6"/>
    <n v="1"/>
    <x v="14"/>
    <s v="January"/>
    <s v="Spring"/>
    <s v="Friday"/>
  </r>
  <r>
    <x v="473"/>
    <x v="20"/>
    <x v="0"/>
    <x v="0"/>
    <x v="0"/>
    <n v="18"/>
    <b v="0"/>
    <x v="6"/>
    <n v="1"/>
    <x v="16"/>
    <s v="January"/>
    <s v="Spring"/>
    <s v="Friday"/>
  </r>
  <r>
    <x v="474"/>
    <x v="20"/>
    <x v="0"/>
    <x v="0"/>
    <x v="0"/>
    <n v="19"/>
    <b v="0"/>
    <x v="6"/>
    <n v="1"/>
    <x v="16"/>
    <s v="January"/>
    <s v="Spring"/>
    <s v="Friday"/>
  </r>
  <r>
    <x v="475"/>
    <x v="20"/>
    <x v="0"/>
    <x v="0"/>
    <x v="0"/>
    <n v="20"/>
    <b v="0"/>
    <x v="6"/>
    <n v="1"/>
    <x v="18"/>
    <s v="January"/>
    <s v="Spring"/>
    <s v="Friday"/>
  </r>
  <r>
    <x v="476"/>
    <x v="20"/>
    <x v="0"/>
    <x v="0"/>
    <x v="0"/>
    <n v="21"/>
    <b v="0"/>
    <x v="6"/>
    <n v="1"/>
    <x v="19"/>
    <s v="January"/>
    <s v="Spring"/>
    <s v="Friday"/>
  </r>
  <r>
    <x v="477"/>
    <x v="20"/>
    <x v="0"/>
    <x v="0"/>
    <x v="0"/>
    <n v="22"/>
    <b v="0"/>
    <x v="6"/>
    <n v="1"/>
    <x v="20"/>
    <s v="January"/>
    <s v="Spring"/>
    <s v="Friday"/>
  </r>
  <r>
    <x v="478"/>
    <x v="20"/>
    <x v="0"/>
    <x v="0"/>
    <x v="0"/>
    <n v="23"/>
    <b v="0"/>
    <x v="6"/>
    <n v="1"/>
    <x v="20"/>
    <s v="January"/>
    <s v="Spring"/>
    <s v="Friday"/>
  </r>
  <r>
    <x v="479"/>
    <x v="21"/>
    <x v="0"/>
    <x v="0"/>
    <x v="0"/>
    <n v="0"/>
    <b v="0"/>
    <x v="0"/>
    <n v="1"/>
    <x v="21"/>
    <s v="January"/>
    <s v="Spring"/>
    <s v="Saturday"/>
  </r>
  <r>
    <x v="480"/>
    <x v="21"/>
    <x v="0"/>
    <x v="0"/>
    <x v="0"/>
    <n v="1"/>
    <b v="0"/>
    <x v="0"/>
    <n v="2"/>
    <x v="21"/>
    <s v="January"/>
    <s v="Spring"/>
    <s v="Saturday"/>
  </r>
  <r>
    <x v="481"/>
    <x v="21"/>
    <x v="0"/>
    <x v="0"/>
    <x v="0"/>
    <n v="2"/>
    <b v="0"/>
    <x v="0"/>
    <n v="2"/>
    <x v="21"/>
    <s v="January"/>
    <s v="Spring"/>
    <s v="Saturday"/>
  </r>
  <r>
    <x v="482"/>
    <x v="21"/>
    <x v="0"/>
    <x v="0"/>
    <x v="0"/>
    <n v="3"/>
    <b v="0"/>
    <x v="0"/>
    <n v="2"/>
    <x v="21"/>
    <s v="January"/>
    <s v="Spring"/>
    <s v="Saturday"/>
  </r>
  <r>
    <x v="483"/>
    <x v="21"/>
    <x v="0"/>
    <x v="0"/>
    <x v="0"/>
    <n v="4"/>
    <b v="0"/>
    <x v="0"/>
    <n v="2"/>
    <x v="22"/>
    <s v="January"/>
    <s v="Spring"/>
    <s v="Saturday"/>
  </r>
  <r>
    <x v="484"/>
    <x v="21"/>
    <x v="0"/>
    <x v="0"/>
    <x v="0"/>
    <n v="6"/>
    <b v="0"/>
    <x v="0"/>
    <n v="2"/>
    <x v="22"/>
    <s v="January"/>
    <s v="Spring"/>
    <s v="Saturday"/>
  </r>
  <r>
    <x v="485"/>
    <x v="21"/>
    <x v="0"/>
    <x v="0"/>
    <x v="0"/>
    <n v="7"/>
    <b v="0"/>
    <x v="0"/>
    <n v="1"/>
    <x v="22"/>
    <s v="January"/>
    <s v="Spring"/>
    <s v="Saturday"/>
  </r>
  <r>
    <x v="486"/>
    <x v="21"/>
    <x v="0"/>
    <x v="0"/>
    <x v="0"/>
    <n v="8"/>
    <b v="0"/>
    <x v="0"/>
    <n v="1"/>
    <x v="22"/>
    <s v="January"/>
    <s v="Spring"/>
    <s v="Saturday"/>
  </r>
  <r>
    <x v="487"/>
    <x v="21"/>
    <x v="0"/>
    <x v="0"/>
    <x v="0"/>
    <n v="9"/>
    <b v="0"/>
    <x v="0"/>
    <n v="1"/>
    <x v="21"/>
    <s v="January"/>
    <s v="Spring"/>
    <s v="Saturday"/>
  </r>
  <r>
    <x v="488"/>
    <x v="21"/>
    <x v="0"/>
    <x v="0"/>
    <x v="0"/>
    <n v="10"/>
    <b v="0"/>
    <x v="0"/>
    <n v="2"/>
    <x v="21"/>
    <s v="January"/>
    <s v="Spring"/>
    <s v="Saturday"/>
  </r>
  <r>
    <x v="489"/>
    <x v="21"/>
    <x v="0"/>
    <x v="0"/>
    <x v="0"/>
    <n v="11"/>
    <b v="0"/>
    <x v="0"/>
    <n v="2"/>
    <x v="20"/>
    <s v="January"/>
    <s v="Spring"/>
    <s v="Saturday"/>
  </r>
  <r>
    <x v="490"/>
    <x v="21"/>
    <x v="0"/>
    <x v="0"/>
    <x v="0"/>
    <n v="12"/>
    <b v="0"/>
    <x v="0"/>
    <n v="2"/>
    <x v="20"/>
    <s v="January"/>
    <s v="Spring"/>
    <s v="Saturday"/>
  </r>
  <r>
    <x v="491"/>
    <x v="21"/>
    <x v="0"/>
    <x v="0"/>
    <x v="0"/>
    <n v="13"/>
    <b v="0"/>
    <x v="0"/>
    <n v="1"/>
    <x v="19"/>
    <s v="January"/>
    <s v="Spring"/>
    <s v="Saturday"/>
  </r>
  <r>
    <x v="492"/>
    <x v="21"/>
    <x v="0"/>
    <x v="0"/>
    <x v="0"/>
    <n v="14"/>
    <b v="0"/>
    <x v="0"/>
    <n v="1"/>
    <x v="18"/>
    <s v="January"/>
    <s v="Spring"/>
    <s v="Saturday"/>
  </r>
  <r>
    <x v="493"/>
    <x v="21"/>
    <x v="0"/>
    <x v="0"/>
    <x v="0"/>
    <n v="15"/>
    <b v="0"/>
    <x v="0"/>
    <n v="1"/>
    <x v="16"/>
    <s v="January"/>
    <s v="Spring"/>
    <s v="Saturday"/>
  </r>
  <r>
    <x v="494"/>
    <x v="21"/>
    <x v="0"/>
    <x v="0"/>
    <x v="0"/>
    <n v="16"/>
    <b v="0"/>
    <x v="0"/>
    <n v="1"/>
    <x v="16"/>
    <s v="January"/>
    <s v="Spring"/>
    <s v="Saturday"/>
  </r>
  <r>
    <x v="495"/>
    <x v="21"/>
    <x v="0"/>
    <x v="0"/>
    <x v="0"/>
    <n v="17"/>
    <b v="0"/>
    <x v="0"/>
    <n v="1"/>
    <x v="16"/>
    <s v="January"/>
    <s v="Spring"/>
    <s v="Saturday"/>
  </r>
  <r>
    <x v="496"/>
    <x v="21"/>
    <x v="0"/>
    <x v="0"/>
    <x v="0"/>
    <n v="18"/>
    <b v="0"/>
    <x v="0"/>
    <n v="1"/>
    <x v="19"/>
    <s v="January"/>
    <s v="Spring"/>
    <s v="Saturday"/>
  </r>
  <r>
    <x v="497"/>
    <x v="21"/>
    <x v="0"/>
    <x v="0"/>
    <x v="0"/>
    <n v="19"/>
    <b v="0"/>
    <x v="0"/>
    <n v="1"/>
    <x v="19"/>
    <s v="January"/>
    <s v="Spring"/>
    <s v="Saturday"/>
  </r>
  <r>
    <x v="498"/>
    <x v="21"/>
    <x v="0"/>
    <x v="0"/>
    <x v="0"/>
    <n v="20"/>
    <b v="0"/>
    <x v="0"/>
    <n v="1"/>
    <x v="20"/>
    <s v="January"/>
    <s v="Spring"/>
    <s v="Saturday"/>
  </r>
  <r>
    <x v="499"/>
    <x v="21"/>
    <x v="0"/>
    <x v="0"/>
    <x v="0"/>
    <n v="21"/>
    <b v="0"/>
    <x v="0"/>
    <n v="1"/>
    <x v="20"/>
    <s v="January"/>
    <s v="Spring"/>
    <s v="Saturday"/>
  </r>
  <r>
    <x v="500"/>
    <x v="21"/>
    <x v="0"/>
    <x v="0"/>
    <x v="0"/>
    <n v="22"/>
    <b v="0"/>
    <x v="0"/>
    <n v="1"/>
    <x v="20"/>
    <s v="January"/>
    <s v="Spring"/>
    <s v="Saturday"/>
  </r>
  <r>
    <x v="501"/>
    <x v="21"/>
    <x v="0"/>
    <x v="0"/>
    <x v="0"/>
    <n v="23"/>
    <b v="0"/>
    <x v="0"/>
    <n v="1"/>
    <x v="21"/>
    <s v="January"/>
    <s v="Spring"/>
    <s v="Saturday"/>
  </r>
  <r>
    <x v="502"/>
    <x v="22"/>
    <x v="0"/>
    <x v="0"/>
    <x v="0"/>
    <n v="0"/>
    <b v="0"/>
    <x v="1"/>
    <n v="1"/>
    <x v="21"/>
    <s v="January"/>
    <s v="Spring"/>
    <s v="Sunday"/>
  </r>
  <r>
    <x v="503"/>
    <x v="22"/>
    <x v="0"/>
    <x v="0"/>
    <x v="0"/>
    <n v="1"/>
    <b v="0"/>
    <x v="1"/>
    <n v="1"/>
    <x v="21"/>
    <s v="January"/>
    <s v="Spring"/>
    <s v="Sunday"/>
  </r>
  <r>
    <x v="504"/>
    <x v="22"/>
    <x v="0"/>
    <x v="0"/>
    <x v="0"/>
    <n v="2"/>
    <b v="0"/>
    <x v="1"/>
    <n v="1"/>
    <x v="22"/>
    <s v="January"/>
    <s v="Spring"/>
    <s v="Sunday"/>
  </r>
  <r>
    <x v="505"/>
    <x v="22"/>
    <x v="0"/>
    <x v="0"/>
    <x v="0"/>
    <n v="3"/>
    <b v="0"/>
    <x v="1"/>
    <n v="1"/>
    <x v="22"/>
    <s v="January"/>
    <s v="Spring"/>
    <s v="Sunday"/>
  </r>
  <r>
    <x v="506"/>
    <x v="22"/>
    <x v="0"/>
    <x v="0"/>
    <x v="0"/>
    <n v="5"/>
    <b v="0"/>
    <x v="1"/>
    <n v="2"/>
    <x v="21"/>
    <s v="January"/>
    <s v="Spring"/>
    <s v="Sunday"/>
  </r>
  <r>
    <x v="507"/>
    <x v="22"/>
    <x v="0"/>
    <x v="0"/>
    <x v="0"/>
    <n v="6"/>
    <b v="0"/>
    <x v="1"/>
    <n v="2"/>
    <x v="21"/>
    <s v="January"/>
    <s v="Spring"/>
    <s v="Sunday"/>
  </r>
  <r>
    <x v="508"/>
    <x v="22"/>
    <x v="0"/>
    <x v="0"/>
    <x v="0"/>
    <n v="7"/>
    <b v="0"/>
    <x v="1"/>
    <n v="1"/>
    <x v="19"/>
    <s v="January"/>
    <s v="Spring"/>
    <s v="Sunday"/>
  </r>
  <r>
    <x v="509"/>
    <x v="22"/>
    <x v="0"/>
    <x v="0"/>
    <x v="0"/>
    <n v="8"/>
    <b v="0"/>
    <x v="1"/>
    <n v="1"/>
    <x v="20"/>
    <s v="January"/>
    <s v="Spring"/>
    <s v="Sunday"/>
  </r>
  <r>
    <x v="510"/>
    <x v="22"/>
    <x v="0"/>
    <x v="0"/>
    <x v="0"/>
    <n v="9"/>
    <b v="0"/>
    <x v="1"/>
    <n v="1"/>
    <x v="18"/>
    <s v="January"/>
    <s v="Spring"/>
    <s v="Sunday"/>
  </r>
  <r>
    <x v="511"/>
    <x v="22"/>
    <x v="0"/>
    <x v="0"/>
    <x v="0"/>
    <n v="10"/>
    <b v="0"/>
    <x v="1"/>
    <n v="1"/>
    <x v="14"/>
    <s v="January"/>
    <s v="Spring"/>
    <s v="Sunday"/>
  </r>
  <r>
    <x v="512"/>
    <x v="22"/>
    <x v="0"/>
    <x v="0"/>
    <x v="0"/>
    <n v="11"/>
    <b v="0"/>
    <x v="1"/>
    <n v="1"/>
    <x v="14"/>
    <s v="January"/>
    <s v="Spring"/>
    <s v="Sunday"/>
  </r>
  <r>
    <x v="513"/>
    <x v="22"/>
    <x v="0"/>
    <x v="0"/>
    <x v="0"/>
    <n v="12"/>
    <b v="0"/>
    <x v="1"/>
    <n v="1"/>
    <x v="13"/>
    <s v="January"/>
    <s v="Spring"/>
    <s v="Sunday"/>
  </r>
  <r>
    <x v="514"/>
    <x v="22"/>
    <x v="0"/>
    <x v="0"/>
    <x v="0"/>
    <n v="13"/>
    <b v="0"/>
    <x v="1"/>
    <n v="1"/>
    <x v="14"/>
    <s v="January"/>
    <s v="Spring"/>
    <s v="Sunday"/>
  </r>
  <r>
    <x v="515"/>
    <x v="22"/>
    <x v="0"/>
    <x v="0"/>
    <x v="0"/>
    <n v="14"/>
    <b v="0"/>
    <x v="1"/>
    <n v="1"/>
    <x v="13"/>
    <s v="January"/>
    <s v="Spring"/>
    <s v="Sunday"/>
  </r>
  <r>
    <x v="516"/>
    <x v="22"/>
    <x v="0"/>
    <x v="0"/>
    <x v="0"/>
    <n v="15"/>
    <b v="0"/>
    <x v="1"/>
    <n v="1"/>
    <x v="13"/>
    <s v="January"/>
    <s v="Spring"/>
    <s v="Sunday"/>
  </r>
  <r>
    <x v="517"/>
    <x v="22"/>
    <x v="0"/>
    <x v="0"/>
    <x v="0"/>
    <n v="16"/>
    <b v="0"/>
    <x v="1"/>
    <n v="1"/>
    <x v="13"/>
    <s v="January"/>
    <s v="Spring"/>
    <s v="Sunday"/>
  </r>
  <r>
    <x v="518"/>
    <x v="22"/>
    <x v="0"/>
    <x v="0"/>
    <x v="0"/>
    <n v="17"/>
    <b v="0"/>
    <x v="1"/>
    <n v="1"/>
    <x v="14"/>
    <s v="January"/>
    <s v="Spring"/>
    <s v="Sunday"/>
  </r>
  <r>
    <x v="519"/>
    <x v="22"/>
    <x v="0"/>
    <x v="0"/>
    <x v="0"/>
    <n v="18"/>
    <b v="0"/>
    <x v="1"/>
    <n v="1"/>
    <x v="16"/>
    <s v="January"/>
    <s v="Spring"/>
    <s v="Sunday"/>
  </r>
  <r>
    <x v="520"/>
    <x v="22"/>
    <x v="0"/>
    <x v="0"/>
    <x v="0"/>
    <n v="19"/>
    <b v="0"/>
    <x v="1"/>
    <n v="1"/>
    <x v="16"/>
    <s v="January"/>
    <s v="Spring"/>
    <s v="Sunday"/>
  </r>
  <r>
    <x v="521"/>
    <x v="22"/>
    <x v="0"/>
    <x v="0"/>
    <x v="0"/>
    <n v="20"/>
    <b v="0"/>
    <x v="1"/>
    <n v="1"/>
    <x v="18"/>
    <s v="January"/>
    <s v="Spring"/>
    <s v="Sunday"/>
  </r>
  <r>
    <x v="522"/>
    <x v="22"/>
    <x v="0"/>
    <x v="0"/>
    <x v="0"/>
    <n v="21"/>
    <b v="0"/>
    <x v="1"/>
    <n v="1"/>
    <x v="18"/>
    <s v="January"/>
    <s v="Spring"/>
    <s v="Sunday"/>
  </r>
  <r>
    <x v="523"/>
    <x v="22"/>
    <x v="0"/>
    <x v="0"/>
    <x v="0"/>
    <n v="22"/>
    <b v="0"/>
    <x v="1"/>
    <n v="1"/>
    <x v="19"/>
    <s v="January"/>
    <s v="Spring"/>
    <s v="Sunday"/>
  </r>
  <r>
    <x v="524"/>
    <x v="22"/>
    <x v="0"/>
    <x v="0"/>
    <x v="0"/>
    <n v="23"/>
    <b v="0"/>
    <x v="1"/>
    <n v="1"/>
    <x v="20"/>
    <s v="January"/>
    <s v="Spring"/>
    <s v="Sunday"/>
  </r>
  <r>
    <x v="525"/>
    <x v="23"/>
    <x v="0"/>
    <x v="0"/>
    <x v="0"/>
    <n v="0"/>
    <b v="0"/>
    <x v="2"/>
    <n v="1"/>
    <x v="20"/>
    <s v="January"/>
    <s v="Spring"/>
    <s v="Monday"/>
  </r>
  <r>
    <x v="526"/>
    <x v="23"/>
    <x v="0"/>
    <x v="0"/>
    <x v="0"/>
    <n v="1"/>
    <b v="0"/>
    <x v="2"/>
    <n v="1"/>
    <x v="21"/>
    <s v="January"/>
    <s v="Spring"/>
    <s v="Monday"/>
  </r>
  <r>
    <x v="527"/>
    <x v="23"/>
    <x v="0"/>
    <x v="0"/>
    <x v="0"/>
    <n v="3"/>
    <b v="0"/>
    <x v="2"/>
    <n v="1"/>
    <x v="21"/>
    <s v="January"/>
    <s v="Spring"/>
    <s v="Monday"/>
  </r>
  <r>
    <x v="528"/>
    <x v="23"/>
    <x v="0"/>
    <x v="0"/>
    <x v="0"/>
    <n v="4"/>
    <b v="0"/>
    <x v="2"/>
    <n v="1"/>
    <x v="22"/>
    <s v="January"/>
    <s v="Spring"/>
    <s v="Monday"/>
  </r>
  <r>
    <x v="529"/>
    <x v="23"/>
    <x v="0"/>
    <x v="0"/>
    <x v="0"/>
    <n v="5"/>
    <b v="0"/>
    <x v="2"/>
    <n v="1"/>
    <x v="22"/>
    <s v="January"/>
    <s v="Spring"/>
    <s v="Monday"/>
  </r>
  <r>
    <x v="530"/>
    <x v="23"/>
    <x v="0"/>
    <x v="0"/>
    <x v="0"/>
    <n v="6"/>
    <b v="0"/>
    <x v="2"/>
    <n v="1"/>
    <x v="22"/>
    <s v="January"/>
    <s v="Spring"/>
    <s v="Monday"/>
  </r>
  <r>
    <x v="531"/>
    <x v="23"/>
    <x v="0"/>
    <x v="0"/>
    <x v="0"/>
    <n v="7"/>
    <b v="0"/>
    <x v="2"/>
    <n v="1"/>
    <x v="22"/>
    <s v="January"/>
    <s v="Spring"/>
    <s v="Monday"/>
  </r>
  <r>
    <x v="532"/>
    <x v="23"/>
    <x v="0"/>
    <x v="0"/>
    <x v="0"/>
    <n v="8"/>
    <b v="0"/>
    <x v="2"/>
    <n v="1"/>
    <x v="21"/>
    <s v="January"/>
    <s v="Spring"/>
    <s v="Monday"/>
  </r>
  <r>
    <x v="533"/>
    <x v="23"/>
    <x v="0"/>
    <x v="0"/>
    <x v="0"/>
    <n v="9"/>
    <b v="0"/>
    <x v="2"/>
    <n v="1"/>
    <x v="20"/>
    <s v="January"/>
    <s v="Spring"/>
    <s v="Monday"/>
  </r>
  <r>
    <x v="534"/>
    <x v="23"/>
    <x v="0"/>
    <x v="0"/>
    <x v="0"/>
    <n v="10"/>
    <b v="0"/>
    <x v="2"/>
    <n v="1"/>
    <x v="18"/>
    <s v="January"/>
    <s v="Spring"/>
    <s v="Monday"/>
  </r>
  <r>
    <x v="535"/>
    <x v="23"/>
    <x v="0"/>
    <x v="0"/>
    <x v="0"/>
    <n v="11"/>
    <b v="0"/>
    <x v="2"/>
    <n v="1"/>
    <x v="18"/>
    <s v="January"/>
    <s v="Spring"/>
    <s v="Monday"/>
  </r>
  <r>
    <x v="536"/>
    <x v="23"/>
    <x v="0"/>
    <x v="0"/>
    <x v="0"/>
    <n v="12"/>
    <b v="0"/>
    <x v="2"/>
    <n v="2"/>
    <x v="16"/>
    <s v="January"/>
    <s v="Spring"/>
    <s v="Monday"/>
  </r>
  <r>
    <x v="537"/>
    <x v="23"/>
    <x v="0"/>
    <x v="0"/>
    <x v="0"/>
    <n v="13"/>
    <b v="0"/>
    <x v="2"/>
    <n v="2"/>
    <x v="14"/>
    <s v="January"/>
    <s v="Spring"/>
    <s v="Monday"/>
  </r>
  <r>
    <x v="538"/>
    <x v="23"/>
    <x v="0"/>
    <x v="0"/>
    <x v="0"/>
    <n v="14"/>
    <b v="0"/>
    <x v="2"/>
    <n v="2"/>
    <x v="14"/>
    <s v="January"/>
    <s v="Spring"/>
    <s v="Monday"/>
  </r>
  <r>
    <x v="539"/>
    <x v="23"/>
    <x v="0"/>
    <x v="0"/>
    <x v="0"/>
    <n v="15"/>
    <b v="0"/>
    <x v="2"/>
    <n v="1"/>
    <x v="13"/>
    <s v="January"/>
    <s v="Spring"/>
    <s v="Monday"/>
  </r>
  <r>
    <x v="540"/>
    <x v="23"/>
    <x v="0"/>
    <x v="0"/>
    <x v="0"/>
    <n v="16"/>
    <b v="0"/>
    <x v="2"/>
    <n v="1"/>
    <x v="13"/>
    <s v="January"/>
    <s v="Spring"/>
    <s v="Monday"/>
  </r>
  <r>
    <x v="541"/>
    <x v="23"/>
    <x v="0"/>
    <x v="0"/>
    <x v="0"/>
    <n v="17"/>
    <b v="0"/>
    <x v="2"/>
    <n v="1"/>
    <x v="14"/>
    <s v="January"/>
    <s v="Spring"/>
    <s v="Monday"/>
  </r>
  <r>
    <x v="542"/>
    <x v="23"/>
    <x v="0"/>
    <x v="0"/>
    <x v="0"/>
    <n v="18"/>
    <b v="0"/>
    <x v="2"/>
    <n v="1"/>
    <x v="14"/>
    <s v="January"/>
    <s v="Spring"/>
    <s v="Monday"/>
  </r>
  <r>
    <x v="543"/>
    <x v="23"/>
    <x v="0"/>
    <x v="0"/>
    <x v="0"/>
    <n v="19"/>
    <b v="0"/>
    <x v="2"/>
    <n v="1"/>
    <x v="14"/>
    <s v="January"/>
    <s v="Spring"/>
    <s v="Monday"/>
  </r>
  <r>
    <x v="544"/>
    <x v="23"/>
    <x v="0"/>
    <x v="0"/>
    <x v="0"/>
    <n v="20"/>
    <b v="0"/>
    <x v="2"/>
    <n v="1"/>
    <x v="14"/>
    <s v="January"/>
    <s v="Spring"/>
    <s v="Monday"/>
  </r>
  <r>
    <x v="545"/>
    <x v="23"/>
    <x v="0"/>
    <x v="0"/>
    <x v="0"/>
    <n v="21"/>
    <b v="0"/>
    <x v="2"/>
    <n v="1"/>
    <x v="14"/>
    <s v="January"/>
    <s v="Spring"/>
    <s v="Monday"/>
  </r>
  <r>
    <x v="546"/>
    <x v="23"/>
    <x v="0"/>
    <x v="0"/>
    <x v="0"/>
    <n v="22"/>
    <b v="0"/>
    <x v="2"/>
    <n v="2"/>
    <x v="14"/>
    <s v="January"/>
    <s v="Spring"/>
    <s v="Monday"/>
  </r>
  <r>
    <x v="547"/>
    <x v="23"/>
    <x v="0"/>
    <x v="0"/>
    <x v="0"/>
    <n v="23"/>
    <b v="0"/>
    <x v="2"/>
    <n v="2"/>
    <x v="13"/>
    <s v="January"/>
    <s v="Spring"/>
    <s v="Monday"/>
  </r>
  <r>
    <x v="548"/>
    <x v="24"/>
    <x v="0"/>
    <x v="0"/>
    <x v="0"/>
    <n v="0"/>
    <b v="0"/>
    <x v="3"/>
    <n v="2"/>
    <x v="13"/>
    <s v="January"/>
    <s v="Spring"/>
    <s v="Tuesday"/>
  </r>
  <r>
    <x v="549"/>
    <x v="24"/>
    <x v="0"/>
    <x v="0"/>
    <x v="0"/>
    <n v="1"/>
    <b v="0"/>
    <x v="3"/>
    <n v="2"/>
    <x v="13"/>
    <s v="January"/>
    <s v="Spring"/>
    <s v="Tuesday"/>
  </r>
  <r>
    <x v="550"/>
    <x v="24"/>
    <x v="0"/>
    <x v="0"/>
    <x v="0"/>
    <n v="2"/>
    <b v="0"/>
    <x v="3"/>
    <n v="1"/>
    <x v="13"/>
    <s v="January"/>
    <s v="Spring"/>
    <s v="Tuesday"/>
  </r>
  <r>
    <x v="551"/>
    <x v="24"/>
    <x v="0"/>
    <x v="0"/>
    <x v="0"/>
    <n v="4"/>
    <b v="0"/>
    <x v="3"/>
    <n v="1"/>
    <x v="14"/>
    <s v="January"/>
    <s v="Spring"/>
    <s v="Tuesday"/>
  </r>
  <r>
    <x v="552"/>
    <x v="24"/>
    <x v="0"/>
    <x v="0"/>
    <x v="0"/>
    <n v="5"/>
    <b v="0"/>
    <x v="3"/>
    <n v="1"/>
    <x v="14"/>
    <s v="January"/>
    <s v="Spring"/>
    <s v="Tuesday"/>
  </r>
  <r>
    <x v="553"/>
    <x v="24"/>
    <x v="0"/>
    <x v="0"/>
    <x v="0"/>
    <n v="6"/>
    <b v="0"/>
    <x v="3"/>
    <n v="1"/>
    <x v="13"/>
    <s v="January"/>
    <s v="Spring"/>
    <s v="Tuesday"/>
  </r>
  <r>
    <x v="554"/>
    <x v="24"/>
    <x v="0"/>
    <x v="0"/>
    <x v="0"/>
    <n v="7"/>
    <b v="0"/>
    <x v="3"/>
    <n v="1"/>
    <x v="13"/>
    <s v="January"/>
    <s v="Spring"/>
    <s v="Tuesday"/>
  </r>
  <r>
    <x v="555"/>
    <x v="24"/>
    <x v="0"/>
    <x v="0"/>
    <x v="0"/>
    <n v="8"/>
    <b v="0"/>
    <x v="3"/>
    <n v="2"/>
    <x v="13"/>
    <s v="January"/>
    <s v="Spring"/>
    <s v="Tuesday"/>
  </r>
  <r>
    <x v="556"/>
    <x v="24"/>
    <x v="0"/>
    <x v="0"/>
    <x v="0"/>
    <n v="9"/>
    <b v="0"/>
    <x v="3"/>
    <n v="2"/>
    <x v="2"/>
    <s v="January"/>
    <s v="Spring"/>
    <s v="Tuesday"/>
  </r>
  <r>
    <x v="557"/>
    <x v="24"/>
    <x v="0"/>
    <x v="0"/>
    <x v="0"/>
    <n v="10"/>
    <b v="0"/>
    <x v="3"/>
    <n v="2"/>
    <x v="1"/>
    <s v="January"/>
    <s v="Spring"/>
    <s v="Tuesday"/>
  </r>
  <r>
    <x v="558"/>
    <x v="24"/>
    <x v="0"/>
    <x v="0"/>
    <x v="0"/>
    <n v="11"/>
    <b v="0"/>
    <x v="3"/>
    <n v="2"/>
    <x v="0"/>
    <s v="January"/>
    <s v="Spring"/>
    <s v="Tuesday"/>
  </r>
  <r>
    <x v="559"/>
    <x v="24"/>
    <x v="0"/>
    <x v="0"/>
    <x v="0"/>
    <n v="12"/>
    <b v="0"/>
    <x v="3"/>
    <n v="2"/>
    <x v="12"/>
    <s v="January"/>
    <s v="Spring"/>
    <s v="Tuesday"/>
  </r>
  <r>
    <x v="560"/>
    <x v="24"/>
    <x v="0"/>
    <x v="0"/>
    <x v="0"/>
    <n v="13"/>
    <b v="0"/>
    <x v="3"/>
    <n v="2"/>
    <x v="12"/>
    <s v="January"/>
    <s v="Spring"/>
    <s v="Tuesday"/>
  </r>
  <r>
    <x v="561"/>
    <x v="24"/>
    <x v="0"/>
    <x v="0"/>
    <x v="0"/>
    <n v="14"/>
    <b v="0"/>
    <x v="3"/>
    <n v="2"/>
    <x v="11"/>
    <s v="January"/>
    <s v="Spring"/>
    <s v="Tuesday"/>
  </r>
  <r>
    <x v="562"/>
    <x v="24"/>
    <x v="0"/>
    <x v="0"/>
    <x v="0"/>
    <n v="15"/>
    <b v="0"/>
    <x v="3"/>
    <n v="2"/>
    <x v="3"/>
    <s v="January"/>
    <s v="Spring"/>
    <s v="Tuesday"/>
  </r>
  <r>
    <x v="563"/>
    <x v="24"/>
    <x v="0"/>
    <x v="0"/>
    <x v="0"/>
    <n v="16"/>
    <b v="0"/>
    <x v="3"/>
    <n v="2"/>
    <x v="3"/>
    <s v="January"/>
    <s v="Spring"/>
    <s v="Tuesday"/>
  </r>
  <r>
    <x v="564"/>
    <x v="24"/>
    <x v="0"/>
    <x v="0"/>
    <x v="0"/>
    <n v="17"/>
    <b v="0"/>
    <x v="3"/>
    <n v="1"/>
    <x v="11"/>
    <s v="January"/>
    <s v="Spring"/>
    <s v="Tuesday"/>
  </r>
  <r>
    <x v="565"/>
    <x v="24"/>
    <x v="0"/>
    <x v="0"/>
    <x v="0"/>
    <n v="18"/>
    <b v="0"/>
    <x v="3"/>
    <n v="2"/>
    <x v="11"/>
    <s v="January"/>
    <s v="Spring"/>
    <s v="Tuesday"/>
  </r>
  <r>
    <x v="566"/>
    <x v="24"/>
    <x v="0"/>
    <x v="0"/>
    <x v="0"/>
    <n v="19"/>
    <b v="0"/>
    <x v="3"/>
    <n v="2"/>
    <x v="12"/>
    <s v="January"/>
    <s v="Spring"/>
    <s v="Tuesday"/>
  </r>
  <r>
    <x v="567"/>
    <x v="24"/>
    <x v="0"/>
    <x v="0"/>
    <x v="0"/>
    <n v="20"/>
    <b v="0"/>
    <x v="3"/>
    <n v="1"/>
    <x v="0"/>
    <s v="January"/>
    <s v="Spring"/>
    <s v="Tuesday"/>
  </r>
  <r>
    <x v="568"/>
    <x v="24"/>
    <x v="0"/>
    <x v="0"/>
    <x v="0"/>
    <n v="21"/>
    <b v="0"/>
    <x v="3"/>
    <n v="1"/>
    <x v="0"/>
    <s v="January"/>
    <s v="Spring"/>
    <s v="Tuesday"/>
  </r>
  <r>
    <x v="569"/>
    <x v="24"/>
    <x v="0"/>
    <x v="0"/>
    <x v="0"/>
    <n v="22"/>
    <b v="0"/>
    <x v="3"/>
    <n v="1"/>
    <x v="1"/>
    <s v="January"/>
    <s v="Spring"/>
    <s v="Tuesday"/>
  </r>
  <r>
    <x v="570"/>
    <x v="24"/>
    <x v="0"/>
    <x v="0"/>
    <x v="0"/>
    <n v="23"/>
    <b v="0"/>
    <x v="3"/>
    <n v="2"/>
    <x v="1"/>
    <s v="January"/>
    <s v="Spring"/>
    <s v="Tuesday"/>
  </r>
  <r>
    <x v="571"/>
    <x v="25"/>
    <x v="0"/>
    <x v="0"/>
    <x v="0"/>
    <n v="0"/>
    <b v="0"/>
    <x v="4"/>
    <n v="2"/>
    <x v="1"/>
    <s v="January"/>
    <s v="Spring"/>
    <s v="Wednesday"/>
  </r>
  <r>
    <x v="572"/>
    <x v="25"/>
    <x v="0"/>
    <x v="0"/>
    <x v="0"/>
    <n v="1"/>
    <b v="0"/>
    <x v="4"/>
    <n v="2"/>
    <x v="0"/>
    <s v="January"/>
    <s v="Spring"/>
    <s v="Wednesday"/>
  </r>
  <r>
    <x v="573"/>
    <x v="25"/>
    <x v="0"/>
    <x v="0"/>
    <x v="0"/>
    <n v="2"/>
    <b v="0"/>
    <x v="4"/>
    <n v="3"/>
    <x v="1"/>
    <s v="January"/>
    <s v="Spring"/>
    <s v="Wednesday"/>
  </r>
  <r>
    <x v="574"/>
    <x v="25"/>
    <x v="0"/>
    <x v="0"/>
    <x v="0"/>
    <n v="5"/>
    <b v="0"/>
    <x v="4"/>
    <n v="3"/>
    <x v="2"/>
    <s v="January"/>
    <s v="Spring"/>
    <s v="Wednesday"/>
  </r>
  <r>
    <x v="575"/>
    <x v="25"/>
    <x v="0"/>
    <x v="0"/>
    <x v="0"/>
    <n v="6"/>
    <b v="0"/>
    <x v="4"/>
    <n v="3"/>
    <x v="2"/>
    <s v="January"/>
    <s v="Spring"/>
    <s v="Wednesday"/>
  </r>
  <r>
    <x v="576"/>
    <x v="25"/>
    <x v="0"/>
    <x v="0"/>
    <x v="0"/>
    <n v="7"/>
    <b v="0"/>
    <x v="4"/>
    <n v="3"/>
    <x v="1"/>
    <s v="January"/>
    <s v="Spring"/>
    <s v="Wednesday"/>
  </r>
  <r>
    <x v="577"/>
    <x v="25"/>
    <x v="0"/>
    <x v="0"/>
    <x v="0"/>
    <n v="8"/>
    <b v="0"/>
    <x v="4"/>
    <n v="3"/>
    <x v="1"/>
    <s v="January"/>
    <s v="Spring"/>
    <s v="Wednesday"/>
  </r>
  <r>
    <x v="578"/>
    <x v="25"/>
    <x v="0"/>
    <x v="0"/>
    <x v="0"/>
    <n v="9"/>
    <b v="0"/>
    <x v="4"/>
    <n v="3"/>
    <x v="1"/>
    <s v="January"/>
    <s v="Spring"/>
    <s v="Wednesday"/>
  </r>
  <r>
    <x v="579"/>
    <x v="25"/>
    <x v="0"/>
    <x v="0"/>
    <x v="0"/>
    <n v="10"/>
    <b v="0"/>
    <x v="4"/>
    <n v="3"/>
    <x v="1"/>
    <s v="January"/>
    <s v="Spring"/>
    <s v="Wednesday"/>
  </r>
  <r>
    <x v="580"/>
    <x v="25"/>
    <x v="0"/>
    <x v="0"/>
    <x v="0"/>
    <n v="11"/>
    <b v="0"/>
    <x v="4"/>
    <n v="3"/>
    <x v="1"/>
    <s v="January"/>
    <s v="Spring"/>
    <s v="Wednesday"/>
  </r>
  <r>
    <x v="581"/>
    <x v="25"/>
    <x v="0"/>
    <x v="0"/>
    <x v="0"/>
    <n v="12"/>
    <b v="0"/>
    <x v="4"/>
    <n v="3"/>
    <x v="1"/>
    <s v="January"/>
    <s v="Spring"/>
    <s v="Wednesday"/>
  </r>
  <r>
    <x v="582"/>
    <x v="25"/>
    <x v="0"/>
    <x v="0"/>
    <x v="0"/>
    <n v="13"/>
    <b v="0"/>
    <x v="4"/>
    <n v="3"/>
    <x v="1"/>
    <s v="January"/>
    <s v="Spring"/>
    <s v="Wednesday"/>
  </r>
  <r>
    <x v="583"/>
    <x v="25"/>
    <x v="0"/>
    <x v="0"/>
    <x v="0"/>
    <n v="14"/>
    <b v="0"/>
    <x v="4"/>
    <n v="3"/>
    <x v="1"/>
    <s v="January"/>
    <s v="Spring"/>
    <s v="Wednesday"/>
  </r>
  <r>
    <x v="584"/>
    <x v="25"/>
    <x v="0"/>
    <x v="0"/>
    <x v="0"/>
    <n v="15"/>
    <b v="0"/>
    <x v="4"/>
    <n v="3"/>
    <x v="1"/>
    <s v="January"/>
    <s v="Spring"/>
    <s v="Wednesday"/>
  </r>
  <r>
    <x v="585"/>
    <x v="25"/>
    <x v="0"/>
    <x v="0"/>
    <x v="0"/>
    <n v="16"/>
    <b v="0"/>
    <x v="4"/>
    <n v="4"/>
    <x v="1"/>
    <s v="January"/>
    <s v="Spring"/>
    <s v="Wednesday"/>
  </r>
  <r>
    <x v="586"/>
    <x v="25"/>
    <x v="0"/>
    <x v="0"/>
    <x v="0"/>
    <n v="17"/>
    <b v="0"/>
    <x v="4"/>
    <n v="3"/>
    <x v="2"/>
    <s v="January"/>
    <s v="Spring"/>
    <s v="Wednesday"/>
  </r>
  <r>
    <x v="587"/>
    <x v="26"/>
    <x v="0"/>
    <x v="0"/>
    <x v="0"/>
    <n v="16"/>
    <b v="0"/>
    <x v="5"/>
    <n v="1"/>
    <x v="1"/>
    <s v="January"/>
    <s v="Spring"/>
    <s v="Thursday"/>
  </r>
  <r>
    <x v="588"/>
    <x v="26"/>
    <x v="0"/>
    <x v="0"/>
    <x v="0"/>
    <n v="17"/>
    <b v="0"/>
    <x v="5"/>
    <n v="1"/>
    <x v="1"/>
    <s v="January"/>
    <s v="Spring"/>
    <s v="Thursday"/>
  </r>
  <r>
    <x v="589"/>
    <x v="26"/>
    <x v="0"/>
    <x v="0"/>
    <x v="0"/>
    <n v="18"/>
    <b v="0"/>
    <x v="5"/>
    <n v="1"/>
    <x v="2"/>
    <s v="January"/>
    <s v="Spring"/>
    <s v="Thursday"/>
  </r>
  <r>
    <x v="590"/>
    <x v="26"/>
    <x v="0"/>
    <x v="0"/>
    <x v="0"/>
    <n v="19"/>
    <b v="0"/>
    <x v="5"/>
    <n v="1"/>
    <x v="2"/>
    <s v="January"/>
    <s v="Spring"/>
    <s v="Thursday"/>
  </r>
  <r>
    <x v="591"/>
    <x v="26"/>
    <x v="0"/>
    <x v="0"/>
    <x v="0"/>
    <n v="20"/>
    <b v="0"/>
    <x v="5"/>
    <n v="1"/>
    <x v="15"/>
    <s v="January"/>
    <s v="Spring"/>
    <s v="Thursday"/>
  </r>
  <r>
    <x v="592"/>
    <x v="26"/>
    <x v="0"/>
    <x v="0"/>
    <x v="0"/>
    <n v="21"/>
    <b v="0"/>
    <x v="5"/>
    <n v="1"/>
    <x v="15"/>
    <s v="January"/>
    <s v="Spring"/>
    <s v="Thursday"/>
  </r>
  <r>
    <x v="593"/>
    <x v="26"/>
    <x v="0"/>
    <x v="0"/>
    <x v="0"/>
    <n v="22"/>
    <b v="0"/>
    <x v="5"/>
    <n v="1"/>
    <x v="15"/>
    <s v="January"/>
    <s v="Spring"/>
    <s v="Thursday"/>
  </r>
  <r>
    <x v="594"/>
    <x v="26"/>
    <x v="0"/>
    <x v="0"/>
    <x v="0"/>
    <n v="23"/>
    <b v="0"/>
    <x v="5"/>
    <n v="1"/>
    <x v="15"/>
    <s v="January"/>
    <s v="Spring"/>
    <s v="Thursday"/>
  </r>
  <r>
    <x v="595"/>
    <x v="27"/>
    <x v="0"/>
    <x v="0"/>
    <x v="0"/>
    <n v="0"/>
    <b v="0"/>
    <x v="6"/>
    <n v="2"/>
    <x v="2"/>
    <s v="January"/>
    <s v="Spring"/>
    <s v="Friday"/>
  </r>
  <r>
    <x v="596"/>
    <x v="27"/>
    <x v="0"/>
    <x v="0"/>
    <x v="0"/>
    <n v="1"/>
    <b v="0"/>
    <x v="6"/>
    <n v="2"/>
    <x v="2"/>
    <s v="January"/>
    <s v="Spring"/>
    <s v="Friday"/>
  </r>
  <r>
    <x v="597"/>
    <x v="27"/>
    <x v="0"/>
    <x v="0"/>
    <x v="0"/>
    <n v="2"/>
    <b v="0"/>
    <x v="6"/>
    <n v="2"/>
    <x v="2"/>
    <s v="January"/>
    <s v="Spring"/>
    <s v="Friday"/>
  </r>
  <r>
    <x v="598"/>
    <x v="27"/>
    <x v="0"/>
    <x v="0"/>
    <x v="0"/>
    <n v="3"/>
    <b v="0"/>
    <x v="6"/>
    <n v="2"/>
    <x v="2"/>
    <s v="January"/>
    <s v="Spring"/>
    <s v="Friday"/>
  </r>
  <r>
    <x v="599"/>
    <x v="27"/>
    <x v="0"/>
    <x v="0"/>
    <x v="0"/>
    <n v="5"/>
    <b v="0"/>
    <x v="6"/>
    <n v="2"/>
    <x v="15"/>
    <s v="January"/>
    <s v="Spring"/>
    <s v="Friday"/>
  </r>
  <r>
    <x v="600"/>
    <x v="27"/>
    <x v="0"/>
    <x v="0"/>
    <x v="0"/>
    <n v="6"/>
    <b v="0"/>
    <x v="6"/>
    <n v="2"/>
    <x v="15"/>
    <s v="January"/>
    <s v="Spring"/>
    <s v="Friday"/>
  </r>
  <r>
    <x v="601"/>
    <x v="27"/>
    <x v="0"/>
    <x v="0"/>
    <x v="0"/>
    <n v="7"/>
    <b v="0"/>
    <x v="6"/>
    <n v="2"/>
    <x v="13"/>
    <s v="January"/>
    <s v="Spring"/>
    <s v="Friday"/>
  </r>
  <r>
    <x v="602"/>
    <x v="27"/>
    <x v="0"/>
    <x v="0"/>
    <x v="0"/>
    <n v="8"/>
    <b v="0"/>
    <x v="6"/>
    <n v="2"/>
    <x v="13"/>
    <s v="January"/>
    <s v="Spring"/>
    <s v="Friday"/>
  </r>
  <r>
    <x v="603"/>
    <x v="27"/>
    <x v="0"/>
    <x v="0"/>
    <x v="0"/>
    <n v="9"/>
    <b v="0"/>
    <x v="6"/>
    <n v="3"/>
    <x v="15"/>
    <s v="January"/>
    <s v="Spring"/>
    <s v="Friday"/>
  </r>
  <r>
    <x v="604"/>
    <x v="27"/>
    <x v="0"/>
    <x v="0"/>
    <x v="0"/>
    <n v="10"/>
    <b v="0"/>
    <x v="6"/>
    <n v="3"/>
    <x v="15"/>
    <s v="January"/>
    <s v="Spring"/>
    <s v="Friday"/>
  </r>
  <r>
    <x v="605"/>
    <x v="27"/>
    <x v="0"/>
    <x v="0"/>
    <x v="0"/>
    <n v="11"/>
    <b v="0"/>
    <x v="6"/>
    <n v="3"/>
    <x v="15"/>
    <s v="January"/>
    <s v="Spring"/>
    <s v="Friday"/>
  </r>
  <r>
    <x v="606"/>
    <x v="27"/>
    <x v="0"/>
    <x v="0"/>
    <x v="0"/>
    <n v="12"/>
    <b v="0"/>
    <x v="6"/>
    <n v="3"/>
    <x v="15"/>
    <s v="January"/>
    <s v="Spring"/>
    <s v="Friday"/>
  </r>
  <r>
    <x v="607"/>
    <x v="27"/>
    <x v="0"/>
    <x v="0"/>
    <x v="0"/>
    <n v="13"/>
    <b v="0"/>
    <x v="6"/>
    <n v="3"/>
    <x v="15"/>
    <s v="January"/>
    <s v="Spring"/>
    <s v="Friday"/>
  </r>
  <r>
    <x v="608"/>
    <x v="27"/>
    <x v="0"/>
    <x v="0"/>
    <x v="0"/>
    <n v="14"/>
    <b v="0"/>
    <x v="6"/>
    <n v="3"/>
    <x v="1"/>
    <s v="January"/>
    <s v="Spring"/>
    <s v="Friday"/>
  </r>
  <r>
    <x v="609"/>
    <x v="27"/>
    <x v="0"/>
    <x v="0"/>
    <x v="0"/>
    <n v="15"/>
    <b v="0"/>
    <x v="6"/>
    <n v="2"/>
    <x v="2"/>
    <s v="January"/>
    <s v="Spring"/>
    <s v="Fri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C618AD-1AA7-48B2-B509-807905CC4571}"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31" firstHeaderRow="1" firstDataRow="1" firstDataCol="1"/>
  <pivotFields count="28">
    <pivotField showAll="0"/>
    <pivotField showAll="0">
      <items count="6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showAll="0">
      <items count="32">
        <item x="28"/>
        <item x="29"/>
        <item x="26"/>
        <item x="27"/>
        <item x="22"/>
        <item x="23"/>
        <item x="24"/>
        <item x="15"/>
        <item x="16"/>
        <item x="14"/>
        <item x="20"/>
        <item x="17"/>
        <item x="18"/>
        <item x="13"/>
        <item x="3"/>
        <item x="12"/>
        <item x="11"/>
        <item x="19"/>
        <item x="2"/>
        <item x="0"/>
        <item x="1"/>
        <item x="25"/>
        <item x="21"/>
        <item x="6"/>
        <item x="4"/>
        <item x="5"/>
        <item x="10"/>
        <item x="7"/>
        <item x="9"/>
        <item x="8"/>
        <item x="30"/>
        <item t="default"/>
      </items>
    </pivotField>
    <pivotField showAll="0">
      <items count="63">
        <item x="58"/>
        <item x="59"/>
        <item x="60"/>
        <item x="57"/>
        <item x="40"/>
        <item x="44"/>
        <item x="24"/>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32"/>
        <item x="1"/>
        <item x="3"/>
        <item x="5"/>
        <item x="0"/>
        <item x="4"/>
        <item x="7"/>
        <item x="2"/>
        <item x="9"/>
        <item x="8"/>
        <item x="50"/>
        <item x="43"/>
        <item x="10"/>
        <item x="11"/>
        <item x="61"/>
        <item t="default"/>
      </items>
    </pivotField>
    <pivotField showAll="0">
      <items count="22">
        <item x="0"/>
        <item x="1"/>
        <item x="14"/>
        <item x="7"/>
        <item x="8"/>
        <item x="5"/>
        <item x="6"/>
        <item x="2"/>
        <item x="3"/>
        <item x="4"/>
        <item x="9"/>
        <item x="11"/>
        <item x="13"/>
        <item x="12"/>
        <item x="10"/>
        <item x="17"/>
        <item x="15"/>
        <item x="18"/>
        <item x="16"/>
        <item x="19"/>
        <item x="20"/>
        <item t="default"/>
      </items>
    </pivotField>
    <pivotField showAll="0"/>
    <pivotField showAll="0"/>
    <pivotField showAll="0"/>
    <pivotField showAll="0"/>
    <pivotField showAll="0"/>
    <pivotField showAll="0"/>
    <pivotField showAll="0"/>
    <pivotField showAll="0"/>
    <pivotField axis="axisRow" showAll="0">
      <items count="26">
        <item x="23"/>
        <item x="0"/>
        <item x="1"/>
        <item x="2"/>
        <item x="3"/>
        <item x="4"/>
        <item x="5"/>
        <item x="6"/>
        <item x="7"/>
        <item x="8"/>
        <item x="9"/>
        <item x="10"/>
        <item x="11"/>
        <item x="12"/>
        <item x="13"/>
        <item x="14"/>
        <item x="15"/>
        <item x="16"/>
        <item x="17"/>
        <item x="18"/>
        <item x="19"/>
        <item x="20"/>
        <item x="21"/>
        <item x="22"/>
        <item x="24"/>
        <item t="default"/>
      </items>
    </pivotField>
    <pivotField showAll="0"/>
    <pivotField showAll="0">
      <items count="9">
        <item x="1"/>
        <item x="2"/>
        <item x="3"/>
        <item x="4"/>
        <item x="5"/>
        <item x="6"/>
        <item x="0"/>
        <item x="7"/>
        <item t="default"/>
      </items>
    </pivotField>
    <pivotField showAll="0">
      <items count="6">
        <item x="0"/>
        <item x="1"/>
        <item x="2"/>
        <item x="3"/>
        <item x="4"/>
        <item t="default"/>
      </items>
    </pivotField>
    <pivotField dataField="1" showAll="0">
      <items count="25">
        <item x="22"/>
        <item x="21"/>
        <item x="20"/>
        <item x="19"/>
        <item x="18"/>
        <item x="16"/>
        <item x="14"/>
        <item x="13"/>
        <item x="15"/>
        <item x="2"/>
        <item x="0"/>
        <item x="1"/>
        <item x="12"/>
        <item x="17"/>
        <item x="11"/>
        <item x="3"/>
        <item x="10"/>
        <item x="5"/>
        <item x="4"/>
        <item x="9"/>
        <item x="6"/>
        <item x="8"/>
        <item x="7"/>
        <item x="23"/>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s>
  <rowFields count="2">
    <field x="18"/>
    <field x="13"/>
  </rowFields>
  <rowItems count="28">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x v="1"/>
    </i>
    <i r="1">
      <x v="24"/>
    </i>
    <i t="grand">
      <x/>
    </i>
  </rowItems>
  <colItems count="1">
    <i/>
  </colItems>
  <dataFields count="1">
    <dataField name="Sum of temp" fld="17" baseField="0" baseItem="0"/>
  </dataFields>
  <chartFormats count="2">
    <chartFormat chart="0" format="31" series="1">
      <pivotArea type="data" outline="0" fieldPosition="0">
        <references count="1">
          <reference field="4294967294" count="1" selected="0">
            <x v="0"/>
          </reference>
        </references>
      </pivotArea>
    </chartFormat>
    <chartFormat chart="0" format="56" series="1">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C3F8D3-0062-4CB7-84CC-46930964CD39}"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B595" firstHeaderRow="1" firstDataRow="1" firstDataCol="1" rowPageCount="2" colPageCount="1"/>
  <pivotFields count="28">
    <pivotField showAll="0"/>
    <pivotField showAll="0"/>
    <pivotField showAll="0"/>
    <pivotField showAll="0"/>
    <pivotField showAll="0"/>
    <pivotField showAll="0"/>
    <pivotField axis="axisRow" showAll="0">
      <items count="152">
        <item x="4"/>
        <item x="3"/>
        <item x="5"/>
        <item x="35"/>
        <item x="22"/>
        <item x="34"/>
        <item x="7"/>
        <item x="6"/>
        <item x="21"/>
        <item x="33"/>
        <item x="2"/>
        <item x="48"/>
        <item x="98"/>
        <item x="19"/>
        <item x="88"/>
        <item x="89"/>
        <item x="20"/>
        <item x="18"/>
        <item x="72"/>
        <item x="23"/>
        <item x="32"/>
        <item x="144"/>
        <item x="97"/>
        <item x="140"/>
        <item x="8"/>
        <item x="17"/>
        <item x="15"/>
        <item x="1"/>
        <item x="95"/>
        <item x="31"/>
        <item x="9"/>
        <item x="16"/>
        <item x="0"/>
        <item x="39"/>
        <item x="60"/>
        <item x="96"/>
        <item x="49"/>
        <item x="53"/>
        <item x="101"/>
        <item x="87"/>
        <item x="71"/>
        <item x="40"/>
        <item x="76"/>
        <item x="30"/>
        <item x="100"/>
        <item x="108"/>
        <item x="24"/>
        <item x="11"/>
        <item x="41"/>
        <item x="47"/>
        <item x="54"/>
        <item x="82"/>
        <item x="14"/>
        <item x="42"/>
        <item x="25"/>
        <item x="10"/>
        <item x="90"/>
        <item x="77"/>
        <item x="29"/>
        <item x="79"/>
        <item x="91"/>
        <item x="124"/>
        <item x="133"/>
        <item x="36"/>
        <item x="27"/>
        <item x="65"/>
        <item x="43"/>
        <item x="28"/>
        <item x="56"/>
        <item x="94"/>
        <item x="13"/>
        <item x="12"/>
        <item x="109"/>
        <item x="26"/>
        <item x="64"/>
        <item x="102"/>
        <item x="83"/>
        <item x="99"/>
        <item x="78"/>
        <item x="55"/>
        <item x="122"/>
        <item x="38"/>
        <item x="70"/>
        <item x="93"/>
        <item x="66"/>
        <item x="132"/>
        <item x="61"/>
        <item x="121"/>
        <item x="92"/>
        <item x="50"/>
        <item x="139"/>
        <item x="111"/>
        <item x="73"/>
        <item x="106"/>
        <item x="52"/>
        <item x="129"/>
        <item x="143"/>
        <item x="46"/>
        <item x="145"/>
        <item x="128"/>
        <item x="123"/>
        <item x="63"/>
        <item x="59"/>
        <item x="75"/>
        <item x="118"/>
        <item x="138"/>
        <item x="125"/>
        <item x="85"/>
        <item x="69"/>
        <item x="110"/>
        <item x="126"/>
        <item x="149"/>
        <item x="120"/>
        <item x="113"/>
        <item x="115"/>
        <item x="112"/>
        <item x="131"/>
        <item x="116"/>
        <item x="142"/>
        <item x="44"/>
        <item x="45"/>
        <item x="137"/>
        <item x="37"/>
        <item x="105"/>
        <item x="119"/>
        <item x="117"/>
        <item x="81"/>
        <item x="136"/>
        <item x="80"/>
        <item x="68"/>
        <item x="141"/>
        <item x="104"/>
        <item x="51"/>
        <item x="86"/>
        <item x="58"/>
        <item x="103"/>
        <item x="67"/>
        <item x="84"/>
        <item x="62"/>
        <item x="127"/>
        <item x="114"/>
        <item x="57"/>
        <item x="134"/>
        <item x="147"/>
        <item x="135"/>
        <item x="107"/>
        <item x="74"/>
        <item x="148"/>
        <item x="146"/>
        <item x="130"/>
        <item x="150"/>
        <item t="default"/>
      </items>
    </pivotField>
    <pivotField axis="axisRow" showAll="0">
      <items count="167">
        <item x="3"/>
        <item x="4"/>
        <item x="5"/>
        <item x="47"/>
        <item x="35"/>
        <item x="23"/>
        <item x="84"/>
        <item x="6"/>
        <item x="22"/>
        <item x="98"/>
        <item x="61"/>
        <item x="46"/>
        <item x="2"/>
        <item x="7"/>
        <item x="92"/>
        <item x="94"/>
        <item x="21"/>
        <item x="109"/>
        <item x="74"/>
        <item x="24"/>
        <item x="137"/>
        <item x="33"/>
        <item x="83"/>
        <item x="108"/>
        <item x="93"/>
        <item x="132"/>
        <item x="110"/>
        <item x="19"/>
        <item x="115"/>
        <item x="32"/>
        <item x="34"/>
        <item x="1"/>
        <item x="62"/>
        <item x="18"/>
        <item x="16"/>
        <item x="8"/>
        <item x="17"/>
        <item x="103"/>
        <item x="20"/>
        <item x="0"/>
        <item x="102"/>
        <item x="50"/>
        <item x="73"/>
        <item x="39"/>
        <item x="78"/>
        <item x="65"/>
        <item x="105"/>
        <item x="60"/>
        <item x="99"/>
        <item x="88"/>
        <item x="40"/>
        <item x="45"/>
        <item x="25"/>
        <item x="59"/>
        <item x="97"/>
        <item x="9"/>
        <item x="51"/>
        <item x="154"/>
        <item x="28"/>
        <item x="122"/>
        <item x="41"/>
        <item x="68"/>
        <item x="54"/>
        <item x="36"/>
        <item x="31"/>
        <item x="15"/>
        <item x="118"/>
        <item x="82"/>
        <item x="26"/>
        <item x="67"/>
        <item x="43"/>
        <item x="87"/>
        <item x="29"/>
        <item x="27"/>
        <item x="30"/>
        <item x="42"/>
        <item x="52"/>
        <item x="66"/>
        <item x="138"/>
        <item x="117"/>
        <item x="100"/>
        <item x="55"/>
        <item x="10"/>
        <item x="79"/>
        <item x="89"/>
        <item x="38"/>
        <item x="69"/>
        <item x="127"/>
        <item x="134"/>
        <item x="101"/>
        <item x="14"/>
        <item x="11"/>
        <item x="75"/>
        <item x="152"/>
        <item x="53"/>
        <item x="95"/>
        <item x="111"/>
        <item x="49"/>
        <item x="129"/>
        <item x="96"/>
        <item x="153"/>
        <item x="133"/>
        <item x="136"/>
        <item x="12"/>
        <item x="159"/>
        <item x="142"/>
        <item x="13"/>
        <item x="58"/>
        <item x="135"/>
        <item x="64"/>
        <item x="155"/>
        <item x="126"/>
        <item x="130"/>
        <item x="164"/>
        <item x="151"/>
        <item x="77"/>
        <item x="91"/>
        <item x="139"/>
        <item x="149"/>
        <item x="116"/>
        <item x="131"/>
        <item x="113"/>
        <item x="72"/>
        <item x="140"/>
        <item x="86"/>
        <item x="114"/>
        <item x="120"/>
        <item x="119"/>
        <item x="145"/>
        <item x="124"/>
        <item x="163"/>
        <item x="148"/>
        <item x="158"/>
        <item x="37"/>
        <item x="107"/>
        <item x="44"/>
        <item x="125"/>
        <item x="128"/>
        <item x="143"/>
        <item x="123"/>
        <item x="81"/>
        <item x="150"/>
        <item x="71"/>
        <item x="80"/>
        <item x="156"/>
        <item x="106"/>
        <item x="48"/>
        <item x="57"/>
        <item x="157"/>
        <item x="147"/>
        <item x="90"/>
        <item x="104"/>
        <item x="70"/>
        <item x="63"/>
        <item x="141"/>
        <item x="121"/>
        <item x="85"/>
        <item x="56"/>
        <item x="146"/>
        <item x="112"/>
        <item x="76"/>
        <item x="161"/>
        <item x="162"/>
        <item x="160"/>
        <item x="144"/>
        <item x="165"/>
        <item t="default"/>
      </items>
    </pivotField>
    <pivotField showAll="0"/>
    <pivotField dataField="1" showAll="0"/>
    <pivotField showAll="0"/>
    <pivotField showAll="0"/>
    <pivotField showAll="0"/>
    <pivotField showAll="0"/>
    <pivotField axis="axisPage" showAll="0">
      <items count="4">
        <item x="0"/>
        <item x="1"/>
        <item x="2"/>
        <item t="default"/>
      </items>
    </pivotField>
    <pivotField axis="axisPage" showAll="0">
      <items count="9">
        <item x="1"/>
        <item x="2"/>
        <item x="3"/>
        <item x="4"/>
        <item x="5"/>
        <item x="6"/>
        <item x="0"/>
        <item x="7"/>
        <item t="default"/>
      </items>
    </pivotField>
    <pivotField showAll="0">
      <items count="6">
        <item x="0"/>
        <item x="1"/>
        <item x="2"/>
        <item x="3"/>
        <item x="4"/>
        <item t="default"/>
      </items>
    </pivotField>
    <pivotField showAll="0">
      <items count="25">
        <item x="22"/>
        <item x="21"/>
        <item x="20"/>
        <item x="19"/>
        <item x="18"/>
        <item x="16"/>
        <item x="14"/>
        <item x="13"/>
        <item x="15"/>
        <item x="2"/>
        <item x="0"/>
        <item x="1"/>
        <item x="12"/>
        <item x="17"/>
        <item x="11"/>
        <item x="3"/>
        <item x="10"/>
        <item x="5"/>
        <item x="4"/>
        <item x="9"/>
        <item x="6"/>
        <item x="8"/>
        <item x="7"/>
        <item x="23"/>
        <item t="default"/>
      </items>
    </pivotField>
    <pivotField showAll="0"/>
    <pivotField showAll="0"/>
    <pivotField showAll="0"/>
    <pivotField showAll="0"/>
    <pivotField showAll="0"/>
    <pivotField showAll="0"/>
    <pivotField showAll="0"/>
    <pivotField showAll="0"/>
    <pivotField showAll="0"/>
    <pivotField showAll="0"/>
  </pivotFields>
  <rowFields count="2">
    <field x="7"/>
    <field x="6"/>
  </rowFields>
  <rowItems count="591">
    <i>
      <x/>
    </i>
    <i r="1">
      <x/>
    </i>
    <i r="1">
      <x v="1"/>
    </i>
    <i>
      <x v="1"/>
    </i>
    <i r="1">
      <x/>
    </i>
    <i r="1">
      <x v="1"/>
    </i>
    <i r="1">
      <x v="2"/>
    </i>
    <i>
      <x v="2"/>
    </i>
    <i r="1">
      <x v="1"/>
    </i>
    <i r="1">
      <x v="2"/>
    </i>
    <i r="1">
      <x v="3"/>
    </i>
    <i>
      <x v="3"/>
    </i>
    <i r="1">
      <x v="3"/>
    </i>
    <i r="1">
      <x v="4"/>
    </i>
    <i>
      <x v="4"/>
    </i>
    <i r="1">
      <x v="3"/>
    </i>
    <i r="1">
      <x v="4"/>
    </i>
    <i r="1">
      <x v="5"/>
    </i>
    <i>
      <x v="5"/>
    </i>
    <i r="1">
      <x v="4"/>
    </i>
    <i r="1">
      <x v="5"/>
    </i>
    <i r="1">
      <x v="6"/>
    </i>
    <i>
      <x v="6"/>
    </i>
    <i r="1">
      <x v="5"/>
    </i>
    <i r="1">
      <x v="6"/>
    </i>
    <i r="1">
      <x v="7"/>
    </i>
    <i>
      <x v="7"/>
    </i>
    <i r="1">
      <x v="7"/>
    </i>
    <i r="1">
      <x v="8"/>
    </i>
    <i>
      <x v="8"/>
    </i>
    <i r="1">
      <x v="6"/>
    </i>
    <i r="1">
      <x v="8"/>
    </i>
    <i r="1">
      <x v="9"/>
    </i>
    <i>
      <x v="9"/>
    </i>
    <i r="1">
      <x v="7"/>
    </i>
    <i r="1">
      <x v="9"/>
    </i>
    <i r="1">
      <x v="10"/>
    </i>
    <i>
      <x v="10"/>
    </i>
    <i r="1">
      <x v="9"/>
    </i>
    <i r="1">
      <x v="11"/>
    </i>
    <i>
      <x v="11"/>
    </i>
    <i r="1">
      <x v="9"/>
    </i>
    <i r="1">
      <x v="10"/>
    </i>
    <i r="1">
      <x v="11"/>
    </i>
    <i r="1">
      <x v="12"/>
    </i>
    <i>
      <x v="12"/>
    </i>
    <i r="1">
      <x v="8"/>
    </i>
    <i r="1">
      <x v="9"/>
    </i>
    <i r="1">
      <x v="10"/>
    </i>
    <i r="1">
      <x v="12"/>
    </i>
    <i r="1">
      <x v="13"/>
    </i>
    <i>
      <x v="13"/>
    </i>
    <i r="1">
      <x v="6"/>
    </i>
    <i r="1">
      <x v="14"/>
    </i>
    <i>
      <x v="14"/>
    </i>
    <i r="1">
      <x v="6"/>
    </i>
    <i r="1">
      <x v="10"/>
    </i>
    <i r="1">
      <x v="14"/>
    </i>
    <i r="1">
      <x v="15"/>
    </i>
    <i>
      <x v="15"/>
    </i>
    <i r="1">
      <x v="13"/>
    </i>
    <i r="1">
      <x v="15"/>
    </i>
    <i r="1">
      <x v="16"/>
    </i>
    <i>
      <x v="16"/>
    </i>
    <i r="1">
      <x v="13"/>
    </i>
    <i r="1">
      <x v="14"/>
    </i>
    <i r="1">
      <x v="16"/>
    </i>
    <i r="1">
      <x v="17"/>
    </i>
    <i>
      <x v="17"/>
    </i>
    <i r="1">
      <x v="15"/>
    </i>
    <i r="1">
      <x v="18"/>
    </i>
    <i>
      <x v="18"/>
    </i>
    <i r="1">
      <x v="17"/>
    </i>
    <i r="1">
      <x v="18"/>
    </i>
    <i r="1">
      <x v="19"/>
    </i>
    <i>
      <x v="19"/>
    </i>
    <i r="1">
      <x v="18"/>
    </i>
    <i r="1">
      <x v="19"/>
    </i>
    <i r="1">
      <x v="20"/>
    </i>
    <i>
      <x v="20"/>
    </i>
    <i r="1">
      <x v="17"/>
    </i>
    <i r="1">
      <x v="19"/>
    </i>
    <i r="1">
      <x v="20"/>
    </i>
    <i>
      <x v="21"/>
    </i>
    <i r="1">
      <x v="17"/>
    </i>
    <i r="1">
      <x v="20"/>
    </i>
    <i r="1">
      <x v="22"/>
    </i>
    <i>
      <x v="22"/>
    </i>
    <i r="1">
      <x v="19"/>
    </i>
    <i r="1">
      <x v="22"/>
    </i>
    <i>
      <x v="23"/>
    </i>
    <i r="1">
      <x v="21"/>
    </i>
    <i r="1">
      <x v="22"/>
    </i>
    <i r="1">
      <x v="23"/>
    </i>
    <i>
      <x v="24"/>
    </i>
    <i r="1">
      <x v="20"/>
    </i>
    <i r="1">
      <x v="24"/>
    </i>
    <i>
      <x v="25"/>
    </i>
    <i r="1">
      <x v="26"/>
    </i>
    <i>
      <x v="26"/>
    </i>
    <i r="1">
      <x v="24"/>
    </i>
    <i r="1">
      <x v="26"/>
    </i>
    <i r="1">
      <x v="27"/>
    </i>
    <i>
      <x v="27"/>
    </i>
    <i r="1">
      <x v="17"/>
    </i>
    <i r="1">
      <x v="22"/>
    </i>
    <i r="1">
      <x v="23"/>
    </i>
    <i r="1">
      <x v="25"/>
    </i>
    <i r="1">
      <x v="26"/>
    </i>
    <i r="1">
      <x v="27"/>
    </i>
    <i r="1">
      <x v="28"/>
    </i>
    <i>
      <x v="28"/>
    </i>
    <i r="1">
      <x v="28"/>
    </i>
    <i>
      <x v="29"/>
    </i>
    <i r="1">
      <x v="23"/>
    </i>
    <i r="1">
      <x v="26"/>
    </i>
    <i r="1">
      <x v="28"/>
    </i>
    <i r="1">
      <x v="29"/>
    </i>
    <i r="1">
      <x v="30"/>
    </i>
    <i>
      <x v="30"/>
    </i>
    <i r="1">
      <x v="20"/>
    </i>
    <i r="1">
      <x v="28"/>
    </i>
    <i r="1">
      <x v="31"/>
    </i>
    <i>
      <x v="31"/>
    </i>
    <i r="1">
      <x v="27"/>
    </i>
    <i r="1">
      <x v="29"/>
    </i>
    <i r="1">
      <x v="32"/>
    </i>
    <i>
      <x v="32"/>
    </i>
    <i r="1">
      <x v="29"/>
    </i>
    <i r="1">
      <x v="30"/>
    </i>
    <i r="1">
      <x v="31"/>
    </i>
    <i r="1">
      <x v="32"/>
    </i>
    <i r="1">
      <x v="33"/>
    </i>
    <i>
      <x v="33"/>
    </i>
    <i r="1">
      <x v="26"/>
    </i>
    <i r="1">
      <x v="31"/>
    </i>
    <i r="1">
      <x v="33"/>
    </i>
    <i>
      <x v="34"/>
    </i>
    <i r="1">
      <x v="26"/>
    </i>
    <i r="1">
      <x v="31"/>
    </i>
    <i r="1">
      <x v="32"/>
    </i>
    <i r="1">
      <x v="34"/>
    </i>
    <i r="1">
      <x v="35"/>
    </i>
    <i>
      <x v="35"/>
    </i>
    <i r="1">
      <x v="24"/>
    </i>
    <i r="1">
      <x v="25"/>
    </i>
    <i r="1">
      <x v="34"/>
    </i>
    <i r="1">
      <x v="35"/>
    </i>
    <i r="1">
      <x v="36"/>
    </i>
    <i>
      <x v="36"/>
    </i>
    <i r="1">
      <x v="31"/>
    </i>
    <i r="1">
      <x v="33"/>
    </i>
    <i r="1">
      <x v="35"/>
    </i>
    <i>
      <x v="37"/>
    </i>
    <i r="1">
      <x v="36"/>
    </i>
    <i r="1">
      <x v="37"/>
    </i>
    <i r="1">
      <x v="38"/>
    </i>
    <i>
      <x v="38"/>
    </i>
    <i r="1">
      <x v="24"/>
    </i>
    <i r="1">
      <x v="33"/>
    </i>
    <i r="1">
      <x v="39"/>
    </i>
    <i>
      <x v="39"/>
    </i>
    <i r="1">
      <x v="32"/>
    </i>
    <i r="1">
      <x v="34"/>
    </i>
    <i r="1">
      <x v="37"/>
    </i>
    <i r="1">
      <x v="40"/>
    </i>
    <i>
      <x v="40"/>
    </i>
    <i r="1">
      <x v="35"/>
    </i>
    <i r="1">
      <x v="40"/>
    </i>
    <i r="1">
      <x v="41"/>
    </i>
    <i>
      <x v="41"/>
    </i>
    <i r="1">
      <x v="37"/>
    </i>
    <i r="1">
      <x v="39"/>
    </i>
    <i r="1">
      <x v="41"/>
    </i>
    <i>
      <x v="42"/>
    </i>
    <i r="1">
      <x v="40"/>
    </i>
    <i r="1">
      <x v="42"/>
    </i>
    <i>
      <x v="43"/>
    </i>
    <i r="1">
      <x v="33"/>
    </i>
    <i r="1">
      <x v="39"/>
    </i>
    <i r="1">
      <x v="40"/>
    </i>
    <i r="1">
      <x v="44"/>
    </i>
    <i>
      <x v="44"/>
    </i>
    <i r="1">
      <x v="40"/>
    </i>
    <i r="1">
      <x v="42"/>
    </i>
    <i r="1">
      <x v="43"/>
    </i>
    <i r="1">
      <x v="44"/>
    </i>
    <i>
      <x v="45"/>
    </i>
    <i r="1">
      <x v="34"/>
    </i>
    <i r="1">
      <x v="43"/>
    </i>
    <i>
      <x v="46"/>
    </i>
    <i r="1">
      <x v="39"/>
    </i>
    <i r="1">
      <x v="43"/>
    </i>
    <i r="1">
      <x v="45"/>
    </i>
    <i r="1">
      <x v="46"/>
    </i>
    <i r="1">
      <x v="47"/>
    </i>
    <i>
      <x v="47"/>
    </i>
    <i r="1">
      <x v="41"/>
    </i>
    <i r="1">
      <x v="44"/>
    </i>
    <i r="1">
      <x v="48"/>
    </i>
    <i>
      <x v="48"/>
    </i>
    <i r="1">
      <x v="44"/>
    </i>
    <i r="1">
      <x v="47"/>
    </i>
    <i r="1">
      <x v="48"/>
    </i>
    <i r="1">
      <x v="49"/>
    </i>
    <i>
      <x v="49"/>
    </i>
    <i r="1">
      <x v="43"/>
    </i>
    <i r="1">
      <x v="45"/>
    </i>
    <i>
      <x v="50"/>
    </i>
    <i r="1">
      <x v="41"/>
    </i>
    <i r="1">
      <x v="50"/>
    </i>
    <i r="1">
      <x v="51"/>
    </i>
    <i>
      <x v="51"/>
    </i>
    <i r="1">
      <x v="46"/>
    </i>
    <i r="1">
      <x v="47"/>
    </i>
    <i r="1">
      <x v="48"/>
    </i>
    <i r="1">
      <x v="49"/>
    </i>
    <i r="1">
      <x v="51"/>
    </i>
    <i>
      <x v="52"/>
    </i>
    <i r="1">
      <x v="43"/>
    </i>
    <i r="1">
      <x v="46"/>
    </i>
    <i r="1">
      <x v="47"/>
    </i>
    <i r="1">
      <x v="49"/>
    </i>
    <i r="1">
      <x v="50"/>
    </i>
    <i r="1">
      <x v="52"/>
    </i>
    <i>
      <x v="53"/>
    </i>
    <i r="1">
      <x v="50"/>
    </i>
    <i r="1">
      <x v="51"/>
    </i>
    <i r="1">
      <x v="53"/>
    </i>
    <i r="1">
      <x v="54"/>
    </i>
    <i>
      <x v="54"/>
    </i>
    <i r="1">
      <x v="49"/>
    </i>
    <i r="1">
      <x v="50"/>
    </i>
    <i r="1">
      <x v="52"/>
    </i>
    <i>
      <x v="55"/>
    </i>
    <i r="1">
      <x v="30"/>
    </i>
    <i r="1">
      <x v="54"/>
    </i>
    <i r="1">
      <x v="56"/>
    </i>
    <i>
      <x v="56"/>
    </i>
    <i r="1">
      <x v="50"/>
    </i>
    <i r="1">
      <x v="51"/>
    </i>
    <i r="1">
      <x v="53"/>
    </i>
    <i r="1">
      <x v="54"/>
    </i>
    <i r="1">
      <x v="55"/>
    </i>
    <i r="1">
      <x v="56"/>
    </i>
    <i r="1">
      <x v="57"/>
    </i>
    <i>
      <x v="57"/>
    </i>
    <i r="1">
      <x v="51"/>
    </i>
    <i r="1">
      <x v="55"/>
    </i>
    <i>
      <x v="58"/>
    </i>
    <i r="1">
      <x v="50"/>
    </i>
    <i r="1">
      <x v="53"/>
    </i>
    <i r="1">
      <x v="55"/>
    </i>
    <i r="1">
      <x v="57"/>
    </i>
    <i>
      <x v="59"/>
    </i>
    <i r="1">
      <x v="54"/>
    </i>
    <i r="1">
      <x v="55"/>
    </i>
    <i r="1">
      <x v="58"/>
    </i>
    <i>
      <x v="60"/>
    </i>
    <i r="1">
      <x v="47"/>
    </i>
    <i r="1">
      <x v="48"/>
    </i>
    <i r="1">
      <x v="53"/>
    </i>
    <i r="1">
      <x v="55"/>
    </i>
    <i r="1">
      <x v="56"/>
    </i>
    <i r="1">
      <x v="59"/>
    </i>
    <i r="1">
      <x v="61"/>
    </i>
    <i>
      <x v="61"/>
    </i>
    <i r="1">
      <x v="52"/>
    </i>
    <i r="1">
      <x v="54"/>
    </i>
    <i r="1">
      <x v="55"/>
    </i>
    <i r="1">
      <x v="56"/>
    </i>
    <i r="1">
      <x v="59"/>
    </i>
    <i r="1">
      <x v="60"/>
    </i>
    <i>
      <x v="62"/>
    </i>
    <i r="1">
      <x v="47"/>
    </i>
    <i r="1">
      <x v="52"/>
    </i>
    <i r="1">
      <x v="54"/>
    </i>
    <i r="1">
      <x v="57"/>
    </i>
    <i r="1">
      <x v="59"/>
    </i>
    <i r="1">
      <x v="60"/>
    </i>
    <i>
      <x v="63"/>
    </i>
    <i r="1">
      <x v="55"/>
    </i>
    <i r="1">
      <x v="59"/>
    </i>
    <i r="1">
      <x v="63"/>
    </i>
    <i r="1">
      <x v="64"/>
    </i>
    <i>
      <x v="64"/>
    </i>
    <i r="1">
      <x v="48"/>
    </i>
    <i r="1">
      <x v="56"/>
    </i>
    <i r="1">
      <x v="58"/>
    </i>
    <i r="1">
      <x v="61"/>
    </i>
    <i>
      <x v="65"/>
    </i>
    <i r="1">
      <x v="48"/>
    </i>
    <i r="1">
      <x v="52"/>
    </i>
    <i r="1">
      <x v="55"/>
    </i>
    <i r="1">
      <x v="56"/>
    </i>
    <i r="1">
      <x v="59"/>
    </i>
    <i>
      <x v="66"/>
    </i>
    <i r="1">
      <x v="57"/>
    </i>
    <i r="1">
      <x v="59"/>
    </i>
    <i r="1">
      <x v="63"/>
    </i>
    <i r="1">
      <x v="66"/>
    </i>
    <i r="1">
      <x v="68"/>
    </i>
    <i>
      <x v="67"/>
    </i>
    <i r="1">
      <x v="64"/>
    </i>
    <i r="1">
      <x v="66"/>
    </i>
    <i>
      <x v="68"/>
    </i>
    <i r="1">
      <x v="54"/>
    </i>
    <i r="1">
      <x v="59"/>
    </i>
    <i r="1">
      <x v="60"/>
    </i>
    <i r="1">
      <x v="62"/>
    </i>
    <i r="1">
      <x v="65"/>
    </i>
    <i r="1">
      <x v="66"/>
    </i>
    <i r="1">
      <x v="70"/>
    </i>
    <i>
      <x v="69"/>
    </i>
    <i r="1">
      <x v="65"/>
    </i>
    <i r="1">
      <x v="67"/>
    </i>
    <i>
      <x v="70"/>
    </i>
    <i r="1">
      <x v="54"/>
    </i>
    <i r="1">
      <x v="58"/>
    </i>
    <i r="1">
      <x v="63"/>
    </i>
    <i r="1">
      <x v="64"/>
    </i>
    <i r="1">
      <x v="69"/>
    </i>
    <i r="1">
      <x v="72"/>
    </i>
    <i>
      <x v="71"/>
    </i>
    <i r="1">
      <x v="64"/>
    </i>
    <i r="1">
      <x v="65"/>
    </i>
    <i>
      <x v="72"/>
    </i>
    <i r="1">
      <x v="55"/>
    </i>
    <i r="1">
      <x v="60"/>
    </i>
    <i r="1">
      <x v="69"/>
    </i>
    <i r="1">
      <x v="70"/>
    </i>
    <i r="1">
      <x v="73"/>
    </i>
    <i>
      <x v="73"/>
    </i>
    <i r="1">
      <x v="64"/>
    </i>
    <i r="1">
      <x v="68"/>
    </i>
    <i r="1">
      <x v="69"/>
    </i>
    <i>
      <x v="74"/>
    </i>
    <i r="1">
      <x v="67"/>
    </i>
    <i r="1">
      <x v="68"/>
    </i>
    <i r="1">
      <x v="72"/>
    </i>
    <i r="1">
      <x v="74"/>
    </i>
    <i>
      <x v="75"/>
    </i>
    <i r="1">
      <x v="64"/>
    </i>
    <i r="1">
      <x v="66"/>
    </i>
    <i r="1">
      <x v="73"/>
    </i>
    <i r="1">
      <x v="75"/>
    </i>
    <i>
      <x v="76"/>
    </i>
    <i r="1">
      <x v="66"/>
    </i>
    <i r="1">
      <x v="67"/>
    </i>
    <i r="1">
      <x v="76"/>
    </i>
    <i>
      <x v="77"/>
    </i>
    <i r="1">
      <x v="71"/>
    </i>
    <i r="1">
      <x v="74"/>
    </i>
    <i r="1">
      <x v="76"/>
    </i>
    <i>
      <x v="78"/>
    </i>
    <i r="1">
      <x v="70"/>
    </i>
    <i>
      <x v="79"/>
    </i>
    <i r="1">
      <x v="75"/>
    </i>
    <i r="1">
      <x v="78"/>
    </i>
    <i r="1">
      <x v="80"/>
    </i>
    <i>
      <x v="80"/>
    </i>
    <i r="1">
      <x v="76"/>
    </i>
    <i r="1">
      <x v="77"/>
    </i>
    <i r="1">
      <x v="78"/>
    </i>
    <i>
      <x v="81"/>
    </i>
    <i r="1">
      <x v="54"/>
    </i>
    <i r="1">
      <x v="68"/>
    </i>
    <i r="1">
      <x v="72"/>
    </i>
    <i r="1">
      <x v="79"/>
    </i>
    <i r="1">
      <x v="81"/>
    </i>
    <i r="1">
      <x v="82"/>
    </i>
    <i r="1">
      <x v="83"/>
    </i>
    <i>
      <x v="82"/>
    </i>
    <i r="1">
      <x v="55"/>
    </i>
    <i r="1">
      <x v="63"/>
    </i>
    <i r="1">
      <x v="69"/>
    </i>
    <i r="1">
      <x v="72"/>
    </i>
    <i r="1">
      <x v="76"/>
    </i>
    <i r="1">
      <x v="77"/>
    </i>
    <i r="1">
      <x v="78"/>
    </i>
    <i r="1">
      <x v="79"/>
    </i>
    <i r="1">
      <x v="82"/>
    </i>
    <i>
      <x v="83"/>
    </i>
    <i r="1">
      <x v="74"/>
    </i>
    <i>
      <x v="84"/>
    </i>
    <i r="1">
      <x v="75"/>
    </i>
    <i r="1">
      <x v="82"/>
    </i>
    <i>
      <x v="85"/>
    </i>
    <i r="1">
      <x v="81"/>
    </i>
    <i r="1">
      <x v="86"/>
    </i>
    <i>
      <x v="86"/>
    </i>
    <i r="1">
      <x v="74"/>
    </i>
    <i r="1">
      <x v="82"/>
    </i>
    <i r="1">
      <x v="84"/>
    </i>
    <i>
      <x v="87"/>
    </i>
    <i r="1">
      <x v="86"/>
    </i>
    <i r="1">
      <x v="87"/>
    </i>
    <i>
      <x v="88"/>
    </i>
    <i r="1">
      <x v="69"/>
    </i>
    <i r="1">
      <x v="83"/>
    </i>
    <i>
      <x v="89"/>
    </i>
    <i r="1">
      <x v="79"/>
    </i>
    <i r="1">
      <x v="84"/>
    </i>
    <i r="1">
      <x v="87"/>
    </i>
    <i>
      <x v="90"/>
    </i>
    <i r="1">
      <x v="52"/>
    </i>
    <i r="1">
      <x v="70"/>
    </i>
    <i r="1">
      <x v="72"/>
    </i>
    <i r="1">
      <x v="73"/>
    </i>
    <i r="1">
      <x v="80"/>
    </i>
    <i>
      <x v="91"/>
    </i>
    <i r="1">
      <x v="47"/>
    </i>
    <i r="1">
      <x v="89"/>
    </i>
    <i>
      <x v="92"/>
    </i>
    <i r="1">
      <x v="83"/>
    </i>
    <i r="1">
      <x v="89"/>
    </i>
    <i r="1">
      <x v="91"/>
    </i>
    <i r="1">
      <x v="92"/>
    </i>
    <i>
      <x v="93"/>
    </i>
    <i r="1">
      <x v="90"/>
    </i>
    <i>
      <x v="94"/>
    </i>
    <i r="1">
      <x v="79"/>
    </i>
    <i r="1">
      <x v="93"/>
    </i>
    <i>
      <x v="95"/>
    </i>
    <i r="1">
      <x v="85"/>
    </i>
    <i r="1">
      <x v="88"/>
    </i>
    <i>
      <x v="96"/>
    </i>
    <i r="1">
      <x v="77"/>
    </i>
    <i r="1">
      <x v="93"/>
    </i>
    <i r="1">
      <x v="94"/>
    </i>
    <i>
      <x v="97"/>
    </i>
    <i r="1">
      <x v="94"/>
    </i>
    <i>
      <x v="98"/>
    </i>
    <i r="1">
      <x v="80"/>
    </i>
    <i r="1">
      <x v="92"/>
    </i>
    <i r="1">
      <x v="95"/>
    </i>
    <i>
      <x v="99"/>
    </i>
    <i r="1">
      <x v="92"/>
    </i>
    <i r="1">
      <x v="94"/>
    </i>
    <i>
      <x v="100"/>
    </i>
    <i r="1">
      <x v="90"/>
    </i>
    <i>
      <x v="101"/>
    </i>
    <i r="1">
      <x v="75"/>
    </i>
    <i r="1">
      <x v="91"/>
    </i>
    <i r="1">
      <x v="96"/>
    </i>
    <i>
      <x v="102"/>
    </i>
    <i r="1">
      <x v="82"/>
    </i>
    <i>
      <x v="103"/>
    </i>
    <i r="1">
      <x v="71"/>
    </i>
    <i r="1">
      <x v="84"/>
    </i>
    <i r="1">
      <x v="96"/>
    </i>
    <i>
      <x v="104"/>
    </i>
    <i r="1">
      <x v="98"/>
    </i>
    <i>
      <x v="105"/>
    </i>
    <i r="1">
      <x v="99"/>
    </i>
    <i>
      <x v="106"/>
    </i>
    <i r="1">
      <x v="70"/>
    </i>
    <i r="1">
      <x v="90"/>
    </i>
    <i r="1">
      <x v="97"/>
    </i>
    <i>
      <x v="107"/>
    </i>
    <i r="1">
      <x v="100"/>
    </i>
    <i r="1">
      <x v="101"/>
    </i>
    <i r="1">
      <x v="102"/>
    </i>
    <i>
      <x v="108"/>
    </i>
    <i r="1">
      <x v="78"/>
    </i>
    <i>
      <x v="109"/>
    </i>
    <i r="1">
      <x v="101"/>
    </i>
    <i>
      <x v="110"/>
    </i>
    <i r="1">
      <x v="89"/>
    </i>
    <i r="1">
      <x v="97"/>
    </i>
    <i>
      <x v="111"/>
    </i>
    <i r="1">
      <x v="104"/>
    </i>
    <i>
      <x v="112"/>
    </i>
    <i r="1">
      <x v="89"/>
    </i>
    <i r="1">
      <x v="92"/>
    </i>
    <i>
      <x v="113"/>
    </i>
    <i r="1">
      <x v="98"/>
    </i>
    <i>
      <x v="114"/>
    </i>
    <i r="1">
      <x v="105"/>
    </i>
    <i>
      <x v="115"/>
    </i>
    <i r="1">
      <x v="103"/>
    </i>
    <i>
      <x v="116"/>
    </i>
    <i r="1">
      <x v="103"/>
    </i>
    <i>
      <x v="117"/>
    </i>
    <i r="1">
      <x v="106"/>
    </i>
    <i>
      <x v="118"/>
    </i>
    <i r="1">
      <x v="106"/>
    </i>
    <i>
      <x v="119"/>
    </i>
    <i r="1">
      <x v="92"/>
    </i>
    <i r="1">
      <x v="107"/>
    </i>
    <i>
      <x v="120"/>
    </i>
    <i r="1">
      <x v="100"/>
    </i>
    <i>
      <x v="121"/>
    </i>
    <i r="1">
      <x v="108"/>
    </i>
    <i>
      <x v="122"/>
    </i>
    <i r="1">
      <x v="108"/>
    </i>
    <i>
      <x v="123"/>
    </i>
    <i r="1">
      <x v="110"/>
    </i>
    <i>
      <x v="124"/>
    </i>
    <i r="1">
      <x v="107"/>
    </i>
    <i>
      <x v="125"/>
    </i>
    <i r="1">
      <x v="109"/>
    </i>
    <i>
      <x v="126"/>
    </i>
    <i r="1">
      <x v="113"/>
    </i>
    <i>
      <x v="127"/>
    </i>
    <i r="1">
      <x v="112"/>
    </i>
    <i r="1">
      <x v="114"/>
    </i>
    <i r="1">
      <x v="115"/>
    </i>
    <i>
      <x v="128"/>
    </i>
    <i r="1">
      <x v="116"/>
    </i>
    <i>
      <x v="129"/>
    </i>
    <i r="1">
      <x v="112"/>
    </i>
    <i r="1">
      <x v="117"/>
    </i>
    <i>
      <x v="130"/>
    </i>
    <i r="1">
      <x v="111"/>
    </i>
    <i>
      <x v="131"/>
    </i>
    <i r="1">
      <x v="119"/>
    </i>
    <i>
      <x v="132"/>
    </i>
    <i r="1">
      <x v="118"/>
    </i>
    <i>
      <x v="133"/>
    </i>
    <i r="1">
      <x v="122"/>
    </i>
    <i>
      <x v="134"/>
    </i>
    <i r="1">
      <x v="123"/>
    </i>
    <i>
      <x v="135"/>
    </i>
    <i r="1">
      <x v="119"/>
    </i>
    <i r="1">
      <x v="120"/>
    </i>
    <i r="1">
      <x v="124"/>
    </i>
    <i>
      <x v="136"/>
    </i>
    <i r="1">
      <x v="125"/>
    </i>
    <i>
      <x v="137"/>
    </i>
    <i r="1">
      <x v="124"/>
    </i>
    <i>
      <x v="138"/>
    </i>
    <i r="1">
      <x v="121"/>
    </i>
    <i r="1">
      <x v="125"/>
    </i>
    <i>
      <x v="139"/>
    </i>
    <i r="1">
      <x v="126"/>
    </i>
    <i>
      <x v="140"/>
    </i>
    <i r="1">
      <x v="126"/>
    </i>
    <i>
      <x v="141"/>
    </i>
    <i r="1">
      <x v="127"/>
    </i>
    <i>
      <x v="142"/>
    </i>
    <i r="1">
      <x v="129"/>
    </i>
    <i>
      <x v="143"/>
    </i>
    <i r="1">
      <x v="128"/>
    </i>
    <i>
      <x v="144"/>
    </i>
    <i r="1">
      <x v="130"/>
    </i>
    <i>
      <x v="145"/>
    </i>
    <i r="1">
      <x v="131"/>
    </i>
    <i>
      <x v="146"/>
    </i>
    <i r="1">
      <x v="132"/>
    </i>
    <i>
      <x v="147"/>
    </i>
    <i r="1">
      <x v="134"/>
    </i>
    <i>
      <x v="148"/>
    </i>
    <i r="1">
      <x v="133"/>
    </i>
    <i>
      <x v="149"/>
    </i>
    <i r="1">
      <x v="135"/>
    </i>
    <i>
      <x v="150"/>
    </i>
    <i r="1">
      <x v="133"/>
    </i>
    <i>
      <x v="151"/>
    </i>
    <i r="1">
      <x v="135"/>
    </i>
    <i>
      <x v="152"/>
    </i>
    <i r="1">
      <x v="136"/>
    </i>
    <i>
      <x v="153"/>
    </i>
    <i r="1">
      <x v="138"/>
    </i>
    <i>
      <x v="154"/>
    </i>
    <i r="1">
      <x v="137"/>
    </i>
    <i r="1">
      <x v="139"/>
    </i>
    <i>
      <x v="155"/>
    </i>
    <i r="1">
      <x v="140"/>
    </i>
    <i>
      <x v="156"/>
    </i>
    <i r="1">
      <x v="137"/>
    </i>
    <i>
      <x v="157"/>
    </i>
    <i r="1">
      <x v="141"/>
    </i>
    <i>
      <x v="158"/>
    </i>
    <i r="1">
      <x v="142"/>
    </i>
    <i>
      <x v="159"/>
    </i>
    <i r="1">
      <x v="144"/>
    </i>
    <i r="1">
      <x v="145"/>
    </i>
    <i>
      <x v="160"/>
    </i>
    <i r="1">
      <x v="146"/>
    </i>
    <i>
      <x v="161"/>
    </i>
    <i r="1">
      <x v="143"/>
    </i>
    <i>
      <x v="162"/>
    </i>
    <i r="1">
      <x v="147"/>
    </i>
    <i>
      <x v="163"/>
    </i>
    <i r="1">
      <x v="148"/>
    </i>
    <i>
      <x v="164"/>
    </i>
    <i r="1">
      <x v="149"/>
    </i>
    <i>
      <x v="165"/>
    </i>
    <i r="1">
      <x v="150"/>
    </i>
    <i t="grand">
      <x/>
    </i>
  </rowItems>
  <colItems count="1">
    <i/>
  </colItems>
  <pageFields count="2">
    <pageField fld="14" hier="-1"/>
    <pageField fld="15" hier="-1"/>
  </pageFields>
  <dataFields count="1">
    <dataField name="Count of dteday" fld="9" subtotal="count" baseField="0" baseItem="0"/>
  </dataFields>
  <chartFormats count="166">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7" count="1" selected="0">
            <x v="1"/>
          </reference>
        </references>
      </pivotArea>
    </chartFormat>
    <chartFormat chart="0" format="5" series="1">
      <pivotArea type="data" outline="0" fieldPosition="0">
        <references count="2">
          <reference field="4294967294" count="1" selected="0">
            <x v="0"/>
          </reference>
          <reference field="7" count="1" selected="0">
            <x v="2"/>
          </reference>
        </references>
      </pivotArea>
    </chartFormat>
    <chartFormat chart="0" format="6" series="1">
      <pivotArea type="data" outline="0" fieldPosition="0">
        <references count="2">
          <reference field="4294967294" count="1" selected="0">
            <x v="0"/>
          </reference>
          <reference field="7" count="1" selected="0">
            <x v="3"/>
          </reference>
        </references>
      </pivotArea>
    </chartFormat>
    <chartFormat chart="0" format="7" series="1">
      <pivotArea type="data" outline="0" fieldPosition="0">
        <references count="2">
          <reference field="4294967294" count="1" selected="0">
            <x v="0"/>
          </reference>
          <reference field="7" count="1" selected="0">
            <x v="4"/>
          </reference>
        </references>
      </pivotArea>
    </chartFormat>
    <chartFormat chart="0" format="8" series="1">
      <pivotArea type="data" outline="0" fieldPosition="0">
        <references count="2">
          <reference field="4294967294" count="1" selected="0">
            <x v="0"/>
          </reference>
          <reference field="7" count="1" selected="0">
            <x v="5"/>
          </reference>
        </references>
      </pivotArea>
    </chartFormat>
    <chartFormat chart="0" format="9" series="1">
      <pivotArea type="data" outline="0" fieldPosition="0">
        <references count="2">
          <reference field="4294967294" count="1" selected="0">
            <x v="0"/>
          </reference>
          <reference field="7" count="1" selected="0">
            <x v="6"/>
          </reference>
        </references>
      </pivotArea>
    </chartFormat>
    <chartFormat chart="0" format="10" series="1">
      <pivotArea type="data" outline="0" fieldPosition="0">
        <references count="2">
          <reference field="4294967294" count="1" selected="0">
            <x v="0"/>
          </reference>
          <reference field="7" count="1" selected="0">
            <x v="7"/>
          </reference>
        </references>
      </pivotArea>
    </chartFormat>
    <chartFormat chart="0" format="11" series="1">
      <pivotArea type="data" outline="0" fieldPosition="0">
        <references count="2">
          <reference field="4294967294" count="1" selected="0">
            <x v="0"/>
          </reference>
          <reference field="7" count="1" selected="0">
            <x v="8"/>
          </reference>
        </references>
      </pivotArea>
    </chartFormat>
    <chartFormat chart="0" format="12" series="1">
      <pivotArea type="data" outline="0" fieldPosition="0">
        <references count="2">
          <reference field="4294967294" count="1" selected="0">
            <x v="0"/>
          </reference>
          <reference field="7" count="1" selected="0">
            <x v="9"/>
          </reference>
        </references>
      </pivotArea>
    </chartFormat>
    <chartFormat chart="0" format="13" series="1">
      <pivotArea type="data" outline="0" fieldPosition="0">
        <references count="2">
          <reference field="4294967294" count="1" selected="0">
            <x v="0"/>
          </reference>
          <reference field="7" count="1" selected="0">
            <x v="10"/>
          </reference>
        </references>
      </pivotArea>
    </chartFormat>
    <chartFormat chart="0" format="14" series="1">
      <pivotArea type="data" outline="0" fieldPosition="0">
        <references count="2">
          <reference field="4294967294" count="1" selected="0">
            <x v="0"/>
          </reference>
          <reference field="7" count="1" selected="0">
            <x v="11"/>
          </reference>
        </references>
      </pivotArea>
    </chartFormat>
    <chartFormat chart="0" format="15" series="1">
      <pivotArea type="data" outline="0" fieldPosition="0">
        <references count="2">
          <reference field="4294967294" count="1" selected="0">
            <x v="0"/>
          </reference>
          <reference field="7" count="1" selected="0">
            <x v="12"/>
          </reference>
        </references>
      </pivotArea>
    </chartFormat>
    <chartFormat chart="0" format="16" series="1">
      <pivotArea type="data" outline="0" fieldPosition="0">
        <references count="2">
          <reference field="4294967294" count="1" selected="0">
            <x v="0"/>
          </reference>
          <reference field="7" count="1" selected="0">
            <x v="13"/>
          </reference>
        </references>
      </pivotArea>
    </chartFormat>
    <chartFormat chart="0" format="17" series="1">
      <pivotArea type="data" outline="0" fieldPosition="0">
        <references count="2">
          <reference field="4294967294" count="1" selected="0">
            <x v="0"/>
          </reference>
          <reference field="7" count="1" selected="0">
            <x v="14"/>
          </reference>
        </references>
      </pivotArea>
    </chartFormat>
    <chartFormat chart="0" format="18" series="1">
      <pivotArea type="data" outline="0" fieldPosition="0">
        <references count="2">
          <reference field="4294967294" count="1" selected="0">
            <x v="0"/>
          </reference>
          <reference field="7" count="1" selected="0">
            <x v="15"/>
          </reference>
        </references>
      </pivotArea>
    </chartFormat>
    <chartFormat chart="0" format="19" series="1">
      <pivotArea type="data" outline="0" fieldPosition="0">
        <references count="2">
          <reference field="4294967294" count="1" selected="0">
            <x v="0"/>
          </reference>
          <reference field="7" count="1" selected="0">
            <x v="16"/>
          </reference>
        </references>
      </pivotArea>
    </chartFormat>
    <chartFormat chart="0" format="20" series="1">
      <pivotArea type="data" outline="0" fieldPosition="0">
        <references count="2">
          <reference field="4294967294" count="1" selected="0">
            <x v="0"/>
          </reference>
          <reference field="7" count="1" selected="0">
            <x v="17"/>
          </reference>
        </references>
      </pivotArea>
    </chartFormat>
    <chartFormat chart="0" format="21" series="1">
      <pivotArea type="data" outline="0" fieldPosition="0">
        <references count="2">
          <reference field="4294967294" count="1" selected="0">
            <x v="0"/>
          </reference>
          <reference field="7" count="1" selected="0">
            <x v="18"/>
          </reference>
        </references>
      </pivotArea>
    </chartFormat>
    <chartFormat chart="0" format="22" series="1">
      <pivotArea type="data" outline="0" fieldPosition="0">
        <references count="2">
          <reference field="4294967294" count="1" selected="0">
            <x v="0"/>
          </reference>
          <reference field="7" count="1" selected="0">
            <x v="19"/>
          </reference>
        </references>
      </pivotArea>
    </chartFormat>
    <chartFormat chart="0" format="23" series="1">
      <pivotArea type="data" outline="0" fieldPosition="0">
        <references count="2">
          <reference field="4294967294" count="1" selected="0">
            <x v="0"/>
          </reference>
          <reference field="7" count="1" selected="0">
            <x v="20"/>
          </reference>
        </references>
      </pivotArea>
    </chartFormat>
    <chartFormat chart="0" format="24" series="1">
      <pivotArea type="data" outline="0" fieldPosition="0">
        <references count="2">
          <reference field="4294967294" count="1" selected="0">
            <x v="0"/>
          </reference>
          <reference field="7" count="1" selected="0">
            <x v="21"/>
          </reference>
        </references>
      </pivotArea>
    </chartFormat>
    <chartFormat chart="0" format="25" series="1">
      <pivotArea type="data" outline="0" fieldPosition="0">
        <references count="2">
          <reference field="4294967294" count="1" selected="0">
            <x v="0"/>
          </reference>
          <reference field="7" count="1" selected="0">
            <x v="22"/>
          </reference>
        </references>
      </pivotArea>
    </chartFormat>
    <chartFormat chart="0" format="26" series="1">
      <pivotArea type="data" outline="0" fieldPosition="0">
        <references count="2">
          <reference field="4294967294" count="1" selected="0">
            <x v="0"/>
          </reference>
          <reference field="7" count="1" selected="0">
            <x v="23"/>
          </reference>
        </references>
      </pivotArea>
    </chartFormat>
    <chartFormat chart="0" format="27" series="1">
      <pivotArea type="data" outline="0" fieldPosition="0">
        <references count="2">
          <reference field="4294967294" count="1" selected="0">
            <x v="0"/>
          </reference>
          <reference field="7" count="1" selected="0">
            <x v="24"/>
          </reference>
        </references>
      </pivotArea>
    </chartFormat>
    <chartFormat chart="0" format="28" series="1">
      <pivotArea type="data" outline="0" fieldPosition="0">
        <references count="2">
          <reference field="4294967294" count="1" selected="0">
            <x v="0"/>
          </reference>
          <reference field="7" count="1" selected="0">
            <x v="25"/>
          </reference>
        </references>
      </pivotArea>
    </chartFormat>
    <chartFormat chart="0" format="29" series="1">
      <pivotArea type="data" outline="0" fieldPosition="0">
        <references count="2">
          <reference field="4294967294" count="1" selected="0">
            <x v="0"/>
          </reference>
          <reference field="7" count="1" selected="0">
            <x v="26"/>
          </reference>
        </references>
      </pivotArea>
    </chartFormat>
    <chartFormat chart="0" format="30" series="1">
      <pivotArea type="data" outline="0" fieldPosition="0">
        <references count="2">
          <reference field="4294967294" count="1" selected="0">
            <x v="0"/>
          </reference>
          <reference field="7" count="1" selected="0">
            <x v="27"/>
          </reference>
        </references>
      </pivotArea>
    </chartFormat>
    <chartFormat chart="0" format="31" series="1">
      <pivotArea type="data" outline="0" fieldPosition="0">
        <references count="2">
          <reference field="4294967294" count="1" selected="0">
            <x v="0"/>
          </reference>
          <reference field="7" count="1" selected="0">
            <x v="28"/>
          </reference>
        </references>
      </pivotArea>
    </chartFormat>
    <chartFormat chart="0" format="32" series="1">
      <pivotArea type="data" outline="0" fieldPosition="0">
        <references count="2">
          <reference field="4294967294" count="1" selected="0">
            <x v="0"/>
          </reference>
          <reference field="7" count="1" selected="0">
            <x v="29"/>
          </reference>
        </references>
      </pivotArea>
    </chartFormat>
    <chartFormat chart="0" format="33" series="1">
      <pivotArea type="data" outline="0" fieldPosition="0">
        <references count="2">
          <reference field="4294967294" count="1" selected="0">
            <x v="0"/>
          </reference>
          <reference field="7" count="1" selected="0">
            <x v="30"/>
          </reference>
        </references>
      </pivotArea>
    </chartFormat>
    <chartFormat chart="0" format="34" series="1">
      <pivotArea type="data" outline="0" fieldPosition="0">
        <references count="2">
          <reference field="4294967294" count="1" selected="0">
            <x v="0"/>
          </reference>
          <reference field="7" count="1" selected="0">
            <x v="31"/>
          </reference>
        </references>
      </pivotArea>
    </chartFormat>
    <chartFormat chart="0" format="35" series="1">
      <pivotArea type="data" outline="0" fieldPosition="0">
        <references count="2">
          <reference field="4294967294" count="1" selected="0">
            <x v="0"/>
          </reference>
          <reference field="7" count="1" selected="0">
            <x v="32"/>
          </reference>
        </references>
      </pivotArea>
    </chartFormat>
    <chartFormat chart="0" format="36" series="1">
      <pivotArea type="data" outline="0" fieldPosition="0">
        <references count="2">
          <reference field="4294967294" count="1" selected="0">
            <x v="0"/>
          </reference>
          <reference field="7" count="1" selected="0">
            <x v="33"/>
          </reference>
        </references>
      </pivotArea>
    </chartFormat>
    <chartFormat chart="0" format="37" series="1">
      <pivotArea type="data" outline="0" fieldPosition="0">
        <references count="2">
          <reference field="4294967294" count="1" selected="0">
            <x v="0"/>
          </reference>
          <reference field="7" count="1" selected="0">
            <x v="34"/>
          </reference>
        </references>
      </pivotArea>
    </chartFormat>
    <chartFormat chart="0" format="38" series="1">
      <pivotArea type="data" outline="0" fieldPosition="0">
        <references count="2">
          <reference field="4294967294" count="1" selected="0">
            <x v="0"/>
          </reference>
          <reference field="7" count="1" selected="0">
            <x v="35"/>
          </reference>
        </references>
      </pivotArea>
    </chartFormat>
    <chartFormat chart="0" format="39" series="1">
      <pivotArea type="data" outline="0" fieldPosition="0">
        <references count="2">
          <reference field="4294967294" count="1" selected="0">
            <x v="0"/>
          </reference>
          <reference field="7" count="1" selected="0">
            <x v="36"/>
          </reference>
        </references>
      </pivotArea>
    </chartFormat>
    <chartFormat chart="0" format="40" series="1">
      <pivotArea type="data" outline="0" fieldPosition="0">
        <references count="2">
          <reference field="4294967294" count="1" selected="0">
            <x v="0"/>
          </reference>
          <reference field="7" count="1" selected="0">
            <x v="37"/>
          </reference>
        </references>
      </pivotArea>
    </chartFormat>
    <chartFormat chart="0" format="41" series="1">
      <pivotArea type="data" outline="0" fieldPosition="0">
        <references count="2">
          <reference field="4294967294" count="1" selected="0">
            <x v="0"/>
          </reference>
          <reference field="7" count="1" selected="0">
            <x v="38"/>
          </reference>
        </references>
      </pivotArea>
    </chartFormat>
    <chartFormat chart="0" format="42" series="1">
      <pivotArea type="data" outline="0" fieldPosition="0">
        <references count="2">
          <reference field="4294967294" count="1" selected="0">
            <x v="0"/>
          </reference>
          <reference field="7" count="1" selected="0">
            <x v="39"/>
          </reference>
        </references>
      </pivotArea>
    </chartFormat>
    <chartFormat chart="0" format="43" series="1">
      <pivotArea type="data" outline="0" fieldPosition="0">
        <references count="2">
          <reference field="4294967294" count="1" selected="0">
            <x v="0"/>
          </reference>
          <reference field="7" count="1" selected="0">
            <x v="40"/>
          </reference>
        </references>
      </pivotArea>
    </chartFormat>
    <chartFormat chart="0" format="44" series="1">
      <pivotArea type="data" outline="0" fieldPosition="0">
        <references count="2">
          <reference field="4294967294" count="1" selected="0">
            <x v="0"/>
          </reference>
          <reference field="7" count="1" selected="0">
            <x v="41"/>
          </reference>
        </references>
      </pivotArea>
    </chartFormat>
    <chartFormat chart="0" format="45" series="1">
      <pivotArea type="data" outline="0" fieldPosition="0">
        <references count="2">
          <reference field="4294967294" count="1" selected="0">
            <x v="0"/>
          </reference>
          <reference field="7" count="1" selected="0">
            <x v="42"/>
          </reference>
        </references>
      </pivotArea>
    </chartFormat>
    <chartFormat chart="0" format="46" series="1">
      <pivotArea type="data" outline="0" fieldPosition="0">
        <references count="2">
          <reference field="4294967294" count="1" selected="0">
            <x v="0"/>
          </reference>
          <reference field="7" count="1" selected="0">
            <x v="43"/>
          </reference>
        </references>
      </pivotArea>
    </chartFormat>
    <chartFormat chart="0" format="47" series="1">
      <pivotArea type="data" outline="0" fieldPosition="0">
        <references count="2">
          <reference field="4294967294" count="1" selected="0">
            <x v="0"/>
          </reference>
          <reference field="7" count="1" selected="0">
            <x v="44"/>
          </reference>
        </references>
      </pivotArea>
    </chartFormat>
    <chartFormat chart="0" format="48" series="1">
      <pivotArea type="data" outline="0" fieldPosition="0">
        <references count="2">
          <reference field="4294967294" count="1" selected="0">
            <x v="0"/>
          </reference>
          <reference field="7" count="1" selected="0">
            <x v="45"/>
          </reference>
        </references>
      </pivotArea>
    </chartFormat>
    <chartFormat chart="0" format="49" series="1">
      <pivotArea type="data" outline="0" fieldPosition="0">
        <references count="2">
          <reference field="4294967294" count="1" selected="0">
            <x v="0"/>
          </reference>
          <reference field="7" count="1" selected="0">
            <x v="46"/>
          </reference>
        </references>
      </pivotArea>
    </chartFormat>
    <chartFormat chart="0" format="50" series="1">
      <pivotArea type="data" outline="0" fieldPosition="0">
        <references count="2">
          <reference field="4294967294" count="1" selected="0">
            <x v="0"/>
          </reference>
          <reference field="7" count="1" selected="0">
            <x v="47"/>
          </reference>
        </references>
      </pivotArea>
    </chartFormat>
    <chartFormat chart="0" format="51" series="1">
      <pivotArea type="data" outline="0" fieldPosition="0">
        <references count="2">
          <reference field="4294967294" count="1" selected="0">
            <x v="0"/>
          </reference>
          <reference field="7" count="1" selected="0">
            <x v="48"/>
          </reference>
        </references>
      </pivotArea>
    </chartFormat>
    <chartFormat chart="0" format="52" series="1">
      <pivotArea type="data" outline="0" fieldPosition="0">
        <references count="2">
          <reference field="4294967294" count="1" selected="0">
            <x v="0"/>
          </reference>
          <reference field="7" count="1" selected="0">
            <x v="49"/>
          </reference>
        </references>
      </pivotArea>
    </chartFormat>
    <chartFormat chart="0" format="53" series="1">
      <pivotArea type="data" outline="0" fieldPosition="0">
        <references count="2">
          <reference field="4294967294" count="1" selected="0">
            <x v="0"/>
          </reference>
          <reference field="7" count="1" selected="0">
            <x v="50"/>
          </reference>
        </references>
      </pivotArea>
    </chartFormat>
    <chartFormat chart="0" format="54" series="1">
      <pivotArea type="data" outline="0" fieldPosition="0">
        <references count="2">
          <reference field="4294967294" count="1" selected="0">
            <x v="0"/>
          </reference>
          <reference field="7" count="1" selected="0">
            <x v="51"/>
          </reference>
        </references>
      </pivotArea>
    </chartFormat>
    <chartFormat chart="0" format="55" series="1">
      <pivotArea type="data" outline="0" fieldPosition="0">
        <references count="2">
          <reference field="4294967294" count="1" selected="0">
            <x v="0"/>
          </reference>
          <reference field="7" count="1" selected="0">
            <x v="52"/>
          </reference>
        </references>
      </pivotArea>
    </chartFormat>
    <chartFormat chart="0" format="56" series="1">
      <pivotArea type="data" outline="0" fieldPosition="0">
        <references count="2">
          <reference field="4294967294" count="1" selected="0">
            <x v="0"/>
          </reference>
          <reference field="7" count="1" selected="0">
            <x v="53"/>
          </reference>
        </references>
      </pivotArea>
    </chartFormat>
    <chartFormat chart="0" format="57" series="1">
      <pivotArea type="data" outline="0" fieldPosition="0">
        <references count="2">
          <reference field="4294967294" count="1" selected="0">
            <x v="0"/>
          </reference>
          <reference field="7" count="1" selected="0">
            <x v="54"/>
          </reference>
        </references>
      </pivotArea>
    </chartFormat>
    <chartFormat chart="0" format="58" series="1">
      <pivotArea type="data" outline="0" fieldPosition="0">
        <references count="2">
          <reference field="4294967294" count="1" selected="0">
            <x v="0"/>
          </reference>
          <reference field="7" count="1" selected="0">
            <x v="55"/>
          </reference>
        </references>
      </pivotArea>
    </chartFormat>
    <chartFormat chart="0" format="59" series="1">
      <pivotArea type="data" outline="0" fieldPosition="0">
        <references count="2">
          <reference field="4294967294" count="1" selected="0">
            <x v="0"/>
          </reference>
          <reference field="7" count="1" selected="0">
            <x v="56"/>
          </reference>
        </references>
      </pivotArea>
    </chartFormat>
    <chartFormat chart="0" format="60" series="1">
      <pivotArea type="data" outline="0" fieldPosition="0">
        <references count="2">
          <reference field="4294967294" count="1" selected="0">
            <x v="0"/>
          </reference>
          <reference field="7" count="1" selected="0">
            <x v="57"/>
          </reference>
        </references>
      </pivotArea>
    </chartFormat>
    <chartFormat chart="0" format="61" series="1">
      <pivotArea type="data" outline="0" fieldPosition="0">
        <references count="2">
          <reference field="4294967294" count="1" selected="0">
            <x v="0"/>
          </reference>
          <reference field="7" count="1" selected="0">
            <x v="58"/>
          </reference>
        </references>
      </pivotArea>
    </chartFormat>
    <chartFormat chart="0" format="62" series="1">
      <pivotArea type="data" outline="0" fieldPosition="0">
        <references count="2">
          <reference field="4294967294" count="1" selected="0">
            <x v="0"/>
          </reference>
          <reference field="7" count="1" selected="0">
            <x v="59"/>
          </reference>
        </references>
      </pivotArea>
    </chartFormat>
    <chartFormat chart="0" format="63" series="1">
      <pivotArea type="data" outline="0" fieldPosition="0">
        <references count="2">
          <reference field="4294967294" count="1" selected="0">
            <x v="0"/>
          </reference>
          <reference field="7" count="1" selected="0">
            <x v="60"/>
          </reference>
        </references>
      </pivotArea>
    </chartFormat>
    <chartFormat chart="0" format="64" series="1">
      <pivotArea type="data" outline="0" fieldPosition="0">
        <references count="2">
          <reference field="4294967294" count="1" selected="0">
            <x v="0"/>
          </reference>
          <reference field="7" count="1" selected="0">
            <x v="61"/>
          </reference>
        </references>
      </pivotArea>
    </chartFormat>
    <chartFormat chart="0" format="65" series="1">
      <pivotArea type="data" outline="0" fieldPosition="0">
        <references count="2">
          <reference field="4294967294" count="1" selected="0">
            <x v="0"/>
          </reference>
          <reference field="7" count="1" selected="0">
            <x v="62"/>
          </reference>
        </references>
      </pivotArea>
    </chartFormat>
    <chartFormat chart="0" format="66" series="1">
      <pivotArea type="data" outline="0" fieldPosition="0">
        <references count="2">
          <reference field="4294967294" count="1" selected="0">
            <x v="0"/>
          </reference>
          <reference field="7" count="1" selected="0">
            <x v="63"/>
          </reference>
        </references>
      </pivotArea>
    </chartFormat>
    <chartFormat chart="0" format="67" series="1">
      <pivotArea type="data" outline="0" fieldPosition="0">
        <references count="2">
          <reference field="4294967294" count="1" selected="0">
            <x v="0"/>
          </reference>
          <reference field="7" count="1" selected="0">
            <x v="64"/>
          </reference>
        </references>
      </pivotArea>
    </chartFormat>
    <chartFormat chart="0" format="68" series="1">
      <pivotArea type="data" outline="0" fieldPosition="0">
        <references count="2">
          <reference field="4294967294" count="1" selected="0">
            <x v="0"/>
          </reference>
          <reference field="7" count="1" selected="0">
            <x v="65"/>
          </reference>
        </references>
      </pivotArea>
    </chartFormat>
    <chartFormat chart="0" format="69" series="1">
      <pivotArea type="data" outline="0" fieldPosition="0">
        <references count="2">
          <reference field="4294967294" count="1" selected="0">
            <x v="0"/>
          </reference>
          <reference field="7" count="1" selected="0">
            <x v="66"/>
          </reference>
        </references>
      </pivotArea>
    </chartFormat>
    <chartFormat chart="0" format="70" series="1">
      <pivotArea type="data" outline="0" fieldPosition="0">
        <references count="2">
          <reference field="4294967294" count="1" selected="0">
            <x v="0"/>
          </reference>
          <reference field="7" count="1" selected="0">
            <x v="67"/>
          </reference>
        </references>
      </pivotArea>
    </chartFormat>
    <chartFormat chart="0" format="71" series="1">
      <pivotArea type="data" outline="0" fieldPosition="0">
        <references count="2">
          <reference field="4294967294" count="1" selected="0">
            <x v="0"/>
          </reference>
          <reference field="7" count="1" selected="0">
            <x v="68"/>
          </reference>
        </references>
      </pivotArea>
    </chartFormat>
    <chartFormat chart="0" format="72" series="1">
      <pivotArea type="data" outline="0" fieldPosition="0">
        <references count="2">
          <reference field="4294967294" count="1" selected="0">
            <x v="0"/>
          </reference>
          <reference field="7" count="1" selected="0">
            <x v="69"/>
          </reference>
        </references>
      </pivotArea>
    </chartFormat>
    <chartFormat chart="0" format="73" series="1">
      <pivotArea type="data" outline="0" fieldPosition="0">
        <references count="2">
          <reference field="4294967294" count="1" selected="0">
            <x v="0"/>
          </reference>
          <reference field="7" count="1" selected="0">
            <x v="70"/>
          </reference>
        </references>
      </pivotArea>
    </chartFormat>
    <chartFormat chart="0" format="74" series="1">
      <pivotArea type="data" outline="0" fieldPosition="0">
        <references count="2">
          <reference field="4294967294" count="1" selected="0">
            <x v="0"/>
          </reference>
          <reference field="7" count="1" selected="0">
            <x v="71"/>
          </reference>
        </references>
      </pivotArea>
    </chartFormat>
    <chartFormat chart="0" format="75" series="1">
      <pivotArea type="data" outline="0" fieldPosition="0">
        <references count="2">
          <reference field="4294967294" count="1" selected="0">
            <x v="0"/>
          </reference>
          <reference field="7" count="1" selected="0">
            <x v="72"/>
          </reference>
        </references>
      </pivotArea>
    </chartFormat>
    <chartFormat chart="0" format="76" series="1">
      <pivotArea type="data" outline="0" fieldPosition="0">
        <references count="2">
          <reference field="4294967294" count="1" selected="0">
            <x v="0"/>
          </reference>
          <reference field="7" count="1" selected="0">
            <x v="73"/>
          </reference>
        </references>
      </pivotArea>
    </chartFormat>
    <chartFormat chart="0" format="77" series="1">
      <pivotArea type="data" outline="0" fieldPosition="0">
        <references count="2">
          <reference field="4294967294" count="1" selected="0">
            <x v="0"/>
          </reference>
          <reference field="7" count="1" selected="0">
            <x v="74"/>
          </reference>
        </references>
      </pivotArea>
    </chartFormat>
    <chartFormat chart="0" format="78" series="1">
      <pivotArea type="data" outline="0" fieldPosition="0">
        <references count="2">
          <reference field="4294967294" count="1" selected="0">
            <x v="0"/>
          </reference>
          <reference field="7" count="1" selected="0">
            <x v="75"/>
          </reference>
        </references>
      </pivotArea>
    </chartFormat>
    <chartFormat chart="0" format="79" series="1">
      <pivotArea type="data" outline="0" fieldPosition="0">
        <references count="2">
          <reference field="4294967294" count="1" selected="0">
            <x v="0"/>
          </reference>
          <reference field="7" count="1" selected="0">
            <x v="76"/>
          </reference>
        </references>
      </pivotArea>
    </chartFormat>
    <chartFormat chart="0" format="80" series="1">
      <pivotArea type="data" outline="0" fieldPosition="0">
        <references count="2">
          <reference field="4294967294" count="1" selected="0">
            <x v="0"/>
          </reference>
          <reference field="7" count="1" selected="0">
            <x v="77"/>
          </reference>
        </references>
      </pivotArea>
    </chartFormat>
    <chartFormat chart="0" format="81" series="1">
      <pivotArea type="data" outline="0" fieldPosition="0">
        <references count="2">
          <reference field="4294967294" count="1" selected="0">
            <x v="0"/>
          </reference>
          <reference field="7" count="1" selected="0">
            <x v="78"/>
          </reference>
        </references>
      </pivotArea>
    </chartFormat>
    <chartFormat chart="0" format="82" series="1">
      <pivotArea type="data" outline="0" fieldPosition="0">
        <references count="2">
          <reference field="4294967294" count="1" selected="0">
            <x v="0"/>
          </reference>
          <reference field="7" count="1" selected="0">
            <x v="79"/>
          </reference>
        </references>
      </pivotArea>
    </chartFormat>
    <chartFormat chart="0" format="83" series="1">
      <pivotArea type="data" outline="0" fieldPosition="0">
        <references count="2">
          <reference field="4294967294" count="1" selected="0">
            <x v="0"/>
          </reference>
          <reference field="7" count="1" selected="0">
            <x v="80"/>
          </reference>
        </references>
      </pivotArea>
    </chartFormat>
    <chartFormat chart="0" format="84" series="1">
      <pivotArea type="data" outline="0" fieldPosition="0">
        <references count="2">
          <reference field="4294967294" count="1" selected="0">
            <x v="0"/>
          </reference>
          <reference field="7" count="1" selected="0">
            <x v="81"/>
          </reference>
        </references>
      </pivotArea>
    </chartFormat>
    <chartFormat chart="0" format="85" series="1">
      <pivotArea type="data" outline="0" fieldPosition="0">
        <references count="2">
          <reference field="4294967294" count="1" selected="0">
            <x v="0"/>
          </reference>
          <reference field="7" count="1" selected="0">
            <x v="82"/>
          </reference>
        </references>
      </pivotArea>
    </chartFormat>
    <chartFormat chart="0" format="86" series="1">
      <pivotArea type="data" outline="0" fieldPosition="0">
        <references count="2">
          <reference field="4294967294" count="1" selected="0">
            <x v="0"/>
          </reference>
          <reference field="7" count="1" selected="0">
            <x v="83"/>
          </reference>
        </references>
      </pivotArea>
    </chartFormat>
    <chartFormat chart="0" format="87" series="1">
      <pivotArea type="data" outline="0" fieldPosition="0">
        <references count="2">
          <reference field="4294967294" count="1" selected="0">
            <x v="0"/>
          </reference>
          <reference field="7" count="1" selected="0">
            <x v="84"/>
          </reference>
        </references>
      </pivotArea>
    </chartFormat>
    <chartFormat chart="0" format="88" series="1">
      <pivotArea type="data" outline="0" fieldPosition="0">
        <references count="2">
          <reference field="4294967294" count="1" selected="0">
            <x v="0"/>
          </reference>
          <reference field="7" count="1" selected="0">
            <x v="85"/>
          </reference>
        </references>
      </pivotArea>
    </chartFormat>
    <chartFormat chart="0" format="89" series="1">
      <pivotArea type="data" outline="0" fieldPosition="0">
        <references count="2">
          <reference field="4294967294" count="1" selected="0">
            <x v="0"/>
          </reference>
          <reference field="7" count="1" selected="0">
            <x v="86"/>
          </reference>
        </references>
      </pivotArea>
    </chartFormat>
    <chartFormat chart="0" format="90" series="1">
      <pivotArea type="data" outline="0" fieldPosition="0">
        <references count="2">
          <reference field="4294967294" count="1" selected="0">
            <x v="0"/>
          </reference>
          <reference field="7" count="1" selected="0">
            <x v="87"/>
          </reference>
        </references>
      </pivotArea>
    </chartFormat>
    <chartFormat chart="0" format="91" series="1">
      <pivotArea type="data" outline="0" fieldPosition="0">
        <references count="2">
          <reference field="4294967294" count="1" selected="0">
            <x v="0"/>
          </reference>
          <reference field="7" count="1" selected="0">
            <x v="88"/>
          </reference>
        </references>
      </pivotArea>
    </chartFormat>
    <chartFormat chart="0" format="92" series="1">
      <pivotArea type="data" outline="0" fieldPosition="0">
        <references count="2">
          <reference field="4294967294" count="1" selected="0">
            <x v="0"/>
          </reference>
          <reference field="7" count="1" selected="0">
            <x v="89"/>
          </reference>
        </references>
      </pivotArea>
    </chartFormat>
    <chartFormat chart="0" format="93" series="1">
      <pivotArea type="data" outline="0" fieldPosition="0">
        <references count="2">
          <reference field="4294967294" count="1" selected="0">
            <x v="0"/>
          </reference>
          <reference field="7" count="1" selected="0">
            <x v="90"/>
          </reference>
        </references>
      </pivotArea>
    </chartFormat>
    <chartFormat chart="0" format="94" series="1">
      <pivotArea type="data" outline="0" fieldPosition="0">
        <references count="2">
          <reference field="4294967294" count="1" selected="0">
            <x v="0"/>
          </reference>
          <reference field="7" count="1" selected="0">
            <x v="91"/>
          </reference>
        </references>
      </pivotArea>
    </chartFormat>
    <chartFormat chart="0" format="95" series="1">
      <pivotArea type="data" outline="0" fieldPosition="0">
        <references count="2">
          <reference field="4294967294" count="1" selected="0">
            <x v="0"/>
          </reference>
          <reference field="7" count="1" selected="0">
            <x v="92"/>
          </reference>
        </references>
      </pivotArea>
    </chartFormat>
    <chartFormat chart="0" format="96" series="1">
      <pivotArea type="data" outline="0" fieldPosition="0">
        <references count="2">
          <reference field="4294967294" count="1" selected="0">
            <x v="0"/>
          </reference>
          <reference field="7" count="1" selected="0">
            <x v="93"/>
          </reference>
        </references>
      </pivotArea>
    </chartFormat>
    <chartFormat chart="0" format="97" series="1">
      <pivotArea type="data" outline="0" fieldPosition="0">
        <references count="2">
          <reference field="4294967294" count="1" selected="0">
            <x v="0"/>
          </reference>
          <reference field="7" count="1" selected="0">
            <x v="94"/>
          </reference>
        </references>
      </pivotArea>
    </chartFormat>
    <chartFormat chart="0" format="98" series="1">
      <pivotArea type="data" outline="0" fieldPosition="0">
        <references count="2">
          <reference field="4294967294" count="1" selected="0">
            <x v="0"/>
          </reference>
          <reference field="7" count="1" selected="0">
            <x v="95"/>
          </reference>
        </references>
      </pivotArea>
    </chartFormat>
    <chartFormat chart="0" format="99" series="1">
      <pivotArea type="data" outline="0" fieldPosition="0">
        <references count="2">
          <reference field="4294967294" count="1" selected="0">
            <x v="0"/>
          </reference>
          <reference field="7" count="1" selected="0">
            <x v="96"/>
          </reference>
        </references>
      </pivotArea>
    </chartFormat>
    <chartFormat chart="0" format="100" series="1">
      <pivotArea type="data" outline="0" fieldPosition="0">
        <references count="2">
          <reference field="4294967294" count="1" selected="0">
            <x v="0"/>
          </reference>
          <reference field="7" count="1" selected="0">
            <x v="97"/>
          </reference>
        </references>
      </pivotArea>
    </chartFormat>
    <chartFormat chart="0" format="101" series="1">
      <pivotArea type="data" outline="0" fieldPosition="0">
        <references count="2">
          <reference field="4294967294" count="1" selected="0">
            <x v="0"/>
          </reference>
          <reference field="7" count="1" selected="0">
            <x v="98"/>
          </reference>
        </references>
      </pivotArea>
    </chartFormat>
    <chartFormat chart="0" format="102" series="1">
      <pivotArea type="data" outline="0" fieldPosition="0">
        <references count="2">
          <reference field="4294967294" count="1" selected="0">
            <x v="0"/>
          </reference>
          <reference field="7" count="1" selected="0">
            <x v="99"/>
          </reference>
        </references>
      </pivotArea>
    </chartFormat>
    <chartFormat chart="0" format="103" series="1">
      <pivotArea type="data" outline="0" fieldPosition="0">
        <references count="2">
          <reference field="4294967294" count="1" selected="0">
            <x v="0"/>
          </reference>
          <reference field="7" count="1" selected="0">
            <x v="100"/>
          </reference>
        </references>
      </pivotArea>
    </chartFormat>
    <chartFormat chart="0" format="104" series="1">
      <pivotArea type="data" outline="0" fieldPosition="0">
        <references count="2">
          <reference field="4294967294" count="1" selected="0">
            <x v="0"/>
          </reference>
          <reference field="7" count="1" selected="0">
            <x v="101"/>
          </reference>
        </references>
      </pivotArea>
    </chartFormat>
    <chartFormat chart="0" format="105" series="1">
      <pivotArea type="data" outline="0" fieldPosition="0">
        <references count="2">
          <reference field="4294967294" count="1" selected="0">
            <x v="0"/>
          </reference>
          <reference field="7" count="1" selected="0">
            <x v="102"/>
          </reference>
        </references>
      </pivotArea>
    </chartFormat>
    <chartFormat chart="0" format="106" series="1">
      <pivotArea type="data" outline="0" fieldPosition="0">
        <references count="2">
          <reference field="4294967294" count="1" selected="0">
            <x v="0"/>
          </reference>
          <reference field="7" count="1" selected="0">
            <x v="103"/>
          </reference>
        </references>
      </pivotArea>
    </chartFormat>
    <chartFormat chart="0" format="107" series="1">
      <pivotArea type="data" outline="0" fieldPosition="0">
        <references count="2">
          <reference field="4294967294" count="1" selected="0">
            <x v="0"/>
          </reference>
          <reference field="7" count="1" selected="0">
            <x v="104"/>
          </reference>
        </references>
      </pivotArea>
    </chartFormat>
    <chartFormat chart="0" format="108" series="1">
      <pivotArea type="data" outline="0" fieldPosition="0">
        <references count="2">
          <reference field="4294967294" count="1" selected="0">
            <x v="0"/>
          </reference>
          <reference field="7" count="1" selected="0">
            <x v="105"/>
          </reference>
        </references>
      </pivotArea>
    </chartFormat>
    <chartFormat chart="0" format="109" series="1">
      <pivotArea type="data" outline="0" fieldPosition="0">
        <references count="2">
          <reference field="4294967294" count="1" selected="0">
            <x v="0"/>
          </reference>
          <reference field="7" count="1" selected="0">
            <x v="106"/>
          </reference>
        </references>
      </pivotArea>
    </chartFormat>
    <chartFormat chart="0" format="110" series="1">
      <pivotArea type="data" outline="0" fieldPosition="0">
        <references count="2">
          <reference field="4294967294" count="1" selected="0">
            <x v="0"/>
          </reference>
          <reference field="7" count="1" selected="0">
            <x v="107"/>
          </reference>
        </references>
      </pivotArea>
    </chartFormat>
    <chartFormat chart="0" format="111" series="1">
      <pivotArea type="data" outline="0" fieldPosition="0">
        <references count="2">
          <reference field="4294967294" count="1" selected="0">
            <x v="0"/>
          </reference>
          <reference field="7" count="1" selected="0">
            <x v="108"/>
          </reference>
        </references>
      </pivotArea>
    </chartFormat>
    <chartFormat chart="0" format="112" series="1">
      <pivotArea type="data" outline="0" fieldPosition="0">
        <references count="2">
          <reference field="4294967294" count="1" selected="0">
            <x v="0"/>
          </reference>
          <reference field="7" count="1" selected="0">
            <x v="109"/>
          </reference>
        </references>
      </pivotArea>
    </chartFormat>
    <chartFormat chart="0" format="113" series="1">
      <pivotArea type="data" outline="0" fieldPosition="0">
        <references count="2">
          <reference field="4294967294" count="1" selected="0">
            <x v="0"/>
          </reference>
          <reference field="7" count="1" selected="0">
            <x v="110"/>
          </reference>
        </references>
      </pivotArea>
    </chartFormat>
    <chartFormat chart="0" format="114" series="1">
      <pivotArea type="data" outline="0" fieldPosition="0">
        <references count="2">
          <reference field="4294967294" count="1" selected="0">
            <x v="0"/>
          </reference>
          <reference field="7" count="1" selected="0">
            <x v="111"/>
          </reference>
        </references>
      </pivotArea>
    </chartFormat>
    <chartFormat chart="0" format="115" series="1">
      <pivotArea type="data" outline="0" fieldPosition="0">
        <references count="2">
          <reference field="4294967294" count="1" selected="0">
            <x v="0"/>
          </reference>
          <reference field="7" count="1" selected="0">
            <x v="112"/>
          </reference>
        </references>
      </pivotArea>
    </chartFormat>
    <chartFormat chart="0" format="116" series="1">
      <pivotArea type="data" outline="0" fieldPosition="0">
        <references count="2">
          <reference field="4294967294" count="1" selected="0">
            <x v="0"/>
          </reference>
          <reference field="7" count="1" selected="0">
            <x v="113"/>
          </reference>
        </references>
      </pivotArea>
    </chartFormat>
    <chartFormat chart="0" format="117" series="1">
      <pivotArea type="data" outline="0" fieldPosition="0">
        <references count="2">
          <reference field="4294967294" count="1" selected="0">
            <x v="0"/>
          </reference>
          <reference field="7" count="1" selected="0">
            <x v="114"/>
          </reference>
        </references>
      </pivotArea>
    </chartFormat>
    <chartFormat chart="0" format="118" series="1">
      <pivotArea type="data" outline="0" fieldPosition="0">
        <references count="2">
          <reference field="4294967294" count="1" selected="0">
            <x v="0"/>
          </reference>
          <reference field="7" count="1" selected="0">
            <x v="115"/>
          </reference>
        </references>
      </pivotArea>
    </chartFormat>
    <chartFormat chart="0" format="119" series="1">
      <pivotArea type="data" outline="0" fieldPosition="0">
        <references count="2">
          <reference field="4294967294" count="1" selected="0">
            <x v="0"/>
          </reference>
          <reference field="7" count="1" selected="0">
            <x v="116"/>
          </reference>
        </references>
      </pivotArea>
    </chartFormat>
    <chartFormat chart="0" format="120" series="1">
      <pivotArea type="data" outline="0" fieldPosition="0">
        <references count="2">
          <reference field="4294967294" count="1" selected="0">
            <x v="0"/>
          </reference>
          <reference field="7" count="1" selected="0">
            <x v="117"/>
          </reference>
        </references>
      </pivotArea>
    </chartFormat>
    <chartFormat chart="0" format="121" series="1">
      <pivotArea type="data" outline="0" fieldPosition="0">
        <references count="2">
          <reference field="4294967294" count="1" selected="0">
            <x v="0"/>
          </reference>
          <reference field="7" count="1" selected="0">
            <x v="118"/>
          </reference>
        </references>
      </pivotArea>
    </chartFormat>
    <chartFormat chart="0" format="122" series="1">
      <pivotArea type="data" outline="0" fieldPosition="0">
        <references count="2">
          <reference field="4294967294" count="1" selected="0">
            <x v="0"/>
          </reference>
          <reference field="7" count="1" selected="0">
            <x v="119"/>
          </reference>
        </references>
      </pivotArea>
    </chartFormat>
    <chartFormat chart="0" format="123" series="1">
      <pivotArea type="data" outline="0" fieldPosition="0">
        <references count="2">
          <reference field="4294967294" count="1" selected="0">
            <x v="0"/>
          </reference>
          <reference field="7" count="1" selected="0">
            <x v="120"/>
          </reference>
        </references>
      </pivotArea>
    </chartFormat>
    <chartFormat chart="0" format="124" series="1">
      <pivotArea type="data" outline="0" fieldPosition="0">
        <references count="2">
          <reference field="4294967294" count="1" selected="0">
            <x v="0"/>
          </reference>
          <reference field="7" count="1" selected="0">
            <x v="121"/>
          </reference>
        </references>
      </pivotArea>
    </chartFormat>
    <chartFormat chart="0" format="125" series="1">
      <pivotArea type="data" outline="0" fieldPosition="0">
        <references count="2">
          <reference field="4294967294" count="1" selected="0">
            <x v="0"/>
          </reference>
          <reference field="7" count="1" selected="0">
            <x v="122"/>
          </reference>
        </references>
      </pivotArea>
    </chartFormat>
    <chartFormat chart="0" format="126" series="1">
      <pivotArea type="data" outline="0" fieldPosition="0">
        <references count="2">
          <reference field="4294967294" count="1" selected="0">
            <x v="0"/>
          </reference>
          <reference field="7" count="1" selected="0">
            <x v="123"/>
          </reference>
        </references>
      </pivotArea>
    </chartFormat>
    <chartFormat chart="0" format="127" series="1">
      <pivotArea type="data" outline="0" fieldPosition="0">
        <references count="2">
          <reference field="4294967294" count="1" selected="0">
            <x v="0"/>
          </reference>
          <reference field="7" count="1" selected="0">
            <x v="124"/>
          </reference>
        </references>
      </pivotArea>
    </chartFormat>
    <chartFormat chart="0" format="128" series="1">
      <pivotArea type="data" outline="0" fieldPosition="0">
        <references count="2">
          <reference field="4294967294" count="1" selected="0">
            <x v="0"/>
          </reference>
          <reference field="7" count="1" selected="0">
            <x v="125"/>
          </reference>
        </references>
      </pivotArea>
    </chartFormat>
    <chartFormat chart="0" format="129" series="1">
      <pivotArea type="data" outline="0" fieldPosition="0">
        <references count="2">
          <reference field="4294967294" count="1" selected="0">
            <x v="0"/>
          </reference>
          <reference field="7" count="1" selected="0">
            <x v="126"/>
          </reference>
        </references>
      </pivotArea>
    </chartFormat>
    <chartFormat chart="0" format="130" series="1">
      <pivotArea type="data" outline="0" fieldPosition="0">
        <references count="2">
          <reference field="4294967294" count="1" selected="0">
            <x v="0"/>
          </reference>
          <reference field="7" count="1" selected="0">
            <x v="127"/>
          </reference>
        </references>
      </pivotArea>
    </chartFormat>
    <chartFormat chart="0" format="131" series="1">
      <pivotArea type="data" outline="0" fieldPosition="0">
        <references count="2">
          <reference field="4294967294" count="1" selected="0">
            <x v="0"/>
          </reference>
          <reference field="7" count="1" selected="0">
            <x v="128"/>
          </reference>
        </references>
      </pivotArea>
    </chartFormat>
    <chartFormat chart="0" format="132" series="1">
      <pivotArea type="data" outline="0" fieldPosition="0">
        <references count="2">
          <reference field="4294967294" count="1" selected="0">
            <x v="0"/>
          </reference>
          <reference field="7" count="1" selected="0">
            <x v="129"/>
          </reference>
        </references>
      </pivotArea>
    </chartFormat>
    <chartFormat chart="0" format="133" series="1">
      <pivotArea type="data" outline="0" fieldPosition="0">
        <references count="2">
          <reference field="4294967294" count="1" selected="0">
            <x v="0"/>
          </reference>
          <reference field="7" count="1" selected="0">
            <x v="130"/>
          </reference>
        </references>
      </pivotArea>
    </chartFormat>
    <chartFormat chart="0" format="134" series="1">
      <pivotArea type="data" outline="0" fieldPosition="0">
        <references count="2">
          <reference field="4294967294" count="1" selected="0">
            <x v="0"/>
          </reference>
          <reference field="7" count="1" selected="0">
            <x v="131"/>
          </reference>
        </references>
      </pivotArea>
    </chartFormat>
    <chartFormat chart="0" format="135" series="1">
      <pivotArea type="data" outline="0" fieldPosition="0">
        <references count="2">
          <reference field="4294967294" count="1" selected="0">
            <x v="0"/>
          </reference>
          <reference field="7" count="1" selected="0">
            <x v="132"/>
          </reference>
        </references>
      </pivotArea>
    </chartFormat>
    <chartFormat chart="0" format="136" series="1">
      <pivotArea type="data" outline="0" fieldPosition="0">
        <references count="2">
          <reference field="4294967294" count="1" selected="0">
            <x v="0"/>
          </reference>
          <reference field="7" count="1" selected="0">
            <x v="133"/>
          </reference>
        </references>
      </pivotArea>
    </chartFormat>
    <chartFormat chart="0" format="137" series="1">
      <pivotArea type="data" outline="0" fieldPosition="0">
        <references count="2">
          <reference field="4294967294" count="1" selected="0">
            <x v="0"/>
          </reference>
          <reference field="7" count="1" selected="0">
            <x v="134"/>
          </reference>
        </references>
      </pivotArea>
    </chartFormat>
    <chartFormat chart="0" format="138" series="1">
      <pivotArea type="data" outline="0" fieldPosition="0">
        <references count="2">
          <reference field="4294967294" count="1" selected="0">
            <x v="0"/>
          </reference>
          <reference field="7" count="1" selected="0">
            <x v="135"/>
          </reference>
        </references>
      </pivotArea>
    </chartFormat>
    <chartFormat chart="0" format="139" series="1">
      <pivotArea type="data" outline="0" fieldPosition="0">
        <references count="2">
          <reference field="4294967294" count="1" selected="0">
            <x v="0"/>
          </reference>
          <reference field="7" count="1" selected="0">
            <x v="136"/>
          </reference>
        </references>
      </pivotArea>
    </chartFormat>
    <chartFormat chart="0" format="140" series="1">
      <pivotArea type="data" outline="0" fieldPosition="0">
        <references count="2">
          <reference field="4294967294" count="1" selected="0">
            <x v="0"/>
          </reference>
          <reference field="7" count="1" selected="0">
            <x v="137"/>
          </reference>
        </references>
      </pivotArea>
    </chartFormat>
    <chartFormat chart="0" format="141" series="1">
      <pivotArea type="data" outline="0" fieldPosition="0">
        <references count="2">
          <reference field="4294967294" count="1" selected="0">
            <x v="0"/>
          </reference>
          <reference field="7" count="1" selected="0">
            <x v="138"/>
          </reference>
        </references>
      </pivotArea>
    </chartFormat>
    <chartFormat chart="0" format="142" series="1">
      <pivotArea type="data" outline="0" fieldPosition="0">
        <references count="2">
          <reference field="4294967294" count="1" selected="0">
            <x v="0"/>
          </reference>
          <reference field="7" count="1" selected="0">
            <x v="139"/>
          </reference>
        </references>
      </pivotArea>
    </chartFormat>
    <chartFormat chart="0" format="143" series="1">
      <pivotArea type="data" outline="0" fieldPosition="0">
        <references count="2">
          <reference field="4294967294" count="1" selected="0">
            <x v="0"/>
          </reference>
          <reference field="7" count="1" selected="0">
            <x v="140"/>
          </reference>
        </references>
      </pivotArea>
    </chartFormat>
    <chartFormat chart="0" format="144" series="1">
      <pivotArea type="data" outline="0" fieldPosition="0">
        <references count="2">
          <reference field="4294967294" count="1" selected="0">
            <x v="0"/>
          </reference>
          <reference field="7" count="1" selected="0">
            <x v="141"/>
          </reference>
        </references>
      </pivotArea>
    </chartFormat>
    <chartFormat chart="0" format="145" series="1">
      <pivotArea type="data" outline="0" fieldPosition="0">
        <references count="2">
          <reference field="4294967294" count="1" selected="0">
            <x v="0"/>
          </reference>
          <reference field="7" count="1" selected="0">
            <x v="142"/>
          </reference>
        </references>
      </pivotArea>
    </chartFormat>
    <chartFormat chart="0" format="146" series="1">
      <pivotArea type="data" outline="0" fieldPosition="0">
        <references count="2">
          <reference field="4294967294" count="1" selected="0">
            <x v="0"/>
          </reference>
          <reference field="7" count="1" selected="0">
            <x v="143"/>
          </reference>
        </references>
      </pivotArea>
    </chartFormat>
    <chartFormat chart="0" format="147" series="1">
      <pivotArea type="data" outline="0" fieldPosition="0">
        <references count="2">
          <reference field="4294967294" count="1" selected="0">
            <x v="0"/>
          </reference>
          <reference field="7" count="1" selected="0">
            <x v="144"/>
          </reference>
        </references>
      </pivotArea>
    </chartFormat>
    <chartFormat chart="0" format="148" series="1">
      <pivotArea type="data" outline="0" fieldPosition="0">
        <references count="2">
          <reference field="4294967294" count="1" selected="0">
            <x v="0"/>
          </reference>
          <reference field="7" count="1" selected="0">
            <x v="145"/>
          </reference>
        </references>
      </pivotArea>
    </chartFormat>
    <chartFormat chart="0" format="149" series="1">
      <pivotArea type="data" outline="0" fieldPosition="0">
        <references count="2">
          <reference field="4294967294" count="1" selected="0">
            <x v="0"/>
          </reference>
          <reference field="7" count="1" selected="0">
            <x v="146"/>
          </reference>
        </references>
      </pivotArea>
    </chartFormat>
    <chartFormat chart="0" format="150" series="1">
      <pivotArea type="data" outline="0" fieldPosition="0">
        <references count="2">
          <reference field="4294967294" count="1" selected="0">
            <x v="0"/>
          </reference>
          <reference field="7" count="1" selected="0">
            <x v="147"/>
          </reference>
        </references>
      </pivotArea>
    </chartFormat>
    <chartFormat chart="0" format="151" series="1">
      <pivotArea type="data" outline="0" fieldPosition="0">
        <references count="2">
          <reference field="4294967294" count="1" selected="0">
            <x v="0"/>
          </reference>
          <reference field="7" count="1" selected="0">
            <x v="148"/>
          </reference>
        </references>
      </pivotArea>
    </chartFormat>
    <chartFormat chart="0" format="152" series="1">
      <pivotArea type="data" outline="0" fieldPosition="0">
        <references count="2">
          <reference field="4294967294" count="1" selected="0">
            <x v="0"/>
          </reference>
          <reference field="7" count="1" selected="0">
            <x v="149"/>
          </reference>
        </references>
      </pivotArea>
    </chartFormat>
    <chartFormat chart="0" format="153" series="1">
      <pivotArea type="data" outline="0" fieldPosition="0">
        <references count="2">
          <reference field="4294967294" count="1" selected="0">
            <x v="0"/>
          </reference>
          <reference field="7" count="1" selected="0">
            <x v="150"/>
          </reference>
        </references>
      </pivotArea>
    </chartFormat>
    <chartFormat chart="0" format="154" series="1">
      <pivotArea type="data" outline="0" fieldPosition="0">
        <references count="2">
          <reference field="4294967294" count="1" selected="0">
            <x v="0"/>
          </reference>
          <reference field="7" count="1" selected="0">
            <x v="151"/>
          </reference>
        </references>
      </pivotArea>
    </chartFormat>
    <chartFormat chart="0" format="155" series="1">
      <pivotArea type="data" outline="0" fieldPosition="0">
        <references count="2">
          <reference field="4294967294" count="1" selected="0">
            <x v="0"/>
          </reference>
          <reference field="7" count="1" selected="0">
            <x v="152"/>
          </reference>
        </references>
      </pivotArea>
    </chartFormat>
    <chartFormat chart="0" format="156" series="1">
      <pivotArea type="data" outline="0" fieldPosition="0">
        <references count="2">
          <reference field="4294967294" count="1" selected="0">
            <x v="0"/>
          </reference>
          <reference field="7" count="1" selected="0">
            <x v="153"/>
          </reference>
        </references>
      </pivotArea>
    </chartFormat>
    <chartFormat chart="0" format="157" series="1">
      <pivotArea type="data" outline="0" fieldPosition="0">
        <references count="2">
          <reference field="4294967294" count="1" selected="0">
            <x v="0"/>
          </reference>
          <reference field="7" count="1" selected="0">
            <x v="154"/>
          </reference>
        </references>
      </pivotArea>
    </chartFormat>
    <chartFormat chart="0" format="158" series="1">
      <pivotArea type="data" outline="0" fieldPosition="0">
        <references count="2">
          <reference field="4294967294" count="1" selected="0">
            <x v="0"/>
          </reference>
          <reference field="7" count="1" selected="0">
            <x v="155"/>
          </reference>
        </references>
      </pivotArea>
    </chartFormat>
    <chartFormat chart="0" format="159" series="1">
      <pivotArea type="data" outline="0" fieldPosition="0">
        <references count="2">
          <reference field="4294967294" count="1" selected="0">
            <x v="0"/>
          </reference>
          <reference field="7" count="1" selected="0">
            <x v="156"/>
          </reference>
        </references>
      </pivotArea>
    </chartFormat>
    <chartFormat chart="0" format="160" series="1">
      <pivotArea type="data" outline="0" fieldPosition="0">
        <references count="2">
          <reference field="4294967294" count="1" selected="0">
            <x v="0"/>
          </reference>
          <reference field="7" count="1" selected="0">
            <x v="157"/>
          </reference>
        </references>
      </pivotArea>
    </chartFormat>
    <chartFormat chart="0" format="161" series="1">
      <pivotArea type="data" outline="0" fieldPosition="0">
        <references count="2">
          <reference field="4294967294" count="1" selected="0">
            <x v="0"/>
          </reference>
          <reference field="7" count="1" selected="0">
            <x v="158"/>
          </reference>
        </references>
      </pivotArea>
    </chartFormat>
    <chartFormat chart="0" format="162" series="1">
      <pivotArea type="data" outline="0" fieldPosition="0">
        <references count="2">
          <reference field="4294967294" count="1" selected="0">
            <x v="0"/>
          </reference>
          <reference field="7" count="1" selected="0">
            <x v="159"/>
          </reference>
        </references>
      </pivotArea>
    </chartFormat>
    <chartFormat chart="0" format="163" series="1">
      <pivotArea type="data" outline="0" fieldPosition="0">
        <references count="2">
          <reference field="4294967294" count="1" selected="0">
            <x v="0"/>
          </reference>
          <reference field="7" count="1" selected="0">
            <x v="160"/>
          </reference>
        </references>
      </pivotArea>
    </chartFormat>
    <chartFormat chart="0" format="164" series="1">
      <pivotArea type="data" outline="0" fieldPosition="0">
        <references count="2">
          <reference field="4294967294" count="1" selected="0">
            <x v="0"/>
          </reference>
          <reference field="7" count="1" selected="0">
            <x v="161"/>
          </reference>
        </references>
      </pivotArea>
    </chartFormat>
    <chartFormat chart="0" format="165" series="1">
      <pivotArea type="data" outline="0" fieldPosition="0">
        <references count="2">
          <reference field="4294967294" count="1" selected="0">
            <x v="0"/>
          </reference>
          <reference field="7" count="1" selected="0">
            <x v="162"/>
          </reference>
        </references>
      </pivotArea>
    </chartFormat>
    <chartFormat chart="0" format="166" series="1">
      <pivotArea type="data" outline="0" fieldPosition="0">
        <references count="2">
          <reference field="4294967294" count="1" selected="0">
            <x v="0"/>
          </reference>
          <reference field="7" count="1" selected="0">
            <x v="163"/>
          </reference>
        </references>
      </pivotArea>
    </chartFormat>
    <chartFormat chart="0" format="167" series="1">
      <pivotArea type="data" outline="0" fieldPosition="0">
        <references count="2">
          <reference field="4294967294" count="1" selected="0">
            <x v="0"/>
          </reference>
          <reference field="7" count="1" selected="0">
            <x v="164"/>
          </reference>
        </references>
      </pivotArea>
    </chartFormat>
    <chartFormat chart="0" format="168" series="1">
      <pivotArea type="data" outline="0" fieldPosition="0">
        <references count="2">
          <reference field="4294967294" count="1" selected="0">
            <x v="0"/>
          </reference>
          <reference field="7" count="1" selected="0">
            <x v="16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A21542-1E9F-4706-8108-6189322AF967}"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14" firstHeaderRow="0" firstDataRow="1" firstDataCol="1"/>
  <pivotFields count="13">
    <pivotField showAll="0">
      <items count="6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numFmtId="166"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Row" showAll="0">
      <items count="2">
        <item x="0"/>
        <item t="default"/>
      </items>
    </pivotField>
    <pivotField axis="axisRow" showAll="0">
      <items count="2">
        <item x="0"/>
        <item t="default"/>
      </items>
    </pivotField>
    <pivotField axis="axisRow" showAll="0">
      <items count="2">
        <item x="0"/>
        <item t="default"/>
      </items>
    </pivotField>
    <pivotField showAll="0"/>
    <pivotField showAll="0"/>
    <pivotField axis="axisRow" showAll="0">
      <items count="8">
        <item x="1"/>
        <item x="2"/>
        <item x="3"/>
        <item x="4"/>
        <item x="5"/>
        <item x="6"/>
        <item x="0"/>
        <item t="default"/>
      </items>
    </pivotField>
    <pivotField dataField="1" showAll="0"/>
    <pivotField dataField="1"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s>
  <rowFields count="4">
    <field x="4"/>
    <field x="3"/>
    <field x="2"/>
    <field x="7"/>
  </rowFields>
  <rowItems count="11">
    <i>
      <x/>
    </i>
    <i r="1">
      <x/>
    </i>
    <i r="2">
      <x/>
    </i>
    <i r="3">
      <x/>
    </i>
    <i r="3">
      <x v="1"/>
    </i>
    <i r="3">
      <x v="2"/>
    </i>
    <i r="3">
      <x v="3"/>
    </i>
    <i r="3">
      <x v="4"/>
    </i>
    <i r="3">
      <x v="5"/>
    </i>
    <i r="3">
      <x v="6"/>
    </i>
    <i t="grand">
      <x/>
    </i>
  </rowItems>
  <colFields count="1">
    <field x="-2"/>
  </colFields>
  <colItems count="2">
    <i>
      <x/>
    </i>
    <i i="1">
      <x v="1"/>
    </i>
  </colItems>
  <dataFields count="2">
    <dataField name="Sum of temp" fld="9" baseField="0" baseItem="0"/>
    <dataField name="Sum of weathersit" fld="8"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1AD105-0D57-4D0A-95B8-0DE5B4BFADA8}"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N4:O29" firstHeaderRow="1" firstDataRow="1" firstDataCol="1"/>
  <pivotFields count="1">
    <pivotField axis="axisRow" dataField="1" showAll="0">
      <items count="25">
        <item x="22"/>
        <item x="21"/>
        <item x="20"/>
        <item x="19"/>
        <item x="18"/>
        <item x="16"/>
        <item x="14"/>
        <item x="13"/>
        <item x="15"/>
        <item x="2"/>
        <item x="1"/>
        <item x="0"/>
        <item x="12"/>
        <item x="17"/>
        <item x="11"/>
        <item x="3"/>
        <item x="10"/>
        <item x="5"/>
        <item x="4"/>
        <item x="9"/>
        <item x="6"/>
        <item x="8"/>
        <item x="7"/>
        <item x="23"/>
        <item t="default"/>
      </items>
    </pivotField>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temp" fld="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r" xr10:uid="{E6FB5CBA-AC6C-4058-842A-1EA06430514A}" sourceName="hr">
  <pivotTables>
    <pivotTable tabId="13" name="PivotTable4"/>
  </pivotTables>
  <data>
    <tabular pivotCacheId="334631717">
      <items count="25">
        <i x="23" s="1"/>
        <i x="0" s="1"/>
        <i x="1" s="1"/>
        <i x="2" s="1"/>
        <i x="3" s="1"/>
        <i x="4" s="1"/>
        <i x="5" s="1"/>
        <i x="6" s="1"/>
        <i x="7" s="1"/>
        <i x="8" s="1"/>
        <i x="9" s="1"/>
        <i x="10" s="1"/>
        <i x="11" s="1"/>
        <i x="12" s="1"/>
        <i x="13" s="1"/>
        <i x="14" s="1"/>
        <i x="15" s="1"/>
        <i x="16" s="1"/>
        <i x="17" s="1"/>
        <i x="18" s="1"/>
        <i x="19" s="1"/>
        <i x="20" s="1"/>
        <i x="21" s="1"/>
        <i x="22" s="1"/>
        <i x="2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38CF7435-08C8-4530-BAA4-97EF0DC3ECD1}" sourceName="weekday">
  <pivotTables>
    <pivotTable tabId="13" name="PivotTable4"/>
  </pivotTables>
  <data>
    <tabular pivotCacheId="334631717">
      <items count="8">
        <i x="1" s="1"/>
        <i x="2" s="1"/>
        <i x="3" s="1"/>
        <i x="4" s="1"/>
        <i x="5" s="1"/>
        <i x="6" s="1"/>
        <i x="0" s="1"/>
        <i x="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 xr10:uid="{9FFA6DAE-8634-491F-B3F2-D0C4F02CA76D}" sourceName="weathersit">
  <pivotTables>
    <pivotTable tabId="13" name="PivotTable4"/>
  </pivotTables>
  <data>
    <tabular pivotCacheId="334631717">
      <items count="5">
        <i x="0" s="1"/>
        <i x="1" s="1"/>
        <i x="2" s="1"/>
        <i x="3" s="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 xr10:uid="{9309E2BA-E051-4590-B64A-5C34ECC5596C}" sourceName="temp">
  <pivotTables>
    <pivotTable tabId="13" name="PivotTable4"/>
  </pivotTables>
  <data>
    <tabular pivotCacheId="334631717">
      <items count="24">
        <i x="22" s="1"/>
        <i x="21" s="1"/>
        <i x="20" s="1"/>
        <i x="19" s="1"/>
        <i x="18" s="1"/>
        <i x="16" s="1"/>
        <i x="14" s="1"/>
        <i x="13" s="1"/>
        <i x="15" s="1"/>
        <i x="2" s="1"/>
        <i x="0" s="1"/>
        <i x="1" s="1"/>
        <i x="12" s="1"/>
        <i x="17" s="1"/>
        <i x="11" s="1"/>
        <i x="3" s="1"/>
        <i x="10" s="1"/>
        <i x="5" s="1"/>
        <i x="4" s="1"/>
        <i x="9" s="1"/>
        <i x="6" s="1"/>
        <i x="8" s="1"/>
        <i x="7" s="1"/>
        <i x="2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r" xr10:uid="{B738289D-2157-4035-995F-C80558B7A19B}" cache="Slicer_hr" caption="hr" rowHeight="257175"/>
  <slicer name="weekday" xr10:uid="{60DAB0BB-37C7-498F-B5BC-81AFAEEE6B3F}" cache="Slicer_weekday" caption="weekday" rowHeight="257175"/>
  <slicer name="weathersit" xr10:uid="{DE257F06-B21E-44AD-9AFB-FF3E70DA2062}" cache="Slicer_weathersit" caption="weathersit" rowHeight="257175"/>
  <slicer name="temp" xr10:uid="{AFCBA410-B93F-4FE3-A73F-9775E9CA52EF}" cache="Slicer_temp" caption="temp" columnCount="4"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60FA8D8-9DC6-4F2A-9C2A-03A404EF5A2F}" name="Table4" displayName="Table4" ref="A1:P611" totalsRowShown="0" headerRowDxfId="81">
  <autoFilter ref="A1:P611" xr:uid="{A60FA8D8-9DC6-4F2A-9C2A-03A404EF5A2F}"/>
  <tableColumns count="16">
    <tableColumn id="1" xr3:uid="{2D0C81DE-669C-4928-A8D7-53FB1CB9262B}" name="instant"/>
    <tableColumn id="2" xr3:uid="{830433D6-F02F-4F2D-BD2E-03286E75E203}" name="dteday" dataDxfId="80"/>
    <tableColumn id="3" xr3:uid="{56E3BF75-986E-4BB6-AF2E-4683F532FB70}" name="time" dataDxfId="79"/>
    <tableColumn id="4" xr3:uid="{0A4CD444-AE2C-4F95-9B2F-5F59FC713A92}" name="am/pm" dataDxfId="78"/>
    <tableColumn id="5" xr3:uid="{82E8CE6C-44A0-4B89-B26B-521B8FA0D63D}" name="mnth"/>
    <tableColumn id="6" xr3:uid="{58ACE845-329E-4B50-9960-52CB0649FADF}" name="hr"/>
    <tableColumn id="7" xr3:uid="{54AC4C8C-77A8-4D74-BE56-7D118BE1D1AE}" name="holiday"/>
    <tableColumn id="8" xr3:uid="{8DDCE41B-DE7F-4248-80E3-58CD9A66E4AA}" name="weekday"/>
    <tableColumn id="9" xr3:uid="{A53352A9-B305-44F7-94B4-9DB668393324}" name="weathersit"/>
    <tableColumn id="10" xr3:uid="{4FFB670A-1712-4480-ABB0-CA03A81CD3FB}" name="temp"/>
    <tableColumn id="11" xr3:uid="{895033B7-B368-4DC0-A1E2-89007CEE6327}" name="month">
      <calculatedColumnFormula>TEXT(B2,"mmmm")</calculatedColumnFormula>
    </tableColumn>
    <tableColumn id="12" xr3:uid="{8903C548-42EC-42F0-A68D-131E998C26F3}" name="season">
      <calculatedColumnFormula>IF(C2=1,"Spring",IF(C2=2,"Summer",IF(C2=3,"Fall","Winter")))</calculatedColumnFormula>
    </tableColumn>
    <tableColumn id="13" xr3:uid="{EC8F0DBE-EDF0-4B38-A3B6-539337F2A5A6}" name="weekdays">
      <calculatedColumnFormula>TEXT(B2,"dddd")</calculatedColumnFormula>
    </tableColumn>
    <tableColumn id="14" xr3:uid="{32778FEB-8F0D-44A0-A3B5-60B9AE651B84}" name="weather">
      <calculatedColumnFormula>IF(I4=1,"Clear",IF(I4=2,"Mist",IF(I4=3,"Light Snow/Rain","Heavy Rain")))</calculatedColumnFormula>
    </tableColumn>
    <tableColumn id="15" xr3:uid="{9B7B173F-A6DE-4390-8D95-24F45BE42663}" name="workingday">
      <calculatedColumnFormula>IF(I2=1,"Working Day","Weekend")</calculatedColumnFormula>
    </tableColumn>
    <tableColumn id="16" xr3:uid="{904753B3-DF44-4940-8049-13FF7B5EDFC0}" name="hourcateg.">
      <calculatedColumnFormula>IF(F2&lt;6,"Night",IF(F2&lt;12,"Morning",IF(F2&lt;18,"Afternoon","Evening")))</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C56975A-D3B8-4CD5-BC9F-2115A3B978AA}" name="Table5" displayName="Table5" ref="A1:XFD1048576" totalsRowShown="0" headerRowDxfId="59">
  <autoFilter ref="A1:XFD1048576" xr:uid="{0C56975A-D3B8-4CD5-BC9F-2115A3B978AA}"/>
  <tableColumns count="16384">
    <tableColumn id="1" xr3:uid="{B1D067E4-4B60-4398-B77D-EBBC358C2C46}" name="Unnamed: 0"/>
    <tableColumn id="2" xr3:uid="{93A9E72C-75D5-4964-A788-420F40B8558A}" name="instant"/>
    <tableColumn id="3" xr3:uid="{A837A488-0207-47DA-844D-D03AEA987C1B}" name="atemp"/>
    <tableColumn id="4" xr3:uid="{3C278B26-AC5E-4FA9-BD19-336ED96FDBE9}" name="hum"/>
    <tableColumn id="5" xr3:uid="{15A5A72E-93A8-4D07-A011-EF4130BD1DB2}" name="windspeed"/>
    <tableColumn id="6" xr3:uid="{2C31E579-1B9C-4F88-8165-6974C039DD1C}" name="casual"/>
    <tableColumn id="7" xr3:uid="{17D6E1B8-7F65-4AD6-8889-27EC2677243F}" name="registered"/>
    <tableColumn id="8" xr3:uid="{F8913C47-7B5A-4134-9DCE-0123448E3EE0}" name="cnt"/>
    <tableColumn id="9" xr3:uid="{8B9E979C-9EBF-4B16-AB8E-46C6667DB87F}" name="Column1"/>
    <tableColumn id="10" xr3:uid="{1168B1EC-91EE-4EF8-8E16-399A7AF1F88C}" name="Column2"/>
    <tableColumn id="11" xr3:uid="{D8F7D73D-3B25-4785-A662-B925A8403970}" name="Column3"/>
    <tableColumn id="12" xr3:uid="{518892DF-5965-491B-B0D7-BE493A6AE53F}" name="Column4"/>
    <tableColumn id="13" xr3:uid="{E0A9BE53-1A0D-435A-9B9F-A6E629B977E9}" name="Column5"/>
    <tableColumn id="14" xr3:uid="{F7D9DFF6-46BE-4E8D-BC18-31C44EEB72E6}" name="Column6"/>
    <tableColumn id="15" xr3:uid="{350999B2-F91C-4169-BA32-2CCDFAAE6042}" name="Column7"/>
    <tableColumn id="16" xr3:uid="{E8994E22-A437-484D-B79E-21CB8AA8A1C4}" name="Column8"/>
    <tableColumn id="17" xr3:uid="{89D9B99D-67AB-4881-B946-C3619936FE12}" name="Column9"/>
    <tableColumn id="18" xr3:uid="{3D38D6AD-42C8-4A90-A06B-7E14C8EB6FAE}" name="Column10"/>
    <tableColumn id="19" xr3:uid="{A7701F4F-BA24-42B4-9CAF-FA3E82568983}" name="Column11"/>
    <tableColumn id="20" xr3:uid="{DE5B8883-E13C-41C7-9E64-9CEEAA5BF764}" name="Column12"/>
    <tableColumn id="21" xr3:uid="{5A2EB0D2-B761-435C-A266-D182324886D2}" name="Column13"/>
    <tableColumn id="22" xr3:uid="{D2DA088B-F301-4E25-AC9B-E928C155DF93}" name="Column14"/>
    <tableColumn id="23" xr3:uid="{7F2316B4-8583-4100-BF0B-630CF68A8244}" name="Column15"/>
    <tableColumn id="24" xr3:uid="{EB5C6988-0A25-4520-A297-7DFBB222DCAE}" name="Column16"/>
    <tableColumn id="25" xr3:uid="{9EC8D944-A5B3-428C-ACE1-92242E774BAC}" name="Column17"/>
    <tableColumn id="26" xr3:uid="{90DA4A80-4E3A-4A7E-8043-ACED68BD77DC}" name="Column18"/>
    <tableColumn id="27" xr3:uid="{7397C272-764C-445F-A96C-63B82BF8C2BC}" name="Column19"/>
    <tableColumn id="28" xr3:uid="{8D2E9317-E2BB-4385-88A1-73264F71B438}" name="Column20"/>
    <tableColumn id="29" xr3:uid="{B1053B57-2570-4171-B447-829F6CF68815}" name="Column21"/>
    <tableColumn id="30" xr3:uid="{BFF9748C-F4DF-44DE-A6AA-C79EEC5B099A}" name="Column22"/>
    <tableColumn id="31" xr3:uid="{9AC6FB56-A32F-4347-8492-64778C8D0D89}" name="Column23"/>
    <tableColumn id="32" xr3:uid="{6069A70A-72D8-4556-938B-0B0097FD06B5}" name="Column24"/>
    <tableColumn id="33" xr3:uid="{486AA188-9CED-4FE4-85CB-91D72F76E862}" name="Column25"/>
    <tableColumn id="34" xr3:uid="{938EFE2C-2ACF-4C46-8BB0-7DA08A5DC3C3}" name="Column26"/>
    <tableColumn id="35" xr3:uid="{6318426C-9D7A-475E-8114-2203FF9EE79B}" name="Column27"/>
    <tableColumn id="36" xr3:uid="{1E8A6EE3-FD60-4B07-BBAB-25E5A4A35A32}" name="Column28"/>
    <tableColumn id="37" xr3:uid="{B85723AC-2A70-4747-B710-31EE4EA3174E}" name="Column29"/>
    <tableColumn id="38" xr3:uid="{84CDD14B-A497-4E93-ADC3-694C13B408C2}" name="Column30"/>
    <tableColumn id="39" xr3:uid="{1ED624F2-55BE-4D46-99BE-C8C375A7370A}" name="Column31"/>
    <tableColumn id="40" xr3:uid="{93A8AF02-17CF-4609-86FB-FC13419120C2}" name="Column32"/>
    <tableColumn id="41" xr3:uid="{DC57E0AF-910F-441C-A26F-9DCBD0B29169}" name="Column33"/>
    <tableColumn id="42" xr3:uid="{489FD7F3-D71C-417D-B8E8-EE5135702208}" name="Column34"/>
    <tableColumn id="43" xr3:uid="{DB7538C3-9B51-45A2-B953-0132FF2F0BF4}" name="Column35"/>
    <tableColumn id="44" xr3:uid="{ACC74F4A-3AED-478B-A17E-64F8D6FCA08B}" name="Column36"/>
    <tableColumn id="45" xr3:uid="{7E41BC4D-34DB-45AE-AF42-6C664491085B}" name="Column37"/>
    <tableColumn id="46" xr3:uid="{0B7E04EF-8CA6-4F5C-BDDD-2CED71A6A0E5}" name="Column38"/>
    <tableColumn id="47" xr3:uid="{0E8A908B-19F0-4A36-888B-C757A79214F5}" name="Column39"/>
    <tableColumn id="48" xr3:uid="{9BFF61D6-A024-47C4-8D87-7B82F3325150}" name="Column40"/>
    <tableColumn id="49" xr3:uid="{BC41B15B-20C1-47FC-897F-72B335F0D79D}" name="Column41"/>
    <tableColumn id="50" xr3:uid="{9DC789EE-C4EA-4263-BD0A-8CCB3C8C665E}" name="Column42"/>
    <tableColumn id="51" xr3:uid="{637AD0A4-3389-4189-8CD0-6C6773900B78}" name="Column43"/>
    <tableColumn id="52" xr3:uid="{A8CA8F8E-51C1-4919-96F4-1BC594C13A20}" name="Column44"/>
    <tableColumn id="53" xr3:uid="{6D346486-1CE7-468A-8746-187A240D5357}" name="Column45"/>
    <tableColumn id="54" xr3:uid="{B3207FAD-6F41-41BD-84F1-187609948D88}" name="Column46"/>
    <tableColumn id="55" xr3:uid="{6F4A6FD2-CC62-467A-ADE7-32DDEA54C386}" name="Column47"/>
    <tableColumn id="56" xr3:uid="{AA0F0B58-524D-4AE5-9E21-47AA49F81273}" name="Column48"/>
    <tableColumn id="57" xr3:uid="{89A22120-8E7C-422E-9300-C46F75E467A2}" name="Column49"/>
    <tableColumn id="58" xr3:uid="{32645105-EDC5-4618-97D5-43AD9381F9BC}" name="Column50"/>
    <tableColumn id="59" xr3:uid="{26635043-5FD3-452E-89B9-227B8C53C94C}" name="Column51"/>
    <tableColumn id="60" xr3:uid="{7DDC0D6D-C8E4-4D44-A94C-9BB5D014ED5A}" name="Column52"/>
    <tableColumn id="61" xr3:uid="{E313172B-FFAE-48ED-B1AA-1F100585A594}" name="Column53"/>
    <tableColumn id="62" xr3:uid="{33AD9340-07C3-4780-A3C4-B5EA39C24F2B}" name="Column54"/>
    <tableColumn id="63" xr3:uid="{746C7CF0-848B-4ACA-908F-E732B0366621}" name="Column55"/>
    <tableColumn id="64" xr3:uid="{EFEF21F7-A18C-4867-83DD-CB64E92FC102}" name="Column56"/>
    <tableColumn id="65" xr3:uid="{569B1B67-9286-4078-A767-D2FEF33F9025}" name="Column57"/>
    <tableColumn id="66" xr3:uid="{28D8179A-BB2B-49A2-8AB0-6DB2E35ADADF}" name="Column58"/>
    <tableColumn id="67" xr3:uid="{1DFC0917-D349-429F-87ED-1C51D8FAFC7B}" name="Column59"/>
    <tableColumn id="68" xr3:uid="{EDCDAC08-AC9B-4D00-9874-98E67E66F45E}" name="Column60"/>
    <tableColumn id="69" xr3:uid="{EF7B88F1-58EB-4B02-8310-C434125CFBEE}" name="Column61"/>
    <tableColumn id="70" xr3:uid="{E5320973-F26E-4E7D-9C2F-A98ABA6DF111}" name="Column62"/>
    <tableColumn id="71" xr3:uid="{340AB6DA-40CB-4F32-BD3A-947D63E48D70}" name="Column63"/>
    <tableColumn id="72" xr3:uid="{D942A223-A343-4FCA-A4EE-9664D08892D5}" name="Column64"/>
    <tableColumn id="73" xr3:uid="{0B41E396-537F-4F11-9449-F9CC25D3E3DE}" name="Column65"/>
    <tableColumn id="74" xr3:uid="{763011B8-5E11-48EE-9096-44FBAAA5808A}" name="Column66"/>
    <tableColumn id="75" xr3:uid="{6D4EEBA3-F03F-43FB-9656-FE183438B34C}" name="Column67"/>
    <tableColumn id="76" xr3:uid="{4A91E2C6-38DF-4DB5-BF83-8060B92920D1}" name="Column68"/>
    <tableColumn id="77" xr3:uid="{B1EFC403-B7BD-486A-996C-E2D0959299A1}" name="Column69"/>
    <tableColumn id="78" xr3:uid="{F0513E51-ED30-487E-A24B-EF26256CB5D1}" name="Column70"/>
    <tableColumn id="79" xr3:uid="{3F9C72C8-81D4-41BC-96DF-F1C1920A0508}" name="Column71"/>
    <tableColumn id="80" xr3:uid="{CC43773E-9437-4A66-997E-86EB5F06050D}" name="Column72"/>
    <tableColumn id="81" xr3:uid="{260568AE-4419-4A46-9BDD-9727082062DF}" name="Column73"/>
    <tableColumn id="82" xr3:uid="{FD02C5B3-50BF-470C-87E7-03EC51188F73}" name="Column74"/>
    <tableColumn id="83" xr3:uid="{BB421879-EBE3-40A6-93E1-EB592245F0EF}" name="Column75"/>
    <tableColumn id="84" xr3:uid="{039EC100-9725-4E66-9804-39D8F186E38B}" name="Column76"/>
    <tableColumn id="85" xr3:uid="{2EA4D03B-5F6C-4582-8189-95A191580CDC}" name="Column77"/>
    <tableColumn id="86" xr3:uid="{D73C4D7E-607E-4D2F-A137-0DF149453D45}" name="Column78"/>
    <tableColumn id="87" xr3:uid="{F48D4A22-5B47-4D0B-BD10-C09B980F128F}" name="Column79"/>
    <tableColumn id="88" xr3:uid="{4890E69B-3F68-43F4-83D3-43394B901A91}" name="Column80"/>
    <tableColumn id="89" xr3:uid="{0143EDBB-5726-43DE-92C1-A8AD6782D1EA}" name="Column81"/>
    <tableColumn id="90" xr3:uid="{5106A66E-3419-427E-895F-BAF5DD162AB3}" name="Column82"/>
    <tableColumn id="91" xr3:uid="{847132E8-1BE9-4496-909C-CB4027226E2A}" name="Column83"/>
    <tableColumn id="92" xr3:uid="{2E11BBEA-D4BF-4875-8A22-FCFA38034E79}" name="Column84"/>
    <tableColumn id="93" xr3:uid="{D7E0059E-AF9E-470B-9CAC-3FAAB62DCEA3}" name="Column85"/>
    <tableColumn id="94" xr3:uid="{9F6EDDCA-CD4B-47EA-B1E4-9470D1C8B6FD}" name="Column86"/>
    <tableColumn id="95" xr3:uid="{A0471518-3B81-460E-BD79-388A9C9E1CEE}" name="Column87"/>
    <tableColumn id="96" xr3:uid="{58313DD2-0AD4-466A-B955-81562E05CDF1}" name="Column88"/>
    <tableColumn id="97" xr3:uid="{C95ADB66-2F88-4B1E-B4DB-13F08DE15145}" name="Column89"/>
    <tableColumn id="98" xr3:uid="{06E14496-6EEE-493D-A540-A1F1B657EF1E}" name="Column90"/>
    <tableColumn id="99" xr3:uid="{0E0BF712-8813-493B-9A4F-7FCB7C495ABF}" name="Column91"/>
    <tableColumn id="100" xr3:uid="{06C5CF62-08E4-4873-B137-6818FA8562BA}" name="Column92"/>
    <tableColumn id="101" xr3:uid="{F2A4A47C-7951-49F1-B5F8-C1C6138D0E03}" name="Column93"/>
    <tableColumn id="102" xr3:uid="{4528DC48-D23E-42A4-BE05-CB38C893C2D6}" name="Column94"/>
    <tableColumn id="103" xr3:uid="{168C3998-EEAF-419D-BBEE-DC07A2B8013C}" name="Column95"/>
    <tableColumn id="104" xr3:uid="{63811021-12B2-4FB3-952F-1A3F6085ECFA}" name="Column96"/>
    <tableColumn id="105" xr3:uid="{28D0E5B8-E3AA-4FDB-A04B-BD23F43793FE}" name="Column97"/>
    <tableColumn id="106" xr3:uid="{C764D8D6-269B-4526-8D09-FA934B6BCD7A}" name="Column98"/>
    <tableColumn id="107" xr3:uid="{B47A6C9F-7F9E-4AE2-92F8-F88C50353449}" name="Column99"/>
    <tableColumn id="108" xr3:uid="{DCE948C6-614B-42D0-A55F-ED663F9AD0AD}" name="Column100"/>
    <tableColumn id="109" xr3:uid="{41627821-84B1-4BD9-A3D7-5BB69A4DA01E}" name="Column101"/>
    <tableColumn id="110" xr3:uid="{A8254AB9-9B49-4EA7-BB04-F3B34FA3DF61}" name="Column102"/>
    <tableColumn id="111" xr3:uid="{B564C187-8626-47A3-B08A-6301DE95B750}" name="Column103"/>
    <tableColumn id="112" xr3:uid="{8EF45AB3-DD87-45D7-9CAD-476F4E0DCCCD}" name="Column104"/>
    <tableColumn id="113" xr3:uid="{8B9527FE-4558-42D0-AAB4-7997F474C538}" name="Column105"/>
    <tableColumn id="114" xr3:uid="{D8BADABB-44BC-4A82-8B6C-629CE60ACA1E}" name="Column106"/>
    <tableColumn id="115" xr3:uid="{1488A260-D689-4C5B-B5A0-BE8EE365DAC8}" name="Column107"/>
    <tableColumn id="116" xr3:uid="{2538F131-29DE-4863-95D3-BC101D47AC43}" name="Column108"/>
    <tableColumn id="117" xr3:uid="{42A31BC8-8FF2-43C8-9060-CF8D5823C5EC}" name="Column109"/>
    <tableColumn id="118" xr3:uid="{4B916E28-C0B8-4F57-889F-A3DC2330D850}" name="Column110"/>
    <tableColumn id="119" xr3:uid="{4E946615-E5B8-439A-AED8-2721D5FCBFF5}" name="Column111"/>
    <tableColumn id="120" xr3:uid="{F571AA86-0804-4E8F-90A6-14D49E0B7813}" name="Column112"/>
    <tableColumn id="121" xr3:uid="{FC1D6398-8670-4D8A-8BB1-93EA65A8AE89}" name="Column113"/>
    <tableColumn id="122" xr3:uid="{9F8F4EFB-CB2C-41E2-8148-4EC692AF1EBB}" name="Column114"/>
    <tableColumn id="123" xr3:uid="{6DCEC18B-9E00-41F5-985A-9AACBB7760E7}" name="Column115"/>
    <tableColumn id="124" xr3:uid="{66896DDC-2BF4-4F99-AC88-4EDACBD80774}" name="Column116"/>
    <tableColumn id="125" xr3:uid="{305ED495-0DFE-4812-B723-F44FFDE7B194}" name="Column117"/>
    <tableColumn id="126" xr3:uid="{373A660C-0CB4-4BF9-841C-164329DAAD7C}" name="Column118"/>
    <tableColumn id="127" xr3:uid="{8AEB03B5-2316-42B5-A4CD-52CD0E037561}" name="Column119"/>
    <tableColumn id="128" xr3:uid="{BE17E312-D13E-4F46-9553-33713A5D011D}" name="Column120"/>
    <tableColumn id="129" xr3:uid="{4C683351-FD96-4A80-AA73-6A9BE40513F3}" name="Column121"/>
    <tableColumn id="130" xr3:uid="{F40365A8-6338-46F7-9BB6-5651ACF4CB0D}" name="Column122"/>
    <tableColumn id="131" xr3:uid="{8EFAA8F7-CDCF-4FC4-AC6E-CC90CB86DACF}" name="Column123"/>
    <tableColumn id="132" xr3:uid="{AC08D111-7FB0-482A-95E1-1363100C7106}" name="Column124"/>
    <tableColumn id="133" xr3:uid="{0CB36B7B-8320-40AB-8CB6-D8D85FE7BB00}" name="Column125"/>
    <tableColumn id="134" xr3:uid="{C7055E49-F86D-4D7A-8C63-0B578C30EE69}" name="Column126"/>
    <tableColumn id="135" xr3:uid="{1CA16080-8740-4FB7-A1DC-6737997A7FFE}" name="Column127"/>
    <tableColumn id="136" xr3:uid="{C744738F-4FB3-402A-BECC-688B3A99FE7F}" name="Column128"/>
    <tableColumn id="137" xr3:uid="{B6998C80-59ED-43CD-90A1-606365B67E38}" name="Column129"/>
    <tableColumn id="138" xr3:uid="{7044A741-961C-4633-8C53-01EE992B01BC}" name="Column130"/>
    <tableColumn id="139" xr3:uid="{50E5A0BB-BE6F-40AE-927F-2E49DC03D3B7}" name="Column131"/>
    <tableColumn id="140" xr3:uid="{8947AB6B-3B61-494F-BC98-F514F9B0CEA6}" name="Column132"/>
    <tableColumn id="141" xr3:uid="{9A7A14D9-B274-4C7D-A6FB-29D537F2B3E2}" name="Column133"/>
    <tableColumn id="142" xr3:uid="{18AA0CE8-71B2-425B-BA68-952DFE3FD660}" name="Column134"/>
    <tableColumn id="143" xr3:uid="{D4FE6736-D500-4377-9143-069A8D173E91}" name="Column135"/>
    <tableColumn id="144" xr3:uid="{55A4F3B0-E298-4B6A-BB9A-3A7296183BC5}" name="Column136"/>
    <tableColumn id="145" xr3:uid="{F19434A9-2976-44B3-A53A-2AB1506417E9}" name="Column137"/>
    <tableColumn id="146" xr3:uid="{0215CE3A-172D-4364-B99B-17BFD33ED922}" name="Column138"/>
    <tableColumn id="147" xr3:uid="{B73BC4A2-03EF-4AA1-B5E7-E5B1D0028BD7}" name="Column139"/>
    <tableColumn id="148" xr3:uid="{09FC390B-B889-4050-8362-3DB914DBA578}" name="Column140"/>
    <tableColumn id="149" xr3:uid="{61599326-1642-4990-BF0D-35AC4696D787}" name="Column141"/>
    <tableColumn id="150" xr3:uid="{4369DF71-96B4-4509-A7BD-9D068D6CD930}" name="Column142"/>
    <tableColumn id="151" xr3:uid="{110BB905-45F4-498C-AD31-17146B9DBBAF}" name="Column143"/>
    <tableColumn id="152" xr3:uid="{24CD1D78-F867-4BBC-A1EF-A937EE0A4333}" name="Column144"/>
    <tableColumn id="153" xr3:uid="{D30A42B4-59F0-4598-9F08-847FBB575224}" name="Column145"/>
    <tableColumn id="154" xr3:uid="{BF6B408A-8578-4E69-A408-9895EA4BD66A}" name="Column146"/>
    <tableColumn id="155" xr3:uid="{CCC01641-62CA-4F6E-8D1E-017A6C615E70}" name="Column147"/>
    <tableColumn id="156" xr3:uid="{EBBB9908-DC09-41DB-959A-4ECE0A4884F8}" name="Column148"/>
    <tableColumn id="157" xr3:uid="{AEEC91CD-E877-41D6-ABAA-1D3FD7C29369}" name="Column149"/>
    <tableColumn id="158" xr3:uid="{FDE3B819-BD8A-4057-856D-D676DD90653D}" name="Column150"/>
    <tableColumn id="159" xr3:uid="{34EA8243-774C-43C1-B65A-CD69F40D40CA}" name="Column151"/>
    <tableColumn id="160" xr3:uid="{159E30D7-A43B-4655-AACE-C17258A8C8F5}" name="Column152"/>
    <tableColumn id="161" xr3:uid="{B80A3171-AE90-451A-8347-15D0DC67E3D1}" name="Column153"/>
    <tableColumn id="162" xr3:uid="{7C367663-9F8B-4B16-B4F6-51672850F440}" name="Column154"/>
    <tableColumn id="163" xr3:uid="{21D3AA85-AD89-44D0-9CA4-FC4CEA7A4CD8}" name="Column155"/>
    <tableColumn id="164" xr3:uid="{C7BC334C-75A9-45EE-93E0-6886BC2BD33D}" name="Column156"/>
    <tableColumn id="165" xr3:uid="{35FDFCA3-E15A-4A24-B8BC-EBFA1E7BD5B6}" name="Column157"/>
    <tableColumn id="166" xr3:uid="{D8F5C187-82BB-4194-8F22-72D264ED871B}" name="Column158"/>
    <tableColumn id="167" xr3:uid="{98E4A6F2-4EB3-46F7-8E67-34DB358B8A04}" name="Column159"/>
    <tableColumn id="168" xr3:uid="{4C8230A6-329D-434F-9607-81139AD8EE44}" name="Column160"/>
    <tableColumn id="169" xr3:uid="{3DBE20EB-C9C2-45D7-866F-5321F278CDE5}" name="Column161"/>
    <tableColumn id="170" xr3:uid="{D811030C-A7A4-4310-A4E4-573B5C047E6F}" name="Column162"/>
    <tableColumn id="171" xr3:uid="{24F5F800-B63C-49FC-95A7-B23C8E82638E}" name="Column163"/>
    <tableColumn id="172" xr3:uid="{714F1176-A022-4EA0-9370-AA465DD4ECFD}" name="Column164"/>
    <tableColumn id="173" xr3:uid="{D7016400-87A0-408A-8206-68E37DCD647D}" name="Column165"/>
    <tableColumn id="174" xr3:uid="{D98DF245-BD08-4CA4-B837-DB8F0EFE0777}" name="Column166"/>
    <tableColumn id="175" xr3:uid="{F3ED2DA2-C348-4254-9075-D6310D74E8FC}" name="Column167"/>
    <tableColumn id="176" xr3:uid="{0A213760-7F53-4D27-AA82-F4AF6567478E}" name="Column168"/>
    <tableColumn id="177" xr3:uid="{4CD96561-8206-4728-BFF8-BE7052D909A1}" name="Column169"/>
    <tableColumn id="178" xr3:uid="{B0E4A8B3-0865-4241-9C3C-59E3709FFA90}" name="Column170"/>
    <tableColumn id="179" xr3:uid="{0BB01256-5B57-46BB-8B19-A6EE2EBCC3F2}" name="Column171"/>
    <tableColumn id="180" xr3:uid="{9CEC6AD1-ACB6-49E5-96D8-F3D8655AAD30}" name="Column172"/>
    <tableColumn id="181" xr3:uid="{AA8C773F-2C6A-483F-A7C3-402D5F664014}" name="Column173"/>
    <tableColumn id="182" xr3:uid="{92CB8014-1438-4F51-9E4D-8695C07662A5}" name="Column174"/>
    <tableColumn id="183" xr3:uid="{B2DF3802-3D2A-401F-988D-6DA5E6622A6A}" name="Column175"/>
    <tableColumn id="184" xr3:uid="{05356052-DE96-46FC-AE1E-AFFF8A444B8A}" name="Column176"/>
    <tableColumn id="185" xr3:uid="{D15785B2-846A-4DE0-9933-05023538C197}" name="Column177"/>
    <tableColumn id="186" xr3:uid="{6FA397C7-1AA1-4FD8-9C79-5AD6C72C4679}" name="Column178"/>
    <tableColumn id="187" xr3:uid="{0C5B6444-6A96-4BA4-A88B-D95FDD4121CC}" name="Column179"/>
    <tableColumn id="188" xr3:uid="{FAFD4D1E-0CD6-4161-946B-C96A1198FD90}" name="Column180"/>
    <tableColumn id="189" xr3:uid="{C69EDB47-77BC-4095-80EE-C1FBC71D68EB}" name="Column181"/>
    <tableColumn id="190" xr3:uid="{4C9999F5-C391-40FE-99E5-4D35E278A25B}" name="Column182"/>
    <tableColumn id="191" xr3:uid="{4F3C29A3-CF6B-42B7-88B9-07F6980A28B3}" name="Column183"/>
    <tableColumn id="192" xr3:uid="{E36B7247-3936-4C05-BC21-DD95E3795356}" name="Column184"/>
    <tableColumn id="193" xr3:uid="{03C715F8-3EA3-4CA9-9CFE-6CA19F1FA76B}" name="Column185"/>
    <tableColumn id="194" xr3:uid="{0EE5A24C-9960-4E3A-8651-D69478A1C2CC}" name="Column186"/>
    <tableColumn id="195" xr3:uid="{8765BF14-36E5-463F-94CF-7FF72B0AFDB9}" name="Column187"/>
    <tableColumn id="196" xr3:uid="{90B02D07-AA59-4399-84A5-1199AED51F5D}" name="Column188"/>
    <tableColumn id="197" xr3:uid="{FAC88356-6137-4B95-9E15-8EFB0F8CC4A1}" name="Column189"/>
    <tableColumn id="198" xr3:uid="{49EAC136-55FB-4A58-BF80-D4FF49764409}" name="Column190"/>
    <tableColumn id="199" xr3:uid="{890D0251-6E29-4ECD-A1F6-658F1C1523DF}" name="Column191"/>
    <tableColumn id="200" xr3:uid="{EF505138-906E-465F-AF04-3A0D11E98E90}" name="Column192"/>
    <tableColumn id="201" xr3:uid="{C9096ACD-2DFC-4058-B9DC-48073CB4B4BB}" name="Column193"/>
    <tableColumn id="202" xr3:uid="{EA78B066-3BCF-45BF-AC1E-3326C7B1ECF6}" name="Column194"/>
    <tableColumn id="203" xr3:uid="{8BFF80AF-C0FE-46E7-9C9C-340823AD4186}" name="Column195"/>
    <tableColumn id="204" xr3:uid="{F8BAAC33-B9BC-4113-A3B5-B7028594093A}" name="Column196"/>
    <tableColumn id="205" xr3:uid="{8993029C-6A2F-4602-A43D-4F109EF758D2}" name="Column197"/>
    <tableColumn id="206" xr3:uid="{6BACE103-AB87-4542-A077-105A557D1035}" name="Column198"/>
    <tableColumn id="207" xr3:uid="{797CFDD3-5DCE-49C0-9349-9BD91E1755F5}" name="Column199"/>
    <tableColumn id="208" xr3:uid="{56128DE0-9AF9-499B-8209-8B47B2312AA8}" name="Column200"/>
    <tableColumn id="209" xr3:uid="{556B66A6-4AE5-4EBF-9064-49C7A08E6253}" name="Column201"/>
    <tableColumn id="210" xr3:uid="{29375883-2B90-4DC8-8CA0-644EC8659081}" name="Column202"/>
    <tableColumn id="211" xr3:uid="{AAF192EF-F18F-4695-B37D-84F7724CDBA1}" name="Column203"/>
    <tableColumn id="212" xr3:uid="{A2617E56-B2F0-4ED6-9430-3161D3DFEADA}" name="Column204"/>
    <tableColumn id="213" xr3:uid="{AAC35CDF-F776-4596-B8A4-6BC0FAE910B7}" name="Column205"/>
    <tableColumn id="214" xr3:uid="{C2722814-3101-40C8-8C2F-3C543FF6757A}" name="Column206"/>
    <tableColumn id="215" xr3:uid="{FCB86DAC-1355-4710-B2ED-A0587014B5E8}" name="Column207"/>
    <tableColumn id="216" xr3:uid="{7F4A3813-153B-4730-999C-ACA52F970C0C}" name="Column208"/>
    <tableColumn id="217" xr3:uid="{1751851D-4F0F-4F49-82A9-73F180F115FD}" name="Column209"/>
    <tableColumn id="218" xr3:uid="{A9EB876A-EA8F-4661-B300-B95885C0B3C3}" name="Column210"/>
    <tableColumn id="219" xr3:uid="{2A964810-673B-42E1-948C-EFC7457442B2}" name="Column211"/>
    <tableColumn id="220" xr3:uid="{59BBD2E9-3A6F-4CEA-A68A-04EA26D52961}" name="Column212"/>
    <tableColumn id="221" xr3:uid="{2AD1A8A2-4428-4FCE-9903-38900C785447}" name="Column213"/>
    <tableColumn id="222" xr3:uid="{DC8FAD02-DA7E-49A5-A373-54CC661E251C}" name="Column214"/>
    <tableColumn id="223" xr3:uid="{967FC3A3-11BE-4D97-8C4C-42668EE6F4E2}" name="Column215"/>
    <tableColumn id="224" xr3:uid="{13F81C14-0D1D-4B01-BD8E-A7F5ED29898E}" name="Column216"/>
    <tableColumn id="225" xr3:uid="{9AB2BDE8-FDE3-47DD-9DCA-D6C1C4879F6E}" name="Column217"/>
    <tableColumn id="226" xr3:uid="{9C044A81-7DED-44A1-B288-466036D3DB54}" name="Column218"/>
    <tableColumn id="227" xr3:uid="{7FE88488-C7FD-4E68-966F-B5E99898365B}" name="Column219"/>
    <tableColumn id="228" xr3:uid="{F0B7078C-682A-4C44-B4DD-47C99E02405F}" name="Column220"/>
    <tableColumn id="229" xr3:uid="{A05E6852-E525-48CE-ABC7-2BDDFA05FA88}" name="Column221"/>
    <tableColumn id="230" xr3:uid="{14229EEA-5A9E-4134-9A75-61B656B8E558}" name="Column222"/>
    <tableColumn id="231" xr3:uid="{06F431C6-5900-45DA-BAC1-6C5E45B98675}" name="Column223"/>
    <tableColumn id="232" xr3:uid="{67611A40-BD75-4BE6-94D4-479513AA4495}" name="Column224"/>
    <tableColumn id="233" xr3:uid="{A91CDACD-53DE-4661-9C5F-D491B6414246}" name="Column225"/>
    <tableColumn id="234" xr3:uid="{7B93332D-D156-4B80-8676-FEE0A9C4845D}" name="Column226"/>
    <tableColumn id="235" xr3:uid="{DCC1E801-2217-424F-938D-8AFFAAD3C072}" name="Column227"/>
    <tableColumn id="236" xr3:uid="{22E1B6CD-7AE8-42F8-804E-A069EBD17024}" name="Column228"/>
    <tableColumn id="237" xr3:uid="{12D1D117-0E3A-4802-84A5-C81695789CCC}" name="Column229"/>
    <tableColumn id="238" xr3:uid="{771CFCEB-90C1-48FB-BDE3-4728AFADEC4D}" name="Column230"/>
    <tableColumn id="239" xr3:uid="{E994DE20-C82F-42FD-B3C9-A5B2ACBD2E86}" name="Column231"/>
    <tableColumn id="240" xr3:uid="{0BA50B5B-7AB5-4965-8B66-44718D480E28}" name="Column232"/>
    <tableColumn id="241" xr3:uid="{D18FE202-0163-4A3A-A51F-BE9AA63EBC7C}" name="Column233"/>
    <tableColumn id="242" xr3:uid="{916873D2-98EC-4535-9D23-A5804B176E04}" name="Column234"/>
    <tableColumn id="243" xr3:uid="{06503D95-0DC1-448A-82F8-237340E3CDE0}" name="Column235"/>
    <tableColumn id="244" xr3:uid="{C9C4E37F-C0D3-4033-9FE3-88F0747D0FA9}" name="Column236"/>
    <tableColumn id="245" xr3:uid="{6E60F8D1-223E-41C3-9F37-5E643F1DCD5F}" name="Column237"/>
    <tableColumn id="246" xr3:uid="{395511BE-3E5D-47C7-9CD0-ED3CF8B056C9}" name="Column238"/>
    <tableColumn id="247" xr3:uid="{94F7842F-FA15-48E5-87BE-C9DBCB728639}" name="Column239"/>
    <tableColumn id="248" xr3:uid="{A1AB4A2C-0503-4CCF-8D0C-0E6D986ADA45}" name="Column240"/>
    <tableColumn id="249" xr3:uid="{2287851E-4AEC-4EA6-BA65-BB883ED22C33}" name="Column241"/>
    <tableColumn id="250" xr3:uid="{56BB6194-1413-4A29-9A43-E558BC3DA132}" name="Column242"/>
    <tableColumn id="251" xr3:uid="{40CD8F33-7F4B-492D-9EE7-A919612ADE02}" name="Column243"/>
    <tableColumn id="252" xr3:uid="{332E3968-3E52-4B77-B4EB-8E45E7661097}" name="Column244"/>
    <tableColumn id="253" xr3:uid="{E8A12594-5939-4798-9D5A-154FC7DA4682}" name="Column245"/>
    <tableColumn id="254" xr3:uid="{F843D387-BED9-4F6B-B76C-289DEFBAB267}" name="Column246"/>
    <tableColumn id="255" xr3:uid="{267FAF7E-5DD7-4255-964E-FCB9CADBF2F4}" name="Column247"/>
    <tableColumn id="256" xr3:uid="{7E242D4E-D02D-494E-9A21-39ACD17002B5}" name="Column248"/>
    <tableColumn id="257" xr3:uid="{443D7712-1E04-4F0C-9F26-1C250B2C8D48}" name="Column249"/>
    <tableColumn id="258" xr3:uid="{B1B41D05-E866-48F5-91D4-EA0ACCF59915}" name="Column250"/>
    <tableColumn id="259" xr3:uid="{E4877F76-9259-46B0-A6C8-92144AA2BB96}" name="Column251"/>
    <tableColumn id="260" xr3:uid="{A39A4564-58FF-4A02-8D68-59A69B619A07}" name="Column252"/>
    <tableColumn id="261" xr3:uid="{52C09ECC-86EF-4F90-862F-B0DECB9A5C62}" name="Column253"/>
    <tableColumn id="262" xr3:uid="{28FE6B7E-B350-49B1-B0F5-60E9DC878655}" name="Column254"/>
    <tableColumn id="263" xr3:uid="{B72FB099-7118-477D-9E44-E553C9A17235}" name="Column255"/>
    <tableColumn id="264" xr3:uid="{40530D5C-0895-4AA0-8CA9-AED68651F964}" name="Column256"/>
    <tableColumn id="265" xr3:uid="{B3581408-9E23-4E08-B8D5-4DC6DF4DC4F3}" name="Column257"/>
    <tableColumn id="266" xr3:uid="{1E65CA83-0908-4CB2-912D-180A91C3D7C8}" name="Column258"/>
    <tableColumn id="267" xr3:uid="{0B2FDBEE-F455-40FB-9751-2D740D69499F}" name="Column259"/>
    <tableColumn id="268" xr3:uid="{D699106F-43B5-4ED0-9131-3F20AC2B8A35}" name="Column260"/>
    <tableColumn id="269" xr3:uid="{56582CFB-67A2-4CD1-AC6D-677175E38B43}" name="Column261"/>
    <tableColumn id="270" xr3:uid="{53D8330C-24A2-46E6-B872-DBD78819BADE}" name="Column262"/>
    <tableColumn id="271" xr3:uid="{227D1C9B-14EB-4E4B-823B-91C7FF25309A}" name="Column263"/>
    <tableColumn id="272" xr3:uid="{2F8E8D9E-BAF5-4878-B070-E7D67285B606}" name="Column264"/>
    <tableColumn id="273" xr3:uid="{5D8451C3-0F9B-4DF1-BBEE-28D0A53F1B5A}" name="Column265"/>
    <tableColumn id="274" xr3:uid="{5F7A37D5-1ACA-4237-8582-DDE5B3CBC441}" name="Column266"/>
    <tableColumn id="275" xr3:uid="{897D46F7-27A6-4B1A-8D66-801551E5B53F}" name="Column267"/>
    <tableColumn id="276" xr3:uid="{92B91DF3-E868-4AFF-A808-EAF5E58D3313}" name="Column268"/>
    <tableColumn id="277" xr3:uid="{D64A40E3-A3DB-4D90-9644-62CDA81B1C55}" name="Column269"/>
    <tableColumn id="278" xr3:uid="{63FFA270-D4A3-4336-A0C1-7580DA63946F}" name="Column270"/>
    <tableColumn id="279" xr3:uid="{F535A6B7-E5D4-415B-97BC-B5832FEB4B6C}" name="Column271"/>
    <tableColumn id="280" xr3:uid="{830F9B45-CA2E-4907-BDC7-6522224090FB}" name="Column272"/>
    <tableColumn id="281" xr3:uid="{A459A380-9A91-4319-BE6E-602D8A107837}" name="Column273"/>
    <tableColumn id="282" xr3:uid="{D67DFD70-26F5-4FC0-B175-11AB8B940B98}" name="Column274"/>
    <tableColumn id="283" xr3:uid="{C54C6FB2-C19A-48B6-B2FB-58AE907353F5}" name="Column275"/>
    <tableColumn id="284" xr3:uid="{FFAE3EF9-F0CF-4416-95B7-71CBDD443C9F}" name="Column276"/>
    <tableColumn id="285" xr3:uid="{24A8DD64-06DE-463C-8393-174FF12838CE}" name="Column277"/>
    <tableColumn id="286" xr3:uid="{DD5888CF-A7B2-44B1-B22B-B0035282AC63}" name="Column278"/>
    <tableColumn id="287" xr3:uid="{7F9CC8B0-862A-4845-9EA2-500B092D8D58}" name="Column279"/>
    <tableColumn id="288" xr3:uid="{7FE01893-4C2B-4165-A966-0A0F342BF4BF}" name="Column280"/>
    <tableColumn id="289" xr3:uid="{5A52542E-F27A-4BC9-8C1D-5AFEC97BD95A}" name="Column281"/>
    <tableColumn id="290" xr3:uid="{DEC7B70B-A740-44D6-A3C9-08F6E130F0F8}" name="Column282"/>
    <tableColumn id="291" xr3:uid="{9C1E72E3-E594-4BA0-A0F2-933A2D5F7D0F}" name="Column283"/>
    <tableColumn id="292" xr3:uid="{F9E30491-65AA-4C88-B48E-8ACB51842A2D}" name="Column284"/>
    <tableColumn id="293" xr3:uid="{64F88B2D-EA25-40A9-92AB-F5BD11794826}" name="Column285"/>
    <tableColumn id="294" xr3:uid="{84F93607-69F3-42D6-A022-EEB39315B9D4}" name="Column286"/>
    <tableColumn id="295" xr3:uid="{F518D7A2-A1CE-476B-BA2E-A8FADADC2C73}" name="Column287"/>
    <tableColumn id="296" xr3:uid="{8C6853B4-9C66-400E-A79C-9271DDF64140}" name="Column288"/>
    <tableColumn id="297" xr3:uid="{66C741F2-CC98-4DF4-A6E7-DF2A6297D14C}" name="Column289"/>
    <tableColumn id="298" xr3:uid="{DAAAA985-DF2B-438F-8795-886C4C62313F}" name="Column290"/>
    <tableColumn id="299" xr3:uid="{DFAD393A-E9A9-49D1-B460-0E0B40DF15E1}" name="Column291"/>
    <tableColumn id="300" xr3:uid="{878E705A-9FB1-4462-8DBB-EFB985492994}" name="Column292"/>
    <tableColumn id="301" xr3:uid="{0BAECF06-6ACF-49B3-8732-FA4E8EE39F07}" name="Column293"/>
    <tableColumn id="302" xr3:uid="{5CAF686A-86E8-4686-8E82-507C6CA377BE}" name="Column294"/>
    <tableColumn id="303" xr3:uid="{04D78DF7-79A3-4DBB-B073-91F98C9FE7F4}" name="Column295"/>
    <tableColumn id="304" xr3:uid="{BA37B962-1706-4EE0-9938-3EFD6D666D96}" name="Column296"/>
    <tableColumn id="305" xr3:uid="{82584A56-8B67-42F5-B0BA-CB0D7A31B0A8}" name="Column297"/>
    <tableColumn id="306" xr3:uid="{E942C09E-0D29-498E-ABD0-896C11EAE56B}" name="Column298"/>
    <tableColumn id="307" xr3:uid="{C369144D-6AFD-4D09-9A83-77C91C6EA643}" name="Column299"/>
    <tableColumn id="308" xr3:uid="{36EF6571-F81F-4996-991F-91E7D25BC1F6}" name="Column300"/>
    <tableColumn id="309" xr3:uid="{61F91512-682F-4B50-800C-58BFEF542C20}" name="Column301"/>
    <tableColumn id="310" xr3:uid="{48E5412C-6FBC-4BD5-B393-0A87CDC9E8A4}" name="Column302"/>
    <tableColumn id="311" xr3:uid="{FBC2CFB5-CC61-47B4-8069-206C4C355149}" name="Column303"/>
    <tableColumn id="312" xr3:uid="{DFEBADFF-7331-4618-91BD-25DD9E27577B}" name="Column304"/>
    <tableColumn id="313" xr3:uid="{F68A7866-E95B-471A-8645-27DF6D23D628}" name="Column305"/>
    <tableColumn id="314" xr3:uid="{FFCC2D5B-5FAF-4CC1-B262-DBD08F2804DB}" name="Column306"/>
    <tableColumn id="315" xr3:uid="{CD011E3D-0757-4FA9-A6C8-90034F2C1462}" name="Column307"/>
    <tableColumn id="316" xr3:uid="{AF9F903A-5032-456A-9C36-BCF09672BCF9}" name="Column308"/>
    <tableColumn id="317" xr3:uid="{3B8620B2-8196-4E20-A952-3171030DBBC3}" name="Column309"/>
    <tableColumn id="318" xr3:uid="{000B09BB-DA11-4D33-BCB7-F5BA7CDE7E2B}" name="Column310"/>
    <tableColumn id="319" xr3:uid="{FD4788C2-DE4F-440C-A732-476D3986A560}" name="Column311"/>
    <tableColumn id="320" xr3:uid="{9E209CF3-D514-4DC6-938F-61B5754E596E}" name="Column312"/>
    <tableColumn id="321" xr3:uid="{7DFFA5F5-F414-4649-A8F8-8741D3ABAF0D}" name="Column313"/>
    <tableColumn id="322" xr3:uid="{C322B1AE-9206-460E-91AF-2917B62557C4}" name="Column314"/>
    <tableColumn id="323" xr3:uid="{629524F7-F0FA-4C20-984F-F5A49C64758D}" name="Column315"/>
    <tableColumn id="324" xr3:uid="{12593398-2732-4BAF-99A3-0DA19986F9AD}" name="Column316"/>
    <tableColumn id="325" xr3:uid="{92A3B16B-75CC-4491-9817-244054D021B6}" name="Column317"/>
    <tableColumn id="326" xr3:uid="{0027A9CC-A02E-499D-97B2-724F5A97A907}" name="Column318"/>
    <tableColumn id="327" xr3:uid="{4CAF9CF6-D487-49E3-883A-682AC633180C}" name="Column319"/>
    <tableColumn id="328" xr3:uid="{163010BA-DCA2-45AE-BF45-5ADD5F8AC1B4}" name="Column320"/>
    <tableColumn id="329" xr3:uid="{A87D479B-D80C-4F77-BD06-2D5D6B0B1A38}" name="Column321"/>
    <tableColumn id="330" xr3:uid="{0B1B1708-A45C-4870-B593-E04D9E3D7216}" name="Column322"/>
    <tableColumn id="331" xr3:uid="{982C41F3-3BE7-4536-883B-98916742DE45}" name="Column323"/>
    <tableColumn id="332" xr3:uid="{888D7C7F-0AA2-4FE2-9D5C-E6AAF45495E3}" name="Column324"/>
    <tableColumn id="333" xr3:uid="{E9B76E77-E6B2-4174-932B-27F2B091C3B1}" name="Column325"/>
    <tableColumn id="334" xr3:uid="{38393E33-2550-40DB-9215-C8F59A908A61}" name="Column326"/>
    <tableColumn id="335" xr3:uid="{A9364920-862A-4207-A9DE-A970B4480EBA}" name="Column327"/>
    <tableColumn id="336" xr3:uid="{C5CB5CC8-9093-40ED-B16D-911406FEF3B4}" name="Column328"/>
    <tableColumn id="337" xr3:uid="{6C892EAE-4DAA-4026-9FE4-6AE90B70BD2D}" name="Column329"/>
    <tableColumn id="338" xr3:uid="{CC92D916-BC10-40E3-BF34-803E84158CE6}" name="Column330"/>
    <tableColumn id="339" xr3:uid="{551E6D47-EE44-4386-B520-76D370285BCF}" name="Column331"/>
    <tableColumn id="340" xr3:uid="{30D423BA-7BF8-490A-B20E-BC5E02BB6F7A}" name="Column332"/>
    <tableColumn id="341" xr3:uid="{C8EF76A2-DB00-4840-8BFA-469E98C74FF9}" name="Column333"/>
    <tableColumn id="342" xr3:uid="{03D85161-F41F-4150-88BB-276898FB0E61}" name="Column334"/>
    <tableColumn id="343" xr3:uid="{23B09E30-78CB-469C-B048-90816E4EA8D8}" name="Column335"/>
    <tableColumn id="344" xr3:uid="{4C3FD5AA-AEA7-4CED-AD2C-4993209DAA95}" name="Column336"/>
    <tableColumn id="345" xr3:uid="{F5A52D64-63EC-4BAB-8384-2AC7B0758188}" name="Column337"/>
    <tableColumn id="346" xr3:uid="{1D316D9A-D706-481C-8C69-86CDED20913E}" name="Column338"/>
    <tableColumn id="347" xr3:uid="{BCAE97CE-660A-447B-90A7-C8C3ED48595A}" name="Column339"/>
    <tableColumn id="348" xr3:uid="{426DC783-A39F-4E50-8784-5A0B70FC6663}" name="Column340"/>
    <tableColumn id="349" xr3:uid="{0025E09E-918B-4D1E-A6C0-33427CE9D459}" name="Column341"/>
    <tableColumn id="350" xr3:uid="{A68EB3E5-0753-434D-B10B-1A6A4F06E4E0}" name="Column342"/>
    <tableColumn id="351" xr3:uid="{3464DD49-FACF-4B2C-B61B-DA77C9B5FD6E}" name="Column343"/>
    <tableColumn id="352" xr3:uid="{DA2F8246-D13C-4488-8A3D-0D15998F9A7D}" name="Column344"/>
    <tableColumn id="353" xr3:uid="{26A8EED9-E9F2-4184-8D7D-919B49377B7A}" name="Column345"/>
    <tableColumn id="354" xr3:uid="{7328FC2F-1B99-4BA2-B424-8265B6F4888F}" name="Column346"/>
    <tableColumn id="355" xr3:uid="{D13B59F6-DCA2-4FBB-B669-D2D1710BA53D}" name="Column347"/>
    <tableColumn id="356" xr3:uid="{EC48BA6E-31AC-4A62-BB76-B68A4697BE06}" name="Column348"/>
    <tableColumn id="357" xr3:uid="{13006195-C4F7-4965-BFC7-B6F8E068361C}" name="Column349"/>
    <tableColumn id="358" xr3:uid="{837DE9D1-7DD7-497B-9A48-5BA86164CFCE}" name="Column350"/>
    <tableColumn id="359" xr3:uid="{76E717F7-C317-45CE-8321-E98900F96FB9}" name="Column351"/>
    <tableColumn id="360" xr3:uid="{024094FB-B891-4163-B9C0-6712096BA807}" name="Column352"/>
    <tableColumn id="361" xr3:uid="{23731296-2749-4256-9CD1-2797E6E467AF}" name="Column353"/>
    <tableColumn id="362" xr3:uid="{9D217460-5094-421F-959A-A7FDBF7C5F09}" name="Column354"/>
    <tableColumn id="363" xr3:uid="{BE2B4D0F-7F10-4F4F-BDA8-DF1C2A84A90B}" name="Column355"/>
    <tableColumn id="364" xr3:uid="{E603F3AF-C749-467B-8F61-B522E2D01371}" name="Column356"/>
    <tableColumn id="365" xr3:uid="{4397C0EB-77A8-4782-8406-BD733A94CB63}" name="Column357"/>
    <tableColumn id="366" xr3:uid="{823A0043-EFA3-470D-BD4B-149A9CE7A404}" name="Column358"/>
    <tableColumn id="367" xr3:uid="{798256CC-0E96-45FE-A5E8-F8E04C6126D8}" name="Column359"/>
    <tableColumn id="368" xr3:uid="{B14DD024-DEBB-45A1-B0C4-B30C3DDFFF8B}" name="Column360"/>
    <tableColumn id="369" xr3:uid="{7138900D-D9DD-4766-85C8-B3172AE49817}" name="Column361"/>
    <tableColumn id="370" xr3:uid="{C979CD3F-8C4D-4F1B-8AAF-DC1314E289B2}" name="Column362"/>
    <tableColumn id="371" xr3:uid="{4936BB76-04E7-44F6-B048-321725E6B6DF}" name="Column363"/>
    <tableColumn id="372" xr3:uid="{35B72289-D3D5-487E-BFC7-3972905FB640}" name="Column364"/>
    <tableColumn id="373" xr3:uid="{56BF0898-B4E1-4C05-B7D5-C83F9E734B72}" name="Column365"/>
    <tableColumn id="374" xr3:uid="{186DB276-85BB-4094-81AF-D435E037603A}" name="Column366"/>
    <tableColumn id="375" xr3:uid="{993E3A99-33A3-40FB-9DE2-87A3C0FBE264}" name="Column367"/>
    <tableColumn id="376" xr3:uid="{AE9E91F3-2BD9-47EE-B0FA-0B8AD98002AA}" name="Column368"/>
    <tableColumn id="377" xr3:uid="{42FA6D73-F048-4CD6-93E5-C6C1D81D7235}" name="Column369"/>
    <tableColumn id="378" xr3:uid="{47271A17-D4E0-4D23-A16D-74EF2B438D92}" name="Column370"/>
    <tableColumn id="379" xr3:uid="{1D93B4C7-71F7-4FA8-A3E9-EEDD2D15AB5F}" name="Column371"/>
    <tableColumn id="380" xr3:uid="{4DC2EE73-EA93-4D14-BB93-C49EF537BD8E}" name="Column372"/>
    <tableColumn id="381" xr3:uid="{BC4A9439-1E53-4B7D-B2E2-F881C458B533}" name="Column373"/>
    <tableColumn id="382" xr3:uid="{F827EC2A-4010-44A8-931B-4B21C70895F8}" name="Column374"/>
    <tableColumn id="383" xr3:uid="{2CD899DC-2EE6-4999-BC3B-71B890C5904F}" name="Column375"/>
    <tableColumn id="384" xr3:uid="{59896D12-4E42-4F7F-BE93-4DE1DC5FDD70}" name="Column376"/>
    <tableColumn id="385" xr3:uid="{2AAB7F8D-74A9-4F34-B586-0B19E82E7E7F}" name="Column377"/>
    <tableColumn id="386" xr3:uid="{EBCCBDB1-4C96-40EC-B71F-298240992386}" name="Column378"/>
    <tableColumn id="387" xr3:uid="{8926D1A3-4A21-40EA-9C97-2010F6DB699B}" name="Column379"/>
    <tableColumn id="388" xr3:uid="{E1FCE636-2475-4C1A-890D-64DB416465B3}" name="Column380"/>
    <tableColumn id="389" xr3:uid="{1B940024-C3A0-455C-9108-22C50F8FE6C1}" name="Column381"/>
    <tableColumn id="390" xr3:uid="{083B0E30-23A7-4F88-91B6-E068556EC192}" name="Column382"/>
    <tableColumn id="391" xr3:uid="{2903EAF4-29BF-444B-9E0F-FE60DD8D5AC2}" name="Column383"/>
    <tableColumn id="392" xr3:uid="{B3CC4447-C925-4BB8-9AF3-4E97B741B4E2}" name="Column384"/>
    <tableColumn id="393" xr3:uid="{3AF1AA7C-3438-41AF-8960-AA3A6869AB5B}" name="Column385"/>
    <tableColumn id="394" xr3:uid="{B609AA11-4194-49F5-B75D-0FAB3525DD94}" name="Column386"/>
    <tableColumn id="395" xr3:uid="{C38A5617-B39C-48C7-8C90-38F9FFE4AB09}" name="Column387"/>
    <tableColumn id="396" xr3:uid="{26595EA8-76BB-46F7-8A26-2146F6FDF36D}" name="Column388"/>
    <tableColumn id="397" xr3:uid="{334AEB61-3314-4E87-BC9E-A77FDFC7347E}" name="Column389"/>
    <tableColumn id="398" xr3:uid="{34A0CA8B-72D0-40AA-9DF3-D793C506FE6B}" name="Column390"/>
    <tableColumn id="399" xr3:uid="{D30EAE47-B109-41EE-A6EE-2394E6168308}" name="Column391"/>
    <tableColumn id="400" xr3:uid="{7DC28D16-9DC1-4EB6-A056-B04229D1FA37}" name="Column392"/>
    <tableColumn id="401" xr3:uid="{98400A94-1DAC-443F-A0D1-F26AAE5DBA42}" name="Column393"/>
    <tableColumn id="402" xr3:uid="{1B2722A5-7A9A-432E-8F6D-AC75BB4758F3}" name="Column394"/>
    <tableColumn id="403" xr3:uid="{A12B3CD3-E964-44A9-BFC4-70C9201028F2}" name="Column395"/>
    <tableColumn id="404" xr3:uid="{15379C9F-8987-45F3-B1DF-2C8D934CF44B}" name="Column396"/>
    <tableColumn id="405" xr3:uid="{2C974A32-4128-46CE-BA5D-AEA594FD3919}" name="Column397"/>
    <tableColumn id="406" xr3:uid="{A0EA7574-EAA3-497E-B7B5-C449E4130687}" name="Column398"/>
    <tableColumn id="407" xr3:uid="{8BED4A69-688E-4C0D-8961-F38AED9C5E45}" name="Column399"/>
    <tableColumn id="408" xr3:uid="{3AAAB1F1-B34C-41EC-8ADF-74C02789A292}" name="Column400"/>
    <tableColumn id="409" xr3:uid="{F5F4F92A-9AC0-4648-924D-FB78FA34D607}" name="Column401"/>
    <tableColumn id="410" xr3:uid="{2060C6A4-4E91-407E-BA47-8BE8A3EB8652}" name="Column402"/>
    <tableColumn id="411" xr3:uid="{C14D54A3-990B-48A9-982C-CA3E8F6A9027}" name="Column403"/>
    <tableColumn id="412" xr3:uid="{951D6A30-535F-4EEF-9FF1-9C56D0180657}" name="Column404"/>
    <tableColumn id="413" xr3:uid="{D4B3AA78-23B4-455D-9207-33A64D98D40E}" name="Column405"/>
    <tableColumn id="414" xr3:uid="{939AF5C0-C0E5-40BF-9521-EFCA7754F2C6}" name="Column406"/>
    <tableColumn id="415" xr3:uid="{68544863-AEB8-4C9B-8122-BD2052A87802}" name="Column407"/>
    <tableColumn id="416" xr3:uid="{43AEE195-E300-4078-BE62-A95076825D25}" name="Column408"/>
    <tableColumn id="417" xr3:uid="{DFF36197-ADC6-4CEE-B05C-9054BBD6CE89}" name="Column409"/>
    <tableColumn id="418" xr3:uid="{6ACD2CA8-0A61-45D1-971D-916358DD709C}" name="Column410"/>
    <tableColumn id="419" xr3:uid="{291C1F16-915D-4D2F-9825-4264A06450A4}" name="Column411"/>
    <tableColumn id="420" xr3:uid="{D332496D-BFBE-4066-BBB2-A973DB9A560C}" name="Column412"/>
    <tableColumn id="421" xr3:uid="{FB59248E-F4C3-4376-B09F-3BA7182EA963}" name="Column413"/>
    <tableColumn id="422" xr3:uid="{00FB3596-8EB7-4D06-8D0B-7DF6E6B5446A}" name="Column414"/>
    <tableColumn id="423" xr3:uid="{AAD549AD-AAE0-4474-93AA-5AE26A60146C}" name="Column415"/>
    <tableColumn id="424" xr3:uid="{8796385B-F42C-4A87-8B51-DC986658963F}" name="Column416"/>
    <tableColumn id="425" xr3:uid="{39C9BEBC-14B8-408C-B958-BCD48E17727F}" name="Column417"/>
    <tableColumn id="426" xr3:uid="{B89EE8F9-EBA1-4227-816E-BB960C64A8F5}" name="Column418"/>
    <tableColumn id="427" xr3:uid="{43D42630-1BCD-4821-9835-D900CC97608E}" name="Column419"/>
    <tableColumn id="428" xr3:uid="{E43F36DA-F6C7-44EB-BAD9-0598FB789FE6}" name="Column420"/>
    <tableColumn id="429" xr3:uid="{684877B3-B14E-42B5-BB95-2EE64793AFBB}" name="Column421"/>
    <tableColumn id="430" xr3:uid="{D06987E1-9CCD-4505-9F57-9FCFB7382F70}" name="Column422"/>
    <tableColumn id="431" xr3:uid="{111D95AC-D75C-455F-86C5-53503AFA20E1}" name="Column423"/>
    <tableColumn id="432" xr3:uid="{560CE1A7-AEEC-4852-BACB-336FB58100D6}" name="Column424"/>
    <tableColumn id="433" xr3:uid="{2DB8FE6A-9C7D-46F2-8E00-47E09625831F}" name="Column425"/>
    <tableColumn id="434" xr3:uid="{E2E77B14-B5FE-4DA0-8576-2F39370B44B3}" name="Column426"/>
    <tableColumn id="435" xr3:uid="{ACD8DB84-F934-4B7D-B369-D9B7BFAC7363}" name="Column427"/>
    <tableColumn id="436" xr3:uid="{1823B328-A404-4E87-93EE-018125D56CF4}" name="Column428"/>
    <tableColumn id="437" xr3:uid="{B9B3DA07-CDE5-4706-94E4-BB3102C2CDC5}" name="Column429"/>
    <tableColumn id="438" xr3:uid="{01F15DA0-87DE-4E29-96ED-68B8560250A8}" name="Column430"/>
    <tableColumn id="439" xr3:uid="{BF3405BE-4E8A-454B-89A2-BDCBD5F7C903}" name="Column431"/>
    <tableColumn id="440" xr3:uid="{455C1C92-9DB1-499C-869F-54ED2889E283}" name="Column432"/>
    <tableColumn id="441" xr3:uid="{4F5417D5-798F-4225-9782-22FFA0E08042}" name="Column433"/>
    <tableColumn id="442" xr3:uid="{80ECCCA4-C2E4-4774-AD59-4DD1C21484D9}" name="Column434"/>
    <tableColumn id="443" xr3:uid="{6425C490-2104-45B9-9CFB-9112F5EA8116}" name="Column435"/>
    <tableColumn id="444" xr3:uid="{9891F15A-27D0-4195-8094-6344DD51F80E}" name="Column436"/>
    <tableColumn id="445" xr3:uid="{AD5A88EE-5979-4AC1-A9E2-CC3855D4793A}" name="Column437"/>
    <tableColumn id="446" xr3:uid="{83DAE360-95B5-4BFC-BB6F-DE412B516218}" name="Column438"/>
    <tableColumn id="447" xr3:uid="{B0182F5A-7F63-46E0-B75A-2790FC152F32}" name="Column439"/>
    <tableColumn id="448" xr3:uid="{CDF5DC3B-CCBE-450B-BD79-671B9294148C}" name="Column440"/>
    <tableColumn id="449" xr3:uid="{BA727C76-9992-4FFE-B7A6-9D6ED4F6C4DB}" name="Column441"/>
    <tableColumn id="450" xr3:uid="{28459DA6-17D5-4233-938D-2A157C862809}" name="Column442"/>
    <tableColumn id="451" xr3:uid="{D3B4CA1E-2213-4036-871F-A4705703808E}" name="Column443"/>
    <tableColumn id="452" xr3:uid="{9151E026-88D5-47BF-A387-5B5759138867}" name="Column444"/>
    <tableColumn id="453" xr3:uid="{39017262-5AFB-42D1-A588-3CD2BDF57CEE}" name="Column445"/>
    <tableColumn id="454" xr3:uid="{8F9ADDAB-05CB-4CC2-B78F-D8940FFA04F4}" name="Column446"/>
    <tableColumn id="455" xr3:uid="{370FCFFB-013D-4587-B535-97D7EEFFA7B0}" name="Column447"/>
    <tableColumn id="456" xr3:uid="{B0C17C46-F76D-4D81-9D82-CA3D47C1D9ED}" name="Column448"/>
    <tableColumn id="457" xr3:uid="{C2146146-30F7-4FF9-8136-BE522A682227}" name="Column449"/>
    <tableColumn id="458" xr3:uid="{B797C915-D20F-42AC-B3E9-DF71DCB8A083}" name="Column450"/>
    <tableColumn id="459" xr3:uid="{300B841E-ED5E-4F10-BE15-BAEA06462ED4}" name="Column451"/>
    <tableColumn id="460" xr3:uid="{F48A5906-81AA-4F23-9FC4-C09CCF030F41}" name="Column452"/>
    <tableColumn id="461" xr3:uid="{BBD21D8F-E0E1-4E87-9E55-080CB0964075}" name="Column453"/>
    <tableColumn id="462" xr3:uid="{1DBE4FFB-9C32-4E0B-B78C-CA4E368D702B}" name="Column454"/>
    <tableColumn id="463" xr3:uid="{3F3A8844-A8CF-473B-8F47-B02423F660B1}" name="Column455"/>
    <tableColumn id="464" xr3:uid="{8DDBA1F3-3898-4EB8-802B-772295E4DD04}" name="Column456"/>
    <tableColumn id="465" xr3:uid="{7CFEB7FB-7350-4D8F-BE45-5AE80B1B7622}" name="Column457"/>
    <tableColumn id="466" xr3:uid="{FDA36821-799B-44B8-83F2-7452F3872389}" name="Column458"/>
    <tableColumn id="467" xr3:uid="{CF6F5A0C-EFE3-46FD-8295-6328E77B4367}" name="Column459"/>
    <tableColumn id="468" xr3:uid="{D914F698-9227-4C78-B0F6-64943E884D4C}" name="Column460"/>
    <tableColumn id="469" xr3:uid="{C02F1703-00B2-4BFF-AA26-009855120685}" name="Column461"/>
    <tableColumn id="470" xr3:uid="{12DC0991-008B-4919-8F4F-2B4B61619850}" name="Column462"/>
    <tableColumn id="471" xr3:uid="{C521D7BE-81E3-4394-8FE3-8E4DEFB9D454}" name="Column463"/>
    <tableColumn id="472" xr3:uid="{265646AA-13DF-4CE1-AE07-CA6ECF29EAD4}" name="Column464"/>
    <tableColumn id="473" xr3:uid="{C93FDE38-F15D-4303-8F27-F4E39218EE56}" name="Column465"/>
    <tableColumn id="474" xr3:uid="{FDE134BE-A104-47B8-A9C9-A5456D002CF3}" name="Column466"/>
    <tableColumn id="475" xr3:uid="{E165700D-16D3-4FB1-BFAA-01DD279C8741}" name="Column467"/>
    <tableColumn id="476" xr3:uid="{276C05FB-242A-43E9-B018-9A8F53380761}" name="Column468"/>
    <tableColumn id="477" xr3:uid="{0E8928A7-119F-4365-9C3D-26087FF7E50D}" name="Column469"/>
    <tableColumn id="478" xr3:uid="{A5461788-7463-4FD3-8057-4C9F2CC6CE1E}" name="Column470"/>
    <tableColumn id="479" xr3:uid="{EF3D394B-0DA3-4A7E-A46D-743C057877F6}" name="Column471"/>
    <tableColumn id="480" xr3:uid="{0D9A7296-5B68-4D75-90F8-BAFEAFC0C7A6}" name="Column472"/>
    <tableColumn id="481" xr3:uid="{906AB85C-8B83-4AA4-813E-9A03F466E927}" name="Column473"/>
    <tableColumn id="482" xr3:uid="{18E84868-190B-4E0D-A45A-4F245F1C490E}" name="Column474"/>
    <tableColumn id="483" xr3:uid="{81D4FAC2-D7E1-4F7E-8E8B-0D5BEFE79837}" name="Column475"/>
    <tableColumn id="484" xr3:uid="{32D9350D-7755-44B0-918B-837BC74ACCE6}" name="Column476"/>
    <tableColumn id="485" xr3:uid="{1A15CEBB-D1CE-4EA4-A0AE-F8E68816758D}" name="Column477"/>
    <tableColumn id="486" xr3:uid="{B6A7966C-1061-43A8-B22A-51D725C3805C}" name="Column478"/>
    <tableColumn id="487" xr3:uid="{FFC21F34-3A35-4D4F-8F1A-3E8733833760}" name="Column479"/>
    <tableColumn id="488" xr3:uid="{43EAFAA7-2F55-4A35-B36A-E99EE24543B4}" name="Column480"/>
    <tableColumn id="489" xr3:uid="{2CD04D83-BD62-4C8B-95A0-030B3B4FD283}" name="Column481"/>
    <tableColumn id="490" xr3:uid="{5CB487DC-0C87-4448-82B2-789A164F9F40}" name="Column482"/>
    <tableColumn id="491" xr3:uid="{1C0DECF7-CFB0-4276-A8DE-D8E2C3CD0127}" name="Column483"/>
    <tableColumn id="492" xr3:uid="{EB87A2CF-5BFD-4F2D-8724-A1112E0F864C}" name="Column484"/>
    <tableColumn id="493" xr3:uid="{2020E9DC-1697-456B-9EF4-F987468164ED}" name="Column485"/>
    <tableColumn id="494" xr3:uid="{BA96084A-A495-4471-A455-3D728CBED4A2}" name="Column486"/>
    <tableColumn id="495" xr3:uid="{01853A52-1743-4B30-AB2B-8526D7EB1554}" name="Column487"/>
    <tableColumn id="496" xr3:uid="{42D6E62E-A194-49BA-8A10-B390D7970BA8}" name="Column488"/>
    <tableColumn id="497" xr3:uid="{280BFB76-03B6-42E3-9711-00230EE582C5}" name="Column489"/>
    <tableColumn id="498" xr3:uid="{197B2FB1-E724-4AF0-BB14-A9B2B9D3D033}" name="Column490"/>
    <tableColumn id="499" xr3:uid="{D57427E8-FED4-45B3-B1AA-EB3D1A48156B}" name="Column491"/>
    <tableColumn id="500" xr3:uid="{FFA000D5-3616-46FF-8EAA-AE335B418D88}" name="Column492"/>
    <tableColumn id="501" xr3:uid="{56CBC893-041C-434B-B878-446DEDA4376B}" name="Column493"/>
    <tableColumn id="502" xr3:uid="{3E3B8B10-FED9-483F-9FAE-ACEEA136500F}" name="Column494"/>
    <tableColumn id="503" xr3:uid="{3F089373-E220-4626-AF91-34358D2EC4F2}" name="Column495"/>
    <tableColumn id="504" xr3:uid="{CB2C3DEB-D3FC-4312-BAE1-38C77830B686}" name="Column496"/>
    <tableColumn id="505" xr3:uid="{F29FA022-CFBB-4C35-8AC2-DFE187A3C43D}" name="Column497"/>
    <tableColumn id="506" xr3:uid="{9C9176AA-0A7F-41FE-B819-C17AFA9003D5}" name="Column498"/>
    <tableColumn id="507" xr3:uid="{5F7397F2-522E-4AD9-93E9-D6A4719BFBEA}" name="Column499"/>
    <tableColumn id="508" xr3:uid="{062B01C4-C8D1-46DE-A130-04ACECE194DD}" name="Column500"/>
    <tableColumn id="509" xr3:uid="{501E170C-B82D-4007-B675-3930F2D904D1}" name="Column501"/>
    <tableColumn id="510" xr3:uid="{FDEE4CC6-4AF5-463A-8359-BFFB3CEADD9B}" name="Column502"/>
    <tableColumn id="511" xr3:uid="{B0DBBEF0-0B6A-41D8-8741-0A707AB553BB}" name="Column503"/>
    <tableColumn id="512" xr3:uid="{B0E525D4-71A6-44E7-A8C8-F339F36E31ED}" name="Column504"/>
    <tableColumn id="513" xr3:uid="{6711B3EF-6645-47AE-9EF1-790251DE1AAD}" name="Column505"/>
    <tableColumn id="514" xr3:uid="{F787ACF5-B0C1-48D8-A40F-BB8A282F14C4}" name="Column506"/>
    <tableColumn id="515" xr3:uid="{3D0BA184-A08E-476B-A3F3-EF2A0FA417E2}" name="Column507"/>
    <tableColumn id="516" xr3:uid="{2B3044F4-F5C2-495A-8849-7F9C436F3584}" name="Column508"/>
    <tableColumn id="517" xr3:uid="{C92E0E57-B03F-44F2-AC7B-3E0B1D4BFE51}" name="Column509"/>
    <tableColumn id="518" xr3:uid="{15728BE2-4511-462E-A038-0B6B0A2C2B8A}" name="Column510"/>
    <tableColumn id="519" xr3:uid="{FD1A6274-C1AF-4A34-8C06-119C5C6EC5EB}" name="Column511"/>
    <tableColumn id="520" xr3:uid="{47ECD218-1926-4763-A7F1-AAEE428D0A58}" name="Column512"/>
    <tableColumn id="521" xr3:uid="{04DC8EEA-82DD-499E-BCD1-38BB6CBDB40B}" name="Column513"/>
    <tableColumn id="522" xr3:uid="{810C8C40-3F97-40C5-ACDC-AC3A7CFF4CFC}" name="Column514"/>
    <tableColumn id="523" xr3:uid="{956BC25D-728B-4101-99C5-915523D46BF7}" name="Column515"/>
    <tableColumn id="524" xr3:uid="{6D83AAC1-3782-478D-B5C3-029D8C94B7F8}" name="Column516"/>
    <tableColumn id="525" xr3:uid="{CC236C0D-CEAF-4D4E-B774-97D665C5D350}" name="Column517"/>
    <tableColumn id="526" xr3:uid="{11175454-4C02-46B9-9816-BC0504588D55}" name="Column518"/>
    <tableColumn id="527" xr3:uid="{034C937E-6A12-429B-BD1C-146EA916DB67}" name="Column519"/>
    <tableColumn id="528" xr3:uid="{7F00A8F0-F19B-47CA-A90A-0D1BD59CF24A}" name="Column520"/>
    <tableColumn id="529" xr3:uid="{FF9F636B-757D-4981-8EED-95A6B292AA5E}" name="Column521"/>
    <tableColumn id="530" xr3:uid="{D203CAB3-34B8-42E0-A644-46992F816A05}" name="Column522"/>
    <tableColumn id="531" xr3:uid="{E1137EC7-6102-45FA-8304-F4A21EC98359}" name="Column523"/>
    <tableColumn id="532" xr3:uid="{27EAEED1-78DF-405D-BAA8-215870026DEC}" name="Column524"/>
    <tableColumn id="533" xr3:uid="{6AFEAD9D-792C-4EE1-9794-0C155EEE0292}" name="Column525"/>
    <tableColumn id="534" xr3:uid="{DE88BBEB-07BB-4CB2-8E4F-0474A19240B5}" name="Column526"/>
    <tableColumn id="535" xr3:uid="{BB11E9F4-4ED0-499E-A344-67D35206BA89}" name="Column527"/>
    <tableColumn id="536" xr3:uid="{2A5A6AE2-4990-41EB-AFB2-21B627C65984}" name="Column528"/>
    <tableColumn id="537" xr3:uid="{2EADD752-3884-40AA-A133-4E6604DD96DC}" name="Column529"/>
    <tableColumn id="538" xr3:uid="{276FF049-7E1F-4EBC-BAD4-11E5AB5CC168}" name="Column530"/>
    <tableColumn id="539" xr3:uid="{B6213361-01B3-41B9-A0F2-1C455CACABED}" name="Column531"/>
    <tableColumn id="540" xr3:uid="{EA8B1363-73AF-4A3C-8E6C-CEF6DC190E54}" name="Column532"/>
    <tableColumn id="541" xr3:uid="{69D32586-4011-404C-B519-25B6C50F720B}" name="Column533"/>
    <tableColumn id="542" xr3:uid="{291F567F-D421-4D51-BC04-AA99AA351029}" name="Column534"/>
    <tableColumn id="543" xr3:uid="{D26DDF5C-18B5-4258-8F44-05073921185A}" name="Column535"/>
    <tableColumn id="544" xr3:uid="{2312414B-B962-4776-828A-88859CC4E1B3}" name="Column536"/>
    <tableColumn id="545" xr3:uid="{01FCFA93-EB5B-4964-92C8-7F82FD1A9744}" name="Column537"/>
    <tableColumn id="546" xr3:uid="{E7666914-BA73-40D7-B44B-B640E5F7D6BF}" name="Column538"/>
    <tableColumn id="547" xr3:uid="{535AEA9D-304B-4544-8570-3547C492978D}" name="Column539"/>
    <tableColumn id="548" xr3:uid="{88029023-B49A-4A5A-9EB3-CB02FC5BFD88}" name="Column540"/>
    <tableColumn id="549" xr3:uid="{0EE34B83-B772-4A14-8F1E-8FDFFFB42DF8}" name="Column541"/>
    <tableColumn id="550" xr3:uid="{066904F1-A584-412D-9CE1-F22C7F4ACA2F}" name="Column542"/>
    <tableColumn id="551" xr3:uid="{3873F989-FC70-44A8-AA96-C15868383990}" name="Column543"/>
    <tableColumn id="552" xr3:uid="{C14A9DE1-E641-4C26-BB68-821EE225D0A5}" name="Column544"/>
    <tableColumn id="553" xr3:uid="{7434B6CC-BCA4-4108-B5CB-B9F0D1E57222}" name="Column545"/>
    <tableColumn id="554" xr3:uid="{2D388CD9-0F30-46A8-B50A-64C908D68712}" name="Column546"/>
    <tableColumn id="555" xr3:uid="{8809D287-E7AD-4D51-8885-AFE02A68C2EB}" name="Column547"/>
    <tableColumn id="556" xr3:uid="{787C734E-27F7-409C-8497-2B86E29C2448}" name="Column548"/>
    <tableColumn id="557" xr3:uid="{64A0FE0D-BADB-4AD8-A8A3-39BEED4CA9F1}" name="Column549"/>
    <tableColumn id="558" xr3:uid="{3E534FB0-7FCF-4F92-8B74-709DA47B0E31}" name="Column550"/>
    <tableColumn id="559" xr3:uid="{4B249A1A-1918-482B-84F2-68E0960148D9}" name="Column551"/>
    <tableColumn id="560" xr3:uid="{916388C4-801F-4937-B94E-B4F7A8E9A3C2}" name="Column552"/>
    <tableColumn id="561" xr3:uid="{81C36434-F037-499A-81D9-2B94956D280A}" name="Column553"/>
    <tableColumn id="562" xr3:uid="{A8D3331E-DEC2-4965-989B-9BA3E393BC19}" name="Column554"/>
    <tableColumn id="563" xr3:uid="{C23055FA-D998-42E9-B32C-D2280585A5A4}" name="Column555"/>
    <tableColumn id="564" xr3:uid="{3427D48A-7778-423E-AD8F-CF0337D6CB94}" name="Column556"/>
    <tableColumn id="565" xr3:uid="{E104325D-6087-40B2-9162-A823521EA128}" name="Column557"/>
    <tableColumn id="566" xr3:uid="{51870C3F-7F1C-4638-B734-621D4865EB89}" name="Column558"/>
    <tableColumn id="567" xr3:uid="{901196FC-C7A8-488B-ACFE-D27E465F070B}" name="Column559"/>
    <tableColumn id="568" xr3:uid="{B95E1859-EE8F-45DD-B34E-D32A1A2C7DA6}" name="Column560"/>
    <tableColumn id="569" xr3:uid="{BB54C696-C949-4C0B-AB1D-AED70DC72B46}" name="Column561"/>
    <tableColumn id="570" xr3:uid="{4629D00A-DD8D-4880-8B1B-3821627D1198}" name="Column562"/>
    <tableColumn id="571" xr3:uid="{5154F989-2D8F-4508-8728-03998C5EFB55}" name="Column563"/>
    <tableColumn id="572" xr3:uid="{607A86B1-F2F6-4C4D-AEA4-D67E8B662855}" name="Column564"/>
    <tableColumn id="573" xr3:uid="{BA34B41C-015B-414A-886C-FA54950C381D}" name="Column565"/>
    <tableColumn id="574" xr3:uid="{CA3976EA-3698-423B-BE7A-D1ABFF7D77EA}" name="Column566"/>
    <tableColumn id="575" xr3:uid="{70C4C59F-50EC-4E56-9C16-EA1B59461744}" name="Column567"/>
    <tableColumn id="576" xr3:uid="{DC662527-DE04-44DA-AFE5-CA455D185C56}" name="Column568"/>
    <tableColumn id="577" xr3:uid="{FDC8E3EB-DB83-4668-BCE2-E7BD20953B63}" name="Column569"/>
    <tableColumn id="578" xr3:uid="{D75166DE-F8CA-4C42-8713-1ED098503535}" name="Column570"/>
    <tableColumn id="579" xr3:uid="{860D5952-2990-46B3-AECD-485E1AE14413}" name="Column571"/>
    <tableColumn id="580" xr3:uid="{97AA4550-4E07-41B2-879F-6E7D5E446707}" name="Column572"/>
    <tableColumn id="581" xr3:uid="{309F9B19-3013-4124-9C48-E53BDD2582EB}" name="Column573"/>
    <tableColumn id="582" xr3:uid="{DCB5355E-04F0-47C1-B44E-1BAE16F56B41}" name="Column574"/>
    <tableColumn id="583" xr3:uid="{1A737D07-A400-4FE5-A6E7-9DB6081E256F}" name="Column575"/>
    <tableColumn id="584" xr3:uid="{D996FFD1-5BC5-486F-8EE4-E39DDED96A80}" name="Column576"/>
    <tableColumn id="585" xr3:uid="{94F26B41-C69D-40A9-A5A0-3E334291D83F}" name="Column577"/>
    <tableColumn id="586" xr3:uid="{400B8EA7-DDAC-41F6-B71A-75DB992F76B7}" name="Column578"/>
    <tableColumn id="587" xr3:uid="{91F39ABA-AA81-457D-B196-0CD90349D32B}" name="Column579"/>
    <tableColumn id="588" xr3:uid="{8CC8D8E1-175A-4BFF-83EC-B97E0744F5F8}" name="Column580"/>
    <tableColumn id="589" xr3:uid="{598FCA32-942D-4ABB-9028-E779088115FC}" name="Column581"/>
    <tableColumn id="590" xr3:uid="{DF8BC575-8134-4069-A302-EA662CB9CB56}" name="Column582"/>
    <tableColumn id="591" xr3:uid="{5577A333-B484-42D5-AE77-EF13A8D9F4C9}" name="Column583"/>
    <tableColumn id="592" xr3:uid="{A7BF4A8A-245A-4E35-8921-786F8FB8812C}" name="Column584"/>
    <tableColumn id="593" xr3:uid="{D6E31B61-D0BF-42C3-A425-D607F03A0DD0}" name="Column585"/>
    <tableColumn id="594" xr3:uid="{13FB811B-A918-4C4A-8FBF-C244925C0CAA}" name="Column586"/>
    <tableColumn id="595" xr3:uid="{EE51DF69-B965-473D-AB48-151273E9FE51}" name="Column587"/>
    <tableColumn id="596" xr3:uid="{E467BED2-DB5C-47DE-A848-5C2E996357DF}" name="Column588"/>
    <tableColumn id="597" xr3:uid="{A2480EA4-5778-42E0-B371-318BF68E68EE}" name="Column589"/>
    <tableColumn id="598" xr3:uid="{66F6E1D6-D5F3-45A7-B6C8-B3BFD360D4D4}" name="Column590"/>
    <tableColumn id="599" xr3:uid="{432288BE-5E96-49B2-B168-6AFCC9046C65}" name="Column591"/>
    <tableColumn id="600" xr3:uid="{8FA7DDBE-AB18-4965-836E-C40EA042EEC3}" name="Column592"/>
    <tableColumn id="601" xr3:uid="{1931A696-3F60-4A1E-9608-CCEEF2E9F8E2}" name="Column593"/>
    <tableColumn id="602" xr3:uid="{DCE6DF95-A97D-44AA-9916-C993623F4116}" name="Column594"/>
    <tableColumn id="603" xr3:uid="{E8CF7000-2C53-4AAA-8D75-ACAE98D412C3}" name="Column595"/>
    <tableColumn id="604" xr3:uid="{E38F0323-6CE0-440E-AE23-FBE2363DC8B3}" name="Column596"/>
    <tableColumn id="605" xr3:uid="{4F369424-97FF-4F0D-8D0A-35D58DB13465}" name="Column597"/>
    <tableColumn id="606" xr3:uid="{0EB6F692-BD1C-422F-AC03-EBFB1F957EDF}" name="Column598"/>
    <tableColumn id="607" xr3:uid="{25B96C7C-5511-444F-A66B-4252B8842D15}" name="Column599"/>
    <tableColumn id="608" xr3:uid="{03BAA8C0-0682-43E7-8ED6-06E2913F2E45}" name="Column600"/>
    <tableColumn id="609" xr3:uid="{9E4D07A8-FF48-4CCD-A1B6-61967737A36B}" name="Column601"/>
    <tableColumn id="610" xr3:uid="{2061905F-52A1-47E2-8AE6-BEFB7CBA4798}" name="Column602"/>
    <tableColumn id="611" xr3:uid="{DF99567C-15B1-482C-8525-19F30F5AD10E}" name="Column603"/>
    <tableColumn id="612" xr3:uid="{CDB20218-5508-41A2-9D6E-228442CD9A2B}" name="Column604"/>
    <tableColumn id="613" xr3:uid="{5A27CE07-7DA1-4202-B8F4-F1CE314D6B2B}" name="Column605"/>
    <tableColumn id="614" xr3:uid="{4EE4594E-4586-413F-88FD-9CEBE60167A0}" name="Column606"/>
    <tableColumn id="615" xr3:uid="{37CA22E7-392D-481E-AB5B-4A706CF9BE60}" name="Column607"/>
    <tableColumn id="616" xr3:uid="{22D7C3BE-AA8E-4366-A759-18567E353902}" name="Column608"/>
    <tableColumn id="617" xr3:uid="{FE5A4CE8-0CC7-4B5E-8655-8214537C1D68}" name="Column609"/>
    <tableColumn id="618" xr3:uid="{C952160D-DFCF-43F7-88D1-0C17CAD838A5}" name="Column610"/>
    <tableColumn id="619" xr3:uid="{72E336FD-2C53-4CD5-B6F2-BFA2E3E81E74}" name="Column611"/>
    <tableColumn id="620" xr3:uid="{9FB4212F-C36C-4551-9546-BD71A0532A3E}" name="Column612"/>
    <tableColumn id="621" xr3:uid="{CEF2A383-3E18-46DB-A7A3-0E44B935433F}" name="Column613"/>
    <tableColumn id="622" xr3:uid="{015FFE4B-C335-4255-8769-F266037E555C}" name="Column614"/>
    <tableColumn id="623" xr3:uid="{AAAA7378-F294-44AF-BE17-50055F59F442}" name="Column615"/>
    <tableColumn id="624" xr3:uid="{5E439A61-2145-489B-BCE1-916BE221D11E}" name="Column616"/>
    <tableColumn id="625" xr3:uid="{C82C6322-E7C3-4B3C-AB4E-926C0D3115CF}" name="Column617"/>
    <tableColumn id="626" xr3:uid="{04DCA6F3-2D0F-41BD-85E7-F9708ADDE263}" name="Column618"/>
    <tableColumn id="627" xr3:uid="{8DB2DE4D-31E3-4E47-8997-2A7348EE5516}" name="Column619"/>
    <tableColumn id="628" xr3:uid="{7C33582D-656F-4C4B-83BD-FE4BD2159762}" name="Column620"/>
    <tableColumn id="629" xr3:uid="{D2CDA56A-BCB0-49D7-A9BC-B1B9FAA2D51D}" name="Column621"/>
    <tableColumn id="630" xr3:uid="{AC7D76FB-6BD4-47B9-B061-5F5F6345715A}" name="Column622"/>
    <tableColumn id="631" xr3:uid="{11555A5A-0F43-4A6F-B2AC-780531833ED9}" name="Column623"/>
    <tableColumn id="632" xr3:uid="{C24450FF-01D3-4888-AE4F-A4A4CA1142A7}" name="Column624"/>
    <tableColumn id="633" xr3:uid="{E5F0624F-4842-4343-8DFE-B766DF6FFEF2}" name="Column625"/>
    <tableColumn id="634" xr3:uid="{CF99E83B-90F2-4BDD-9384-ACBEBC6949FD}" name="Column626"/>
    <tableColumn id="635" xr3:uid="{FE6E160E-6B5B-49E0-9356-E3C16A61EE1D}" name="Column627"/>
    <tableColumn id="636" xr3:uid="{C8BA3D95-D3E3-485E-88B9-0FBD36EE2471}" name="Column628"/>
    <tableColumn id="637" xr3:uid="{05574705-9E15-4413-9DE9-18579EBC8909}" name="Column629"/>
    <tableColumn id="638" xr3:uid="{5E0EC652-CDF8-4989-B13B-8A322A26B7B8}" name="Column630"/>
    <tableColumn id="639" xr3:uid="{4C27DA08-7BD6-4E10-A92D-5C5674244814}" name="Column631"/>
    <tableColumn id="640" xr3:uid="{6BDEEDFB-5329-45EA-A1BE-EFE278B29BCC}" name="Column632"/>
    <tableColumn id="641" xr3:uid="{40470F14-B54E-46E2-8662-28BE0D89ED4A}" name="Column633"/>
    <tableColumn id="642" xr3:uid="{2FA7E049-9661-4670-83D3-75312D4A9DF7}" name="Column634"/>
    <tableColumn id="643" xr3:uid="{8A7D2CF9-B4F3-4FCA-977E-0E0CC5EBE1CA}" name="Column635"/>
    <tableColumn id="644" xr3:uid="{A0AF3E8F-2BD2-49F2-AD74-0308D4EB639F}" name="Column636"/>
    <tableColumn id="645" xr3:uid="{F049029C-EC10-4B47-9910-189683E5A4B1}" name="Column637"/>
    <tableColumn id="646" xr3:uid="{02ED38D7-E72B-43B3-A0A3-F1B2985ACD04}" name="Column638"/>
    <tableColumn id="647" xr3:uid="{830022F9-9DC5-4B94-97D3-1CC9616BF269}" name="Column639"/>
    <tableColumn id="648" xr3:uid="{3829F92F-C38A-49E3-B495-8B9D7F8143CF}" name="Column640"/>
    <tableColumn id="649" xr3:uid="{EBFF7F0D-29EF-4F01-85C5-33728A14986C}" name="Column641"/>
    <tableColumn id="650" xr3:uid="{42E98132-37B1-43FA-B4E2-42D66D5F941F}" name="Column642"/>
    <tableColumn id="651" xr3:uid="{3AFB4431-CF02-4252-A7EE-6BC7191EA7FB}" name="Column643"/>
    <tableColumn id="652" xr3:uid="{A78ADBD9-1142-4EB7-AE50-FAE0594F627F}" name="Column644"/>
    <tableColumn id="653" xr3:uid="{9B551EB3-F35A-4525-9093-58BF355A8AB5}" name="Column645"/>
    <tableColumn id="654" xr3:uid="{6BEEC950-43B1-4044-ABD5-1EFA83C84E7B}" name="Column646"/>
    <tableColumn id="655" xr3:uid="{FAF10F6D-BAF0-43B5-941D-CF3A4DE42E4B}" name="Column647"/>
    <tableColumn id="656" xr3:uid="{5F72EF9F-CC5B-45EB-828F-B4C48AA6BA5B}" name="Column648"/>
    <tableColumn id="657" xr3:uid="{7D7AE8C1-869C-435C-91E4-B4EB4CC81D65}" name="Column649"/>
    <tableColumn id="658" xr3:uid="{E6CE7344-BEFB-4145-AF67-FFA1401570A1}" name="Column650"/>
    <tableColumn id="659" xr3:uid="{CB45192F-9A22-46B8-9786-4220A314182C}" name="Column651"/>
    <tableColumn id="660" xr3:uid="{27C1E84E-519D-40AD-BBB3-EAE2CEF52994}" name="Column652"/>
    <tableColumn id="661" xr3:uid="{94B03778-2A89-4A4F-B5D1-713D13803740}" name="Column653"/>
    <tableColumn id="662" xr3:uid="{0BA4E126-E98F-4FFD-A9AF-F886EACB1D77}" name="Column654"/>
    <tableColumn id="663" xr3:uid="{401CD004-F62C-410B-B5C3-E2840DC64419}" name="Column655"/>
    <tableColumn id="664" xr3:uid="{81AC91A9-E78A-4A0A-9CCE-BA53ADA11022}" name="Column656"/>
    <tableColumn id="665" xr3:uid="{DA62CC11-6A22-4894-99F3-235F59F11504}" name="Column657"/>
    <tableColumn id="666" xr3:uid="{60AAF245-1D3A-47A3-AD3B-19B94CD02B19}" name="Column658"/>
    <tableColumn id="667" xr3:uid="{50059050-65E1-4D1C-9734-DA88C09D7D6E}" name="Column659"/>
    <tableColumn id="668" xr3:uid="{89308238-D275-4BD8-A53A-F09EFC75E410}" name="Column660"/>
    <tableColumn id="669" xr3:uid="{3B03D1C3-73D9-48C2-B2C8-D52139A04161}" name="Column661"/>
    <tableColumn id="670" xr3:uid="{B5E23882-34DA-4FE1-9F33-D61EF6D3D595}" name="Column662"/>
    <tableColumn id="671" xr3:uid="{EA923FBB-9ECB-4F27-BBA1-FB01F4B9F9F2}" name="Column663"/>
    <tableColumn id="672" xr3:uid="{AA265D83-5159-4033-8B47-66BFA7406991}" name="Column664"/>
    <tableColumn id="673" xr3:uid="{9EC6CAE7-7CAD-400C-840E-178551CDD755}" name="Column665"/>
    <tableColumn id="674" xr3:uid="{7A2AEEB3-FB9C-4FA9-BA79-AFAECDD56100}" name="Column666"/>
    <tableColumn id="675" xr3:uid="{B0CA44B9-45D6-41F0-B4EB-A3D69AEFA90A}" name="Column667"/>
    <tableColumn id="676" xr3:uid="{46AE998A-D5AD-4621-BD18-5A6BE031752A}" name="Column668"/>
    <tableColumn id="677" xr3:uid="{4CB37B65-4E05-4CDA-BDF4-A5883B62747B}" name="Column669"/>
    <tableColumn id="678" xr3:uid="{D2883E64-CA2E-44AE-9A58-C8B59B4E2398}" name="Column670"/>
    <tableColumn id="679" xr3:uid="{09485AFA-2EBA-4B3B-89CB-5A1DD08F14A8}" name="Column671"/>
    <tableColumn id="680" xr3:uid="{B3DE44E6-1632-422B-8B33-720442C57790}" name="Column672"/>
    <tableColumn id="681" xr3:uid="{1E4CB6BF-63A5-41C6-84B5-1795D6D766D4}" name="Column673"/>
    <tableColumn id="682" xr3:uid="{E205B983-E967-48C8-8B77-1D54C14C8532}" name="Column674"/>
    <tableColumn id="683" xr3:uid="{EE8CCDBD-BB7D-4A9D-B895-7EAC52FFF4E6}" name="Column675"/>
    <tableColumn id="684" xr3:uid="{6E7F6720-0B45-49A2-B94C-9E69E5EE2689}" name="Column676"/>
    <tableColumn id="685" xr3:uid="{5DBBD6E9-F940-4FBD-8E43-EE2B8475ADBB}" name="Column677"/>
    <tableColumn id="686" xr3:uid="{D329B9D9-EF3B-45B0-809A-D764E63A9E49}" name="Column678"/>
    <tableColumn id="687" xr3:uid="{30947C2F-AF14-464E-A3D8-109D3D1D14A7}" name="Column679"/>
    <tableColumn id="688" xr3:uid="{5E2C4A1D-CBBA-4B1B-8B34-24FF7630B8EA}" name="Column680"/>
    <tableColumn id="689" xr3:uid="{2455E7B7-78A8-4F13-A528-A1DEF4978DC8}" name="Column681"/>
    <tableColumn id="690" xr3:uid="{3C00485D-E667-455D-8061-296B4289D5FE}" name="Column682"/>
    <tableColumn id="691" xr3:uid="{2CC14D9B-6841-4515-AE2F-D2F49AB53110}" name="Column683"/>
    <tableColumn id="692" xr3:uid="{F01C010B-2F8E-42BA-95F2-C21CB157F21D}" name="Column684"/>
    <tableColumn id="693" xr3:uid="{CEC41534-2760-4525-A591-32A9071D8F50}" name="Column685"/>
    <tableColumn id="694" xr3:uid="{8BFBBA6E-5AB2-4EE5-931F-9EDB61C80B1B}" name="Column686"/>
    <tableColumn id="695" xr3:uid="{4042CC53-8EA6-4EB4-AD81-B6378460C72F}" name="Column687"/>
    <tableColumn id="696" xr3:uid="{EE44D38B-7FA6-4374-BFC2-01ACF37E116E}" name="Column688"/>
    <tableColumn id="697" xr3:uid="{4A40E0A9-765B-432C-AA8E-F70B0528C950}" name="Column689"/>
    <tableColumn id="698" xr3:uid="{06930887-A227-43AF-A902-4BFF0B56A2F7}" name="Column690"/>
    <tableColumn id="699" xr3:uid="{1A3856E3-6A44-40C6-8FF2-3E5ABC886D0F}" name="Column691"/>
    <tableColumn id="700" xr3:uid="{3EF69722-F3AD-488A-840D-817E5569DC3B}" name="Column692"/>
    <tableColumn id="701" xr3:uid="{CDB109AC-1A83-4E41-8A9C-27ACA7C9A04F}" name="Column693"/>
    <tableColumn id="702" xr3:uid="{833A9D9F-1C50-4CFE-8717-369AEEF1C999}" name="Column694"/>
    <tableColumn id="703" xr3:uid="{58B25377-B90F-4CFB-A9C5-5C804FA139FB}" name="Column695"/>
    <tableColumn id="704" xr3:uid="{FAEA00E0-DA5E-408A-84A4-42BEED09C201}" name="Column696"/>
    <tableColumn id="705" xr3:uid="{48D01207-F874-4374-A9D3-C7529DCBAABB}" name="Column697"/>
    <tableColumn id="706" xr3:uid="{2ED661A9-DBA6-42CB-B823-FBD24D3519D5}" name="Column698"/>
    <tableColumn id="707" xr3:uid="{BF02DAC7-F46D-418B-B72F-E63101351B79}" name="Column699"/>
    <tableColumn id="708" xr3:uid="{A52B9427-4A75-4F73-85BC-6A4982CD0181}" name="Column700"/>
    <tableColumn id="709" xr3:uid="{B6039782-BC25-4685-9DC4-A26623A97413}" name="Column701"/>
    <tableColumn id="710" xr3:uid="{4F0EFD80-5F94-4438-91C2-037308BF0943}" name="Column702"/>
    <tableColumn id="711" xr3:uid="{7CEE885B-6ABB-4BD4-9F9D-F205EA7DE060}" name="Column703"/>
    <tableColumn id="712" xr3:uid="{E0F4275D-F208-4D55-B1A6-11868B09D11A}" name="Column704"/>
    <tableColumn id="713" xr3:uid="{4FAF0D30-06EB-4C1C-B8E0-821E4D41FB44}" name="Column705"/>
    <tableColumn id="714" xr3:uid="{6E183853-EADF-4463-88FB-224C505D1486}" name="Column706"/>
    <tableColumn id="715" xr3:uid="{2FB9E211-8078-4B58-A9C8-E17DFDB6ED23}" name="Column707"/>
    <tableColumn id="716" xr3:uid="{E986457D-7E4B-4FB8-8113-4A8003A3A7BC}" name="Column708"/>
    <tableColumn id="717" xr3:uid="{063917B5-4C6E-4EE9-88BC-8CD6DF20ACAA}" name="Column709"/>
    <tableColumn id="718" xr3:uid="{C5FF205B-6221-4EEA-A591-D16A599BE215}" name="Column710"/>
    <tableColumn id="719" xr3:uid="{0D1BE170-D612-48B9-AE80-95CB35D04A3A}" name="Column711"/>
    <tableColumn id="720" xr3:uid="{1E515478-4926-4E22-B2C5-06655BC863F2}" name="Column712"/>
    <tableColumn id="721" xr3:uid="{834B51EA-5E9E-41B9-9FE8-0BE4F8903811}" name="Column713"/>
    <tableColumn id="722" xr3:uid="{D4F84B86-2A39-46F2-B42C-9F26E6C36521}" name="Column714"/>
    <tableColumn id="723" xr3:uid="{2225884F-BFA1-4655-B244-A75A8DCB8E42}" name="Column715"/>
    <tableColumn id="724" xr3:uid="{0D9C505D-023A-4B28-9712-D645B8F10BBE}" name="Column716"/>
    <tableColumn id="725" xr3:uid="{977E3EF2-CD4D-42F3-8EC9-B5EF9C2BDCCD}" name="Column717"/>
    <tableColumn id="726" xr3:uid="{C86EB21B-FFBD-491B-8569-FA0129FB7431}" name="Column718"/>
    <tableColumn id="727" xr3:uid="{918F0A92-AEB4-4440-8568-29E2D6DFA9BC}" name="Column719"/>
    <tableColumn id="728" xr3:uid="{DADB0592-94FC-430D-B996-0AD8F27A1578}" name="Column720"/>
    <tableColumn id="729" xr3:uid="{6A656046-2E40-43DC-A086-83C46357CF1D}" name="Column721"/>
    <tableColumn id="730" xr3:uid="{2F7F265A-302B-4E95-8C77-71DF197F9FB9}" name="Column722"/>
    <tableColumn id="731" xr3:uid="{694D1715-84AF-471F-9CD5-C76E4809FD7C}" name="Column723"/>
    <tableColumn id="732" xr3:uid="{D340C553-95C3-4520-94B3-CEF401AA6E29}" name="Column724"/>
    <tableColumn id="733" xr3:uid="{B1E97FE2-4CE6-4F1C-94EE-50ED9A98B8C1}" name="Column725"/>
    <tableColumn id="734" xr3:uid="{C68AF5DD-6F7A-46CF-97B4-41DDCB5FDF56}" name="Column726"/>
    <tableColumn id="735" xr3:uid="{F60E37B8-8CFF-4279-A155-A290F316ED2E}" name="Column727"/>
    <tableColumn id="736" xr3:uid="{56CE77BC-3A22-4324-B20E-9034D5CF2A53}" name="Column728"/>
    <tableColumn id="737" xr3:uid="{C4CB086C-219D-46E7-9D4C-D68CAF4DFD88}" name="Column729"/>
    <tableColumn id="738" xr3:uid="{044EAE83-1162-4920-8044-507865A6007D}" name="Column730"/>
    <tableColumn id="739" xr3:uid="{D9EDCFD0-7893-43A5-9DEC-F56762011AA2}" name="Column731"/>
    <tableColumn id="740" xr3:uid="{634D33DB-577F-4E0A-83E8-4B118DA68F08}" name="Column732"/>
    <tableColumn id="741" xr3:uid="{96471632-3F0D-40E9-9A27-A685CAE0343C}" name="Column733"/>
    <tableColumn id="742" xr3:uid="{17A072BD-3D08-4959-98AD-A2A04B0154F2}" name="Column734"/>
    <tableColumn id="743" xr3:uid="{BAE1506D-42D3-46B8-B135-F4019E47E657}" name="Column735"/>
    <tableColumn id="744" xr3:uid="{95D67BB0-6EFF-4858-A8D3-C94FA22949BB}" name="Column736"/>
    <tableColumn id="745" xr3:uid="{24F46605-921B-49E3-B9EA-EC9D795F9274}" name="Column737"/>
    <tableColumn id="746" xr3:uid="{EC42B682-167C-495F-8052-6B7D37DE83AB}" name="Column738"/>
    <tableColumn id="747" xr3:uid="{262E9E7D-30F4-43D8-93D2-F9215B2D7BA0}" name="Column739"/>
    <tableColumn id="748" xr3:uid="{5F13D4CF-15BD-4750-AD76-10883EDE4C36}" name="Column740"/>
    <tableColumn id="749" xr3:uid="{C54A80A8-AE10-4082-9523-040DFB94030B}" name="Column741"/>
    <tableColumn id="750" xr3:uid="{8DC40440-B73B-4DB2-98D8-F03708A5DC6E}" name="Column742"/>
    <tableColumn id="751" xr3:uid="{FE361C56-76D8-4FFD-BD73-9441CDE17B2C}" name="Column743"/>
    <tableColumn id="752" xr3:uid="{E16D6EB6-62E9-4B35-91DA-8B73B1472FF4}" name="Column744"/>
    <tableColumn id="753" xr3:uid="{6400E0F1-0E6D-4293-B56F-6AD8A99136A9}" name="Column745"/>
    <tableColumn id="754" xr3:uid="{0DE771D2-FE0C-416C-ACF4-D05B3288E423}" name="Column746"/>
    <tableColumn id="755" xr3:uid="{BE7CC5D4-14C2-435C-85B5-4FEB26B270EA}" name="Column747"/>
    <tableColumn id="756" xr3:uid="{62817620-48EE-4E25-9F8B-8052FD60011A}" name="Column748"/>
    <tableColumn id="757" xr3:uid="{CD1505B6-4E62-4319-95CA-287184FF475E}" name="Column749"/>
    <tableColumn id="758" xr3:uid="{01096BA2-8B67-4F61-9857-1790EAAB498B}" name="Column750"/>
    <tableColumn id="759" xr3:uid="{F24F6065-BA86-4BBC-A2EB-6BE527339F5F}" name="Column751"/>
    <tableColumn id="760" xr3:uid="{57FE43C5-AE17-4B4E-BCC4-714BB92B8BF9}" name="Column752"/>
    <tableColumn id="761" xr3:uid="{1A11BB4A-DC43-45A9-AD17-C8EA1AC80E3B}" name="Column753"/>
    <tableColumn id="762" xr3:uid="{1496A2ED-2DA2-49F3-91AD-DEA9467AF0C2}" name="Column754"/>
    <tableColumn id="763" xr3:uid="{D1E66658-233E-46D2-98EB-E61A24C4852B}" name="Column755"/>
    <tableColumn id="764" xr3:uid="{73C0691A-CD3E-44D1-8630-A9910C14B44C}" name="Column756"/>
    <tableColumn id="765" xr3:uid="{1D3F0031-C52F-43DE-A102-F7395EB2B512}" name="Column757"/>
    <tableColumn id="766" xr3:uid="{C79F9A7E-1375-4758-9394-0CE2162079FA}" name="Column758"/>
    <tableColumn id="767" xr3:uid="{5BEDFDDF-2AA0-466D-8185-53B1A28D20D0}" name="Column759"/>
    <tableColumn id="768" xr3:uid="{7C363A22-0ABB-4951-811E-2B1C120AF61A}" name="Column760"/>
    <tableColumn id="769" xr3:uid="{2EB7792B-1116-4D5F-B7DF-7D1FE543EBA2}" name="Column761"/>
    <tableColumn id="770" xr3:uid="{8287BCC0-AB2D-4878-9003-66EC16153102}" name="Column762"/>
    <tableColumn id="771" xr3:uid="{CDF3CCE8-F230-449A-9B7B-34A86CC91F31}" name="Column763"/>
    <tableColumn id="772" xr3:uid="{AF9DCA7E-1D2E-4C66-A1CF-AF208A881DEE}" name="Column764"/>
    <tableColumn id="773" xr3:uid="{F2206DF7-62D8-4CA8-92F3-447C2EBB65D7}" name="Column765"/>
    <tableColumn id="774" xr3:uid="{E022C029-7E78-4D08-9D6D-43D508F737B2}" name="Column766"/>
    <tableColumn id="775" xr3:uid="{D927D4D2-44E1-4EF4-BBD1-1ED08F019AB7}" name="Column767"/>
    <tableColumn id="776" xr3:uid="{D389760B-007A-4047-87A3-EFAD2A595D9C}" name="Column768"/>
    <tableColumn id="777" xr3:uid="{773CF363-076D-4F74-B2FC-1D81ADA10E8F}" name="Column769"/>
    <tableColumn id="778" xr3:uid="{FCC84C1F-F5DE-4260-8329-64361E1F27DC}" name="Column770"/>
    <tableColumn id="779" xr3:uid="{CCDBA733-D484-44A7-9B54-7C7ACAF700C7}" name="Column771"/>
    <tableColumn id="780" xr3:uid="{B2469742-3072-4291-8648-3D36EFBBECB2}" name="Column772"/>
    <tableColumn id="781" xr3:uid="{61A84BCB-6192-48E7-B4AB-52DA0D2A0FF4}" name="Column773"/>
    <tableColumn id="782" xr3:uid="{E8CBE0D3-45E3-40C0-A56B-A42B32E62ECC}" name="Column774"/>
    <tableColumn id="783" xr3:uid="{707CAA38-5146-406F-A021-4BAFC2086C0D}" name="Column775"/>
    <tableColumn id="784" xr3:uid="{0C1A8F54-BE53-4544-B3C9-E85CDB00C3D2}" name="Column776"/>
    <tableColumn id="785" xr3:uid="{60F6B617-9A1E-4ECC-84FF-B27264B044C4}" name="Column777"/>
    <tableColumn id="786" xr3:uid="{9C801868-53CA-437A-B252-914FE81DA6D6}" name="Column778"/>
    <tableColumn id="787" xr3:uid="{0DA3059D-D065-44EA-926F-DD287C8C18F8}" name="Column779"/>
    <tableColumn id="788" xr3:uid="{D3F3909A-FADB-49B1-8DE3-13C54A6AAFAF}" name="Column780"/>
    <tableColumn id="789" xr3:uid="{6FCE1E6C-45FE-48DD-B71E-C9A91CDDF2C8}" name="Column781"/>
    <tableColumn id="790" xr3:uid="{B18D2428-1E17-48E1-84B7-FE5E449BE5EA}" name="Column782"/>
    <tableColumn id="791" xr3:uid="{0921F253-2398-4652-9E93-0C9551CA1C56}" name="Column783"/>
    <tableColumn id="792" xr3:uid="{DDFC8008-3913-4F77-AB84-275D2F0C1A9D}" name="Column784"/>
    <tableColumn id="793" xr3:uid="{3A2E3D6C-CF61-4F07-A0FD-D575EDC880E3}" name="Column785"/>
    <tableColumn id="794" xr3:uid="{9E78A36E-E798-4A2F-9DA4-4B0C715BE946}" name="Column786"/>
    <tableColumn id="795" xr3:uid="{0F4E493C-ED57-441C-9098-19994F111031}" name="Column787"/>
    <tableColumn id="796" xr3:uid="{F4BE61C8-83FA-4686-AF48-D97B5C3CFA13}" name="Column788"/>
    <tableColumn id="797" xr3:uid="{1295C068-D39A-45D8-B8A5-A545CCE5B9CE}" name="Column789"/>
    <tableColumn id="798" xr3:uid="{FC1225C4-9F94-43C8-922A-72D289C4131D}" name="Column790"/>
    <tableColumn id="799" xr3:uid="{086E0A8C-5D1F-4F27-B914-C241E0797254}" name="Column791"/>
    <tableColumn id="800" xr3:uid="{026D0575-4933-4D02-A39F-069423F24D60}" name="Column792"/>
    <tableColumn id="801" xr3:uid="{1631E771-DAFA-47F1-AA42-BAD2AE22C16D}" name="Column793"/>
    <tableColumn id="802" xr3:uid="{0472D071-F840-4161-8C36-10571235D49F}" name="Column794"/>
    <tableColumn id="803" xr3:uid="{58FF690A-3AC7-412C-BE71-3763ECB3E2D4}" name="Column795"/>
    <tableColumn id="804" xr3:uid="{25648AE4-4880-4DE7-AB84-6ED9F7186DB6}" name="Column796"/>
    <tableColumn id="805" xr3:uid="{1DD9EEA2-F105-4DB1-BD70-D0CDD9D9AD49}" name="Column797"/>
    <tableColumn id="806" xr3:uid="{8D1473F4-5C53-4E98-BA56-1703AFC5A8E5}" name="Column798"/>
    <tableColumn id="807" xr3:uid="{844D37E0-4B99-476C-8BD2-F6A160E24D1A}" name="Column799"/>
    <tableColumn id="808" xr3:uid="{2A8A1DEF-AC7A-4EE4-87B8-70F201B03D2E}" name="Column800"/>
    <tableColumn id="809" xr3:uid="{F809FB69-BE79-4AA4-AD5D-CAA25B1D8ED3}" name="Column801"/>
    <tableColumn id="810" xr3:uid="{46C42541-B613-4D24-8687-DD4BA30089E9}" name="Column802"/>
    <tableColumn id="811" xr3:uid="{6D17F6E1-C9EA-4BC8-9A2E-9785DA8C83FB}" name="Column803"/>
    <tableColumn id="812" xr3:uid="{218C6F62-2A2C-4597-80E5-5B90E2BA8FA3}" name="Column804"/>
    <tableColumn id="813" xr3:uid="{75E176E7-3FFE-4A9C-B942-1BBB3CE1EE03}" name="Column805"/>
    <tableColumn id="814" xr3:uid="{2262DF63-C8FB-46B3-AC2D-A1C17637CF71}" name="Column806"/>
    <tableColumn id="815" xr3:uid="{FBE88443-28D8-4E08-BC26-B47223BE40D8}" name="Column807"/>
    <tableColumn id="816" xr3:uid="{722E5D7D-386E-4B79-B2A1-E915E7C612A5}" name="Column808"/>
    <tableColumn id="817" xr3:uid="{B60B4BA3-A3AC-42C1-8DEA-0186BC7448B8}" name="Column809"/>
    <tableColumn id="818" xr3:uid="{2BBF0E43-A177-4BFB-94EA-49A60FFB0EC1}" name="Column810"/>
    <tableColumn id="819" xr3:uid="{2D24301A-F983-476F-B778-1789E803D679}" name="Column811"/>
    <tableColumn id="820" xr3:uid="{EA3FF9DA-2517-44C2-B654-1C98B7B0F39E}" name="Column812"/>
    <tableColumn id="821" xr3:uid="{BD252CCB-0F2D-4F98-99A7-9B855B1F54DE}" name="Column813"/>
    <tableColumn id="822" xr3:uid="{0BC8A419-830D-45C2-B49B-3261FB1B68AE}" name="Column814"/>
    <tableColumn id="823" xr3:uid="{6153B7B0-6116-4926-9FC5-B2C0D7A33478}" name="Column815"/>
    <tableColumn id="824" xr3:uid="{BE703510-9915-4EA4-9B06-067C0DB59277}" name="Column816"/>
    <tableColumn id="825" xr3:uid="{C3FFC6B2-AA7E-4CC3-8582-B60728D8599C}" name="Column817"/>
    <tableColumn id="826" xr3:uid="{10C35797-16BB-4EFA-8400-321C6EC84B6A}" name="Column818"/>
    <tableColumn id="827" xr3:uid="{550581D3-4CAA-49FB-9A15-BC2A0B1FEE8E}" name="Column819"/>
    <tableColumn id="828" xr3:uid="{02555B63-9EDE-4DA1-A426-B88BB13EDD66}" name="Column820"/>
    <tableColumn id="829" xr3:uid="{1D6E4986-3619-4DA5-8226-E912EBAB8C32}" name="Column821"/>
    <tableColumn id="830" xr3:uid="{0BE7C477-1706-4944-9CAF-D16F883DC973}" name="Column822"/>
    <tableColumn id="831" xr3:uid="{8577E1AB-89A1-412E-B1E9-E20DFA53C006}" name="Column823"/>
    <tableColumn id="832" xr3:uid="{7634F372-219F-49F9-A852-0FD8C4F28C02}" name="Column824"/>
    <tableColumn id="833" xr3:uid="{5B2CD56C-19DB-4A46-940C-BB1694D830F2}" name="Column825"/>
    <tableColumn id="834" xr3:uid="{16873824-6AF4-423B-92BD-2E2A8954FAB3}" name="Column826"/>
    <tableColumn id="835" xr3:uid="{B8526AE1-3419-49A3-9742-F7475525D260}" name="Column827"/>
    <tableColumn id="836" xr3:uid="{1AB6E72B-62B2-4406-8796-86181C833C1E}" name="Column828"/>
    <tableColumn id="837" xr3:uid="{15CC20A7-4847-4033-A851-4C8F640B5754}" name="Column829"/>
    <tableColumn id="838" xr3:uid="{CCEC30E8-BF8D-482F-BBD4-F5B3E42AA2D7}" name="Column830"/>
    <tableColumn id="839" xr3:uid="{808294B9-B0B2-4256-BC1B-A5BE2A531592}" name="Column831"/>
    <tableColumn id="840" xr3:uid="{01298556-5D52-4A8E-BEFE-9DD0AA513DEB}" name="Column832"/>
    <tableColumn id="841" xr3:uid="{3C47FF09-B2D7-47F9-B8B2-7030F29E0065}" name="Column833"/>
    <tableColumn id="842" xr3:uid="{BD2F4AEA-2A9F-48EB-9BD9-AB3297AC03A1}" name="Column834"/>
    <tableColumn id="843" xr3:uid="{80CEE37E-EFEA-4D12-B6D2-ECE3099985C0}" name="Column835"/>
    <tableColumn id="844" xr3:uid="{AAC3EA60-2187-4B9F-A4BC-45CCB46A385D}" name="Column836"/>
    <tableColumn id="845" xr3:uid="{A1470BF9-66CF-41D8-AD83-0AE653B67845}" name="Column837"/>
    <tableColumn id="846" xr3:uid="{8F8DD812-0B37-4A62-8DB2-C84654003812}" name="Column838"/>
    <tableColumn id="847" xr3:uid="{E7990129-65C5-43A8-A793-20B66F89E191}" name="Column839"/>
    <tableColumn id="848" xr3:uid="{2FBDF240-062C-4A25-948A-40A464CC753B}" name="Column840"/>
    <tableColumn id="849" xr3:uid="{85493FB4-74A1-443E-A426-F05A5065E2E8}" name="Column841"/>
    <tableColumn id="850" xr3:uid="{D9175F9A-0EDD-4B7F-B63E-B305415ECE44}" name="Column842"/>
    <tableColumn id="851" xr3:uid="{61B28D19-3D4E-4293-807B-7A043484ED10}" name="Column843"/>
    <tableColumn id="852" xr3:uid="{8DF654CA-0BE8-4A0D-95A1-1ED4A3158B18}" name="Column844"/>
    <tableColumn id="853" xr3:uid="{4FC6F775-4A7B-4BC6-9632-FED1548BF867}" name="Column845"/>
    <tableColumn id="854" xr3:uid="{397DBAE3-E1FB-4CAD-B79E-9A7903C5D88E}" name="Column846"/>
    <tableColumn id="855" xr3:uid="{022EF2D2-071D-471B-8CAB-28D5F9D14451}" name="Column847"/>
    <tableColumn id="856" xr3:uid="{9AA0CA1A-14D2-4601-9BFC-D2D5607C0FA0}" name="Column848"/>
    <tableColumn id="857" xr3:uid="{D2D9D460-BD02-422A-AFA1-158D8D58BAC1}" name="Column849"/>
    <tableColumn id="858" xr3:uid="{DB6C3254-41ED-4436-873B-B07A4C10C306}" name="Column850"/>
    <tableColumn id="859" xr3:uid="{00C33EF6-1940-4DA6-AFBF-222E9A4B555C}" name="Column851"/>
    <tableColumn id="860" xr3:uid="{D9A1913C-9B27-4418-B810-23D35FC613CE}" name="Column852"/>
    <tableColumn id="861" xr3:uid="{02D7C309-616E-4AEF-B21A-B73F5FD22BBF}" name="Column853"/>
    <tableColumn id="862" xr3:uid="{67404697-C44A-4985-AB43-1EDCDFC65046}" name="Column854"/>
    <tableColumn id="863" xr3:uid="{490BF786-48BA-4926-A48B-E460D24BD083}" name="Column855"/>
    <tableColumn id="864" xr3:uid="{A21CDE03-1650-423E-A528-FE02016E4F95}" name="Column856"/>
    <tableColumn id="865" xr3:uid="{1AB2ECC8-36E4-4ABF-B568-55099B9C21A7}" name="Column857"/>
    <tableColumn id="866" xr3:uid="{62E45DA4-63EA-4BCC-9C20-A7F5F41D7135}" name="Column858"/>
    <tableColumn id="867" xr3:uid="{92C045B4-4B8A-424A-81F5-286ACC94D82F}" name="Column859"/>
    <tableColumn id="868" xr3:uid="{B4F5F207-73AC-4DA7-8594-D58181609AE3}" name="Column860"/>
    <tableColumn id="869" xr3:uid="{6F721101-752A-49B0-BD4B-09CC11FE3D9E}" name="Column861"/>
    <tableColumn id="870" xr3:uid="{298E9F29-F8C5-42E1-880B-5E7437B40A2D}" name="Column862"/>
    <tableColumn id="871" xr3:uid="{20F00AEB-A91F-4821-B3D0-0DA6849CD12D}" name="Column863"/>
    <tableColumn id="872" xr3:uid="{6948CF8C-F42B-453F-A0A7-01AA3425699A}" name="Column864"/>
    <tableColumn id="873" xr3:uid="{394460A0-C123-443D-B341-E8970F468ACB}" name="Column865"/>
    <tableColumn id="874" xr3:uid="{0C3BEF60-E24A-47A5-834A-A5F5CDF0FF6D}" name="Column866"/>
    <tableColumn id="875" xr3:uid="{5F3B9389-34E0-49C9-B361-ED1260795FBD}" name="Column867"/>
    <tableColumn id="876" xr3:uid="{76A1268B-6E44-494C-92A5-2A7F508A4C1D}" name="Column868"/>
    <tableColumn id="877" xr3:uid="{B2C00DA2-798B-4E26-8E60-E768186B7A7A}" name="Column869"/>
    <tableColumn id="878" xr3:uid="{BC0A83D1-3460-45CE-B19B-E6EE97F5DC54}" name="Column870"/>
    <tableColumn id="879" xr3:uid="{0466B342-0D01-4C2A-A816-FAC124FE09A1}" name="Column871"/>
    <tableColumn id="880" xr3:uid="{C77D05B5-734C-4A6E-B794-3C3E99C23DB5}" name="Column872"/>
    <tableColumn id="881" xr3:uid="{5E783268-15BC-4231-9D26-6D2AE8A2FD09}" name="Column873"/>
    <tableColumn id="882" xr3:uid="{6240EE99-2735-4610-89ED-6C94C63482C5}" name="Column874"/>
    <tableColumn id="883" xr3:uid="{7C1F3851-4223-4777-BE71-72CD2AD5D15F}" name="Column875"/>
    <tableColumn id="884" xr3:uid="{B7ED9663-56C0-48EB-932A-A41FF7E2AD07}" name="Column876"/>
    <tableColumn id="885" xr3:uid="{3E50FD5A-DA6E-424F-BCA2-E33FA2A51591}" name="Column877"/>
    <tableColumn id="886" xr3:uid="{06256BF5-66F6-4B08-8487-3B633DB7B38E}" name="Column878"/>
    <tableColumn id="887" xr3:uid="{D5F67B61-09CC-4B28-A5F8-DAD94A6BFFB0}" name="Column879"/>
    <tableColumn id="888" xr3:uid="{1BA9E1DD-CD3A-4A18-9A0E-1437DE4C0292}" name="Column880"/>
    <tableColumn id="889" xr3:uid="{90D221C8-F8E7-470C-9D89-84C4A3609085}" name="Column881"/>
    <tableColumn id="890" xr3:uid="{CAE8BE67-EA0F-4FA4-98A1-09C1BD6F6C46}" name="Column882"/>
    <tableColumn id="891" xr3:uid="{BC8E65C6-1D6D-4625-896D-8C7E14AF616B}" name="Column883"/>
    <tableColumn id="892" xr3:uid="{1902609A-2F17-43F1-942B-C8F0BB76F285}" name="Column884"/>
    <tableColumn id="893" xr3:uid="{F89E1B05-F510-47A3-A76E-1778923C81DB}" name="Column885"/>
    <tableColumn id="894" xr3:uid="{58759D64-72D6-4F69-A48D-1AD74DDAF4FD}" name="Column886"/>
    <tableColumn id="895" xr3:uid="{A00A7D94-D475-47F4-BF89-B227FFB55821}" name="Column887"/>
    <tableColumn id="896" xr3:uid="{4C0DDDB6-B4FE-4DE0-A188-937E523F2220}" name="Column888"/>
    <tableColumn id="897" xr3:uid="{592A990C-DB43-439B-BF23-2F68DA97D274}" name="Column889"/>
    <tableColumn id="898" xr3:uid="{4024832E-B4EB-4753-BB07-A6ECB00E66C1}" name="Column890"/>
    <tableColumn id="899" xr3:uid="{0803E403-79FE-4289-8F8E-EE07AF73FA08}" name="Column891"/>
    <tableColumn id="900" xr3:uid="{D123F827-1302-4BDF-8904-78A8D9D91C78}" name="Column892"/>
    <tableColumn id="901" xr3:uid="{9C097A35-7F2D-447D-96CF-0E4B72BC0AD2}" name="Column893"/>
    <tableColumn id="902" xr3:uid="{3EF32858-6205-49BB-97B2-A87984865AF4}" name="Column894"/>
    <tableColumn id="903" xr3:uid="{48F7397E-5FC1-4C03-99CF-2A7100389A68}" name="Column895"/>
    <tableColumn id="904" xr3:uid="{5577A816-F71D-4C66-92BC-BF5AA438C1FF}" name="Column896"/>
    <tableColumn id="905" xr3:uid="{1D7B6980-CB5D-4290-9F92-76D1193C48D4}" name="Column897"/>
    <tableColumn id="906" xr3:uid="{FAC8CE1D-777A-4215-908D-FEF43C965C64}" name="Column898"/>
    <tableColumn id="907" xr3:uid="{19289430-3999-450A-A91A-2DDC5A9F9A63}" name="Column899"/>
    <tableColumn id="908" xr3:uid="{2286CA80-3A71-4962-9F9F-4BB279DCBC4A}" name="Column900"/>
    <tableColumn id="909" xr3:uid="{26AC9D18-7881-43D3-BA75-D52C14CA6089}" name="Column901"/>
    <tableColumn id="910" xr3:uid="{CFD5126F-3C59-4A05-A583-0A8872022713}" name="Column902"/>
    <tableColumn id="911" xr3:uid="{8CF474B8-F3F3-44CF-8BAD-75EA97EA1D76}" name="Column903"/>
    <tableColumn id="912" xr3:uid="{D3D58650-ED61-449C-B752-4157A70239E0}" name="Column904"/>
    <tableColumn id="913" xr3:uid="{7FD94F78-17B3-41DF-824C-BD6865A736FB}" name="Column905"/>
    <tableColumn id="914" xr3:uid="{6822E02B-43D9-4ABA-B2E4-1D590A422322}" name="Column906"/>
    <tableColumn id="915" xr3:uid="{84447E8C-AC07-43E8-A010-E185BB77C07D}" name="Column907"/>
    <tableColumn id="916" xr3:uid="{664E7682-2225-44A4-9DA9-5DDE5147E7A4}" name="Column908"/>
    <tableColumn id="917" xr3:uid="{8EC90E4A-FBBD-41BC-8014-8A748DE229E7}" name="Column909"/>
    <tableColumn id="918" xr3:uid="{5CA5A34A-CC94-4562-A508-D52CEB692ED3}" name="Column910"/>
    <tableColumn id="919" xr3:uid="{4CEC7D45-EF70-4C1F-9F2B-3BB561A4DBAA}" name="Column911"/>
    <tableColumn id="920" xr3:uid="{125B4089-BD26-40D7-A6FD-94E55C911720}" name="Column912"/>
    <tableColumn id="921" xr3:uid="{82ED867D-5D0F-4DDE-8181-8FFDF6CEFE52}" name="Column913"/>
    <tableColumn id="922" xr3:uid="{E8C0B56C-AEA4-4318-8942-5A1318C6D900}" name="Column914"/>
    <tableColumn id="923" xr3:uid="{AF7D35DF-93BC-4839-BD8E-1EE07FDCF28D}" name="Column915"/>
    <tableColumn id="924" xr3:uid="{F447DF4A-E1F9-49BE-8BF9-01D258E88909}" name="Column916"/>
    <tableColumn id="925" xr3:uid="{BB156CE9-7F9F-4001-AD71-D08334F39D61}" name="Column917"/>
    <tableColumn id="926" xr3:uid="{F719F1A9-D44B-42C8-96E9-F4FAE301FA58}" name="Column918"/>
    <tableColumn id="927" xr3:uid="{31CEB6B5-CB53-4423-902E-18F607254BF5}" name="Column919"/>
    <tableColumn id="928" xr3:uid="{8AC595D6-B06C-43FF-AD37-45D430356918}" name="Column920"/>
    <tableColumn id="929" xr3:uid="{93CF3A1C-B76C-4B9B-9915-EED0F3B78B71}" name="Column921"/>
    <tableColumn id="930" xr3:uid="{2D002A47-CDC1-4860-8BB9-8077E1155A51}" name="Column922"/>
    <tableColumn id="931" xr3:uid="{BF1856A1-1081-4565-BFAA-1DE024E309FA}" name="Column923"/>
    <tableColumn id="932" xr3:uid="{F915DC37-A052-4AE4-BF93-D7755FB23E90}" name="Column924"/>
    <tableColumn id="933" xr3:uid="{676DAE6F-9526-4651-9AC8-C9FCD2C5D7F6}" name="Column925"/>
    <tableColumn id="934" xr3:uid="{57FD12A3-A2E9-441C-9502-923B966C8F49}" name="Column926"/>
    <tableColumn id="935" xr3:uid="{52C9E18A-6372-440A-9626-2D6EB90005C9}" name="Column927"/>
    <tableColumn id="936" xr3:uid="{315E14BF-6397-40B9-A336-392E7E3FE9AF}" name="Column928"/>
    <tableColumn id="937" xr3:uid="{688508B5-46CE-4259-A418-0141B4D2371D}" name="Column929"/>
    <tableColumn id="938" xr3:uid="{06806BC9-DF09-4C9C-9A5C-88F0F35A3D18}" name="Column930"/>
    <tableColumn id="939" xr3:uid="{D708DDD8-4387-4113-850C-C4098C5700CB}" name="Column931"/>
    <tableColumn id="940" xr3:uid="{70A5442B-21D7-47B6-8BCA-667760A0B5BA}" name="Column932"/>
    <tableColumn id="941" xr3:uid="{2E5204F4-61F3-48DE-9730-9709B8B9EBE8}" name="Column933"/>
    <tableColumn id="942" xr3:uid="{B120D0D9-1AB0-406D-AF5A-B721B2F4226E}" name="Column934"/>
    <tableColumn id="943" xr3:uid="{A8340A4D-271A-4281-B6CE-AE0B7E0DD9B5}" name="Column935"/>
    <tableColumn id="944" xr3:uid="{E8AF195B-DF51-4235-BB27-580F0FB7AA40}" name="Column936"/>
    <tableColumn id="945" xr3:uid="{2F929DDE-E218-4E80-ADEF-9F3109964018}" name="Column937"/>
    <tableColumn id="946" xr3:uid="{96C5AB97-8244-4498-838A-6C624B57E686}" name="Column938"/>
    <tableColumn id="947" xr3:uid="{82108573-A45F-4CDB-B557-F07FC5297FF3}" name="Column939"/>
    <tableColumn id="948" xr3:uid="{E72FA8C3-2A0D-41C8-8D04-CC2F6A8D2C04}" name="Column940"/>
    <tableColumn id="949" xr3:uid="{6D4202FC-F743-4873-B436-3078FF623E11}" name="Column941"/>
    <tableColumn id="950" xr3:uid="{2A7C5E4B-73C4-4259-9C6D-CEDBDAEC92AF}" name="Column942"/>
    <tableColumn id="951" xr3:uid="{F81A3E0A-E325-48DD-A215-C24FC5E3C31C}" name="Column943"/>
    <tableColumn id="952" xr3:uid="{CB5C474A-8EF9-4A57-8E34-663A4AFBDB28}" name="Column944"/>
    <tableColumn id="953" xr3:uid="{07D6927C-ABB0-43CB-9D53-997997802061}" name="Column945"/>
    <tableColumn id="954" xr3:uid="{14310456-61BA-4933-885D-4192381BEE1E}" name="Column946"/>
    <tableColumn id="955" xr3:uid="{33F71995-89B1-4360-BB60-01DFE79296A6}" name="Column947"/>
    <tableColumn id="956" xr3:uid="{826F6CEE-B513-49F8-B6D1-C16846E0F455}" name="Column948"/>
    <tableColumn id="957" xr3:uid="{E9085D9E-9367-44B2-9DFD-ABDBE7CB78AF}" name="Column949"/>
    <tableColumn id="958" xr3:uid="{2BB89149-6112-4E44-BA5D-9F59C3B3749D}" name="Column950"/>
    <tableColumn id="959" xr3:uid="{B30359EB-8BBC-4417-B488-6775963B9681}" name="Column951"/>
    <tableColumn id="960" xr3:uid="{E32DF0C2-5308-408C-ADA8-0664075EE3E2}" name="Column952"/>
    <tableColumn id="961" xr3:uid="{7BD63A57-47CE-4798-93AC-FC42685370BB}" name="Column953"/>
    <tableColumn id="962" xr3:uid="{F8346158-BD3C-434A-B289-FA0634D7BE3A}" name="Column954"/>
    <tableColumn id="963" xr3:uid="{1D4F67B9-B8C3-45D2-90E7-720669432A34}" name="Column955"/>
    <tableColumn id="964" xr3:uid="{E8FCF68C-F060-44EB-8B62-DA0437F83926}" name="Column956"/>
    <tableColumn id="965" xr3:uid="{8A279B67-D29E-4B8C-BDED-227928C22BCA}" name="Column957"/>
    <tableColumn id="966" xr3:uid="{851E4D89-F281-4D16-BB10-0031543959B6}" name="Column958"/>
    <tableColumn id="967" xr3:uid="{A7249F1C-6FA9-49D7-A295-83B96DDAC719}" name="Column959"/>
    <tableColumn id="968" xr3:uid="{DB681BF8-8FCB-4023-8069-5354697F0A34}" name="Column960"/>
    <tableColumn id="969" xr3:uid="{E19B036C-E8B3-479C-B798-64C67513A034}" name="Column961"/>
    <tableColumn id="970" xr3:uid="{30E77223-058B-40F2-AF87-A1104A6636FB}" name="Column962"/>
    <tableColumn id="971" xr3:uid="{71774015-500F-4647-91F1-75F7DD346031}" name="Column963"/>
    <tableColumn id="972" xr3:uid="{20094F8A-DFA3-4EA2-9708-65B7CB5F3CE8}" name="Column964"/>
    <tableColumn id="973" xr3:uid="{8DAAF6C3-92AC-454D-B262-C14AF1D22113}" name="Column965"/>
    <tableColumn id="974" xr3:uid="{6CE4D31A-6142-491F-97BB-6236E91D207E}" name="Column966"/>
    <tableColumn id="975" xr3:uid="{0E671A70-0B1E-4FCC-9337-0493190B8B7E}" name="Column967"/>
    <tableColumn id="976" xr3:uid="{7218E698-C11C-4C83-B37E-977D81B624F5}" name="Column968"/>
    <tableColumn id="977" xr3:uid="{26CE8EBE-16CC-43CD-BBF6-1A744AA9FCF7}" name="Column969"/>
    <tableColumn id="978" xr3:uid="{07904FB9-9941-432C-9CD1-BE8F51443FD2}" name="Column970"/>
    <tableColumn id="979" xr3:uid="{6DEB9531-7214-4F6C-BAC8-BFFD78786D5D}" name="Column971"/>
    <tableColumn id="980" xr3:uid="{1DC8DC8B-7907-4FCF-A1AF-A7A95E63B037}" name="Column972"/>
    <tableColumn id="981" xr3:uid="{FE371CEE-0645-4EE7-9C99-BD1C893E2442}" name="Column973"/>
    <tableColumn id="982" xr3:uid="{0300EFDD-4F42-426F-BAAB-1D57F2E8191F}" name="Column974"/>
    <tableColumn id="983" xr3:uid="{031D1E81-6330-47DB-B78D-3016030FC276}" name="Column975"/>
    <tableColumn id="984" xr3:uid="{F62A5D62-69C9-4B48-A6D8-7908E15CFF55}" name="Column976"/>
    <tableColumn id="985" xr3:uid="{5408FD55-4FAB-409E-B6E3-2020DCE68C24}" name="Column977"/>
    <tableColumn id="986" xr3:uid="{9CDC9CE3-6E8F-4B78-82A6-7976206A0EFC}" name="Column978"/>
    <tableColumn id="987" xr3:uid="{BFE12718-BD0B-4F0F-8BFE-5617FFB2DB50}" name="Column979"/>
    <tableColumn id="988" xr3:uid="{CCFAA674-7BE5-42E6-BC18-13C4CAF6152E}" name="Column980"/>
    <tableColumn id="989" xr3:uid="{456BDC5B-BC4D-4F97-9545-12A576281434}" name="Column981"/>
    <tableColumn id="990" xr3:uid="{0DE2A860-FFF4-4536-BB68-D771C64EE1D0}" name="Column982"/>
    <tableColumn id="991" xr3:uid="{CE94715F-5306-43C5-AD05-DD043E21CBDC}" name="Column983"/>
    <tableColumn id="992" xr3:uid="{7D8F5666-5B94-420E-9498-411D3C0C9404}" name="Column984"/>
    <tableColumn id="993" xr3:uid="{68A474ED-EEEA-4B9E-9B66-97DCFC4280E6}" name="Column985"/>
    <tableColumn id="994" xr3:uid="{D8357650-4EE2-4B77-B37F-09947C5955D0}" name="Column986"/>
    <tableColumn id="995" xr3:uid="{8379BD01-5FB6-421F-BEFE-F27B10875198}" name="Column987"/>
    <tableColumn id="996" xr3:uid="{406A6C0A-C435-4511-9F89-A2A38A044664}" name="Column988"/>
    <tableColumn id="997" xr3:uid="{E8DB1560-6AAB-4B8F-8A82-078BC78D7B11}" name="Column989"/>
    <tableColumn id="998" xr3:uid="{09DEC7B0-5E6B-4E60-9966-973782EB0D69}" name="Column990"/>
    <tableColumn id="999" xr3:uid="{B4346980-D0C6-47F7-A47F-E8391E14711B}" name="Column991"/>
    <tableColumn id="1000" xr3:uid="{132EA2A0-D464-4944-BFBF-16CA32A3A88E}" name="Column992"/>
    <tableColumn id="1001" xr3:uid="{CFCAA52C-BA11-4BB1-85C8-74F3EAD97899}" name="Column993"/>
    <tableColumn id="1002" xr3:uid="{1D74A5F1-37A1-424D-90F6-66BB8104337F}" name="Column994"/>
    <tableColumn id="1003" xr3:uid="{AD87342B-0DDC-4502-96E0-E7FC2057EB09}" name="Column995"/>
    <tableColumn id="1004" xr3:uid="{62D3B2F4-048E-409F-8BD5-570360D34276}" name="Column996"/>
    <tableColumn id="1005" xr3:uid="{9207177D-6227-42B5-8117-152A1EF5790C}" name="Column997"/>
    <tableColumn id="1006" xr3:uid="{CC795197-2E0E-447E-B725-F80067B4E480}" name="Column998"/>
    <tableColumn id="1007" xr3:uid="{829E527A-D192-4F55-93D2-F656F6960F7D}" name="Column999"/>
    <tableColumn id="1008" xr3:uid="{5EB083AA-137C-41D4-A116-AC1106546A17}" name="Column1000"/>
    <tableColumn id="1009" xr3:uid="{3A0F4E7A-168F-4155-B745-0AD2C5E7EF0C}" name="Column1001"/>
    <tableColumn id="1010" xr3:uid="{6CE9043B-7291-47BA-93C6-6435B155E8AE}" name="Column1002"/>
    <tableColumn id="1011" xr3:uid="{2E1ACC3A-9EA9-404D-A994-E685FA0F72BC}" name="Column1003"/>
    <tableColumn id="1012" xr3:uid="{35DB9410-8AA2-4A14-9627-FE9CE4878E58}" name="Column1004"/>
    <tableColumn id="1013" xr3:uid="{322D4E61-961F-4438-A3ED-61F44FE96F8D}" name="Column1005"/>
    <tableColumn id="1014" xr3:uid="{A35ACB47-099A-4BA9-BE15-F041780607B7}" name="Column1006"/>
    <tableColumn id="1015" xr3:uid="{38F32AA5-B02A-4A3A-B4A2-A814984F52B7}" name="Column1007"/>
    <tableColumn id="1016" xr3:uid="{448BE0B8-D86F-4294-B018-017BBB0BE23E}" name="Column1008"/>
    <tableColumn id="1017" xr3:uid="{FE4CF4E5-E244-4D61-9B0E-6E400CCB25C4}" name="Column1009"/>
    <tableColumn id="1018" xr3:uid="{75E097CA-36FE-40C7-A91C-332820B6DD51}" name="Column1010"/>
    <tableColumn id="1019" xr3:uid="{2B3D3278-7E2A-4B5D-85F5-332E0185EF7A}" name="Column1011"/>
    <tableColumn id="1020" xr3:uid="{FF68492A-923B-4030-8E97-743D10097581}" name="Column1012"/>
    <tableColumn id="1021" xr3:uid="{2641ACD1-4CF2-4985-A101-592ABD81E8E4}" name="Column1013"/>
    <tableColumn id="1022" xr3:uid="{1439A508-4079-42C1-941D-94B94B2638CF}" name="Column1014"/>
    <tableColumn id="1023" xr3:uid="{D08A20F7-E808-4074-B029-B4DFC4ADEC99}" name="Column1015"/>
    <tableColumn id="1024" xr3:uid="{748701B2-48A0-4015-8103-24B582537402}" name="Column1016"/>
    <tableColumn id="1025" xr3:uid="{32DBBB6A-40F0-43A3-B669-5B8CFC35A97C}" name="Column1017"/>
    <tableColumn id="1026" xr3:uid="{34599B7D-E8FF-4380-ABA4-9031761FF1EE}" name="Column1018"/>
    <tableColumn id="1027" xr3:uid="{05F0B761-D593-4290-B45D-3842025E6404}" name="Column1019"/>
    <tableColumn id="1028" xr3:uid="{3552062B-3A2D-4B8A-B86A-FFA717E6793C}" name="Column1020"/>
    <tableColumn id="1029" xr3:uid="{0925FCBB-C129-48D8-83E7-BF59B013C4B2}" name="Column1021"/>
    <tableColumn id="1030" xr3:uid="{D2B9EA16-BDCF-47E2-B11C-02ABC5C7A9F9}" name="Column1022"/>
    <tableColumn id="1031" xr3:uid="{BCF3C562-9A53-4493-A674-F5CF58222803}" name="Column1023"/>
    <tableColumn id="1032" xr3:uid="{517C1746-D6BC-4B1C-B671-77662A73D4DE}" name="Column1024"/>
    <tableColumn id="1033" xr3:uid="{1B3E4C18-6524-45F6-AC89-91A4CA83EB9B}" name="Column1025"/>
    <tableColumn id="1034" xr3:uid="{1D5DD13E-9721-4319-8864-BD7F8EF1400B}" name="Column1026"/>
    <tableColumn id="1035" xr3:uid="{DD0A7657-2D61-4B17-96B3-FDE52AF3C62D}" name="Column1027"/>
    <tableColumn id="1036" xr3:uid="{71269877-2414-4422-A5B5-2F0ED429668C}" name="Column1028"/>
    <tableColumn id="1037" xr3:uid="{52774FE8-EB5C-4624-AC93-E48EDEFA5EB5}" name="Column1029"/>
    <tableColumn id="1038" xr3:uid="{D30B68B8-4A27-4503-8C06-6C3E8E931519}" name="Column1030"/>
    <tableColumn id="1039" xr3:uid="{4E03B140-FAF4-40BF-8E56-28650C07B7EA}" name="Column1031"/>
    <tableColumn id="1040" xr3:uid="{545A18A7-9173-45A7-81BE-DD1168F9DD4C}" name="Column1032"/>
    <tableColumn id="1041" xr3:uid="{B68E3A6B-EE05-452A-99E7-93B2EA67B445}" name="Column1033"/>
    <tableColumn id="1042" xr3:uid="{DFEFEB77-5C72-41F1-8E24-0CCAFA09A950}" name="Column1034"/>
    <tableColumn id="1043" xr3:uid="{A7230C05-FFBA-41F0-A035-DE09AB4A3B03}" name="Column1035"/>
    <tableColumn id="1044" xr3:uid="{91F82BB1-23FC-47A7-B6A9-CC858666DC70}" name="Column1036"/>
    <tableColumn id="1045" xr3:uid="{33A07A6C-758C-47A5-AA92-BF6FA95C8324}" name="Column1037"/>
    <tableColumn id="1046" xr3:uid="{24DDD938-6560-4BC2-ACC8-8D216EAD2781}" name="Column1038"/>
    <tableColumn id="1047" xr3:uid="{EBD91D6E-1B72-4732-AFD6-2472326D1856}" name="Column1039"/>
    <tableColumn id="1048" xr3:uid="{ECC7E19F-B16D-4777-BD70-73EF8BD037D4}" name="Column1040"/>
    <tableColumn id="1049" xr3:uid="{728E1353-9B3D-431B-B6FF-57815C226EFE}" name="Column1041"/>
    <tableColumn id="1050" xr3:uid="{78CB8DE3-68B4-4613-AF5A-34DBB04A46AF}" name="Column1042"/>
    <tableColumn id="1051" xr3:uid="{D71F2AA5-9750-4F38-A54F-91617ACEEFCF}" name="Column1043"/>
    <tableColumn id="1052" xr3:uid="{2AB8302A-F850-47E7-A1AC-20375C09978D}" name="Column1044"/>
    <tableColumn id="1053" xr3:uid="{8DA51C3A-45D2-4280-9DE7-8246B91FB770}" name="Column1045"/>
    <tableColumn id="1054" xr3:uid="{17386A79-A014-4748-866B-959C6ABE9230}" name="Column1046"/>
    <tableColumn id="1055" xr3:uid="{1F7AABF7-1840-4969-B00D-B1609EF1AA2D}" name="Column1047"/>
    <tableColumn id="1056" xr3:uid="{1A1F0DBB-7AEC-4CBB-806C-B8AFFB9CEAA1}" name="Column1048"/>
    <tableColumn id="1057" xr3:uid="{B8419605-CA5D-4A87-AE5A-86CB3C8A8C0E}" name="Column1049"/>
    <tableColumn id="1058" xr3:uid="{CE954261-C14D-429E-812F-31F5A2D3AD8E}" name="Column1050"/>
    <tableColumn id="1059" xr3:uid="{3620B82F-35D8-4936-A1C9-72E3DE4A0FAA}" name="Column1051"/>
    <tableColumn id="1060" xr3:uid="{9EED0E36-E0E5-432A-A5F2-10F063A8A46D}" name="Column1052"/>
    <tableColumn id="1061" xr3:uid="{5E00E171-978A-498B-9CA1-F2AC59A479C5}" name="Column1053"/>
    <tableColumn id="1062" xr3:uid="{98DA73F0-1CD2-40D1-8021-EFBCE9C5257A}" name="Column1054"/>
    <tableColumn id="1063" xr3:uid="{23D97681-1D12-480B-82D8-FB9629C32981}" name="Column1055"/>
    <tableColumn id="1064" xr3:uid="{F10C81DC-4CE1-49FB-8E98-B5BEF02C5054}" name="Column1056"/>
    <tableColumn id="1065" xr3:uid="{15BF1AB3-6866-45FD-9B6C-B521A039A413}" name="Column1057"/>
    <tableColumn id="1066" xr3:uid="{0335F0C1-ACB4-4034-9366-3280C9C9FC9C}" name="Column1058"/>
    <tableColumn id="1067" xr3:uid="{71F44259-FD7F-4245-A3C5-3236CF4A1A24}" name="Column1059"/>
    <tableColumn id="1068" xr3:uid="{2F34FA28-F876-40C5-B71E-E801D9F560E8}" name="Column1060"/>
    <tableColumn id="1069" xr3:uid="{29407885-67D0-4075-B04E-19BFEDEC7139}" name="Column1061"/>
    <tableColumn id="1070" xr3:uid="{9B8F99D4-B5F0-4C5E-B5C4-0AF34A7914EA}" name="Column1062"/>
    <tableColumn id="1071" xr3:uid="{0922909B-C4B4-4F7D-BB3A-0AF3501F7B06}" name="Column1063"/>
    <tableColumn id="1072" xr3:uid="{8D52EC68-12F0-4583-902F-E1BF7BFD9AE3}" name="Column1064"/>
    <tableColumn id="1073" xr3:uid="{7A7B4B88-2B33-4E10-99B2-6A0A6F9B0671}" name="Column1065"/>
    <tableColumn id="1074" xr3:uid="{F91D4473-63AA-405C-BEBB-A1D390FE0A9B}" name="Column1066"/>
    <tableColumn id="1075" xr3:uid="{48A5A32D-CB4A-45FF-BC68-A8C11AA4110C}" name="Column1067"/>
    <tableColumn id="1076" xr3:uid="{05ACE977-B3C9-4C70-948E-D4DDF52F9FA2}" name="Column1068"/>
    <tableColumn id="1077" xr3:uid="{7408A812-B4EC-4FBF-B6B6-7EC7D1D7A467}" name="Column1069"/>
    <tableColumn id="1078" xr3:uid="{E6A028C1-EB10-4D2C-9D97-F21D920A7D44}" name="Column1070"/>
    <tableColumn id="1079" xr3:uid="{4F63BAE0-0D17-4635-937D-A335ECD4BE45}" name="Column1071"/>
    <tableColumn id="1080" xr3:uid="{297D3E77-D486-4238-803F-00AA25B1E678}" name="Column1072"/>
    <tableColumn id="1081" xr3:uid="{AA176CFE-132D-4796-9A69-27E355F9BB19}" name="Column1073"/>
    <tableColumn id="1082" xr3:uid="{8C4083CC-9FF3-40DE-BA94-60A926F7FA13}" name="Column1074"/>
    <tableColumn id="1083" xr3:uid="{7C9027FA-FD87-4E4A-BC8D-119D40229766}" name="Column1075"/>
    <tableColumn id="1084" xr3:uid="{1F15693B-1650-46DA-9ABB-895E7067A821}" name="Column1076"/>
    <tableColumn id="1085" xr3:uid="{49C5F83E-6B7C-490D-BD63-41A20B61D757}" name="Column1077"/>
    <tableColumn id="1086" xr3:uid="{DCEF1615-533B-438D-AAA0-C2822EE3E07E}" name="Column1078"/>
    <tableColumn id="1087" xr3:uid="{1B6C874F-7405-4D4C-B8AE-C7A119A75A6B}" name="Column1079"/>
    <tableColumn id="1088" xr3:uid="{7EBDD95B-F2F6-4E71-99C2-47DF9E66BC2E}" name="Column1080"/>
    <tableColumn id="1089" xr3:uid="{60872B94-155D-4F87-A6A8-961C8D1B997A}" name="Column1081"/>
    <tableColumn id="1090" xr3:uid="{5B3317CA-C12C-498B-849E-DAF33D106D0E}" name="Column1082"/>
    <tableColumn id="1091" xr3:uid="{A152EC07-D81C-4F13-B116-7FB04D12FE0A}" name="Column1083"/>
    <tableColumn id="1092" xr3:uid="{A104F790-179A-4E0A-9913-F35F37B473C8}" name="Column1084"/>
    <tableColumn id="1093" xr3:uid="{64551BC0-1560-4494-8025-3C4000DC13A2}" name="Column1085"/>
    <tableColumn id="1094" xr3:uid="{F93819D0-3729-40AD-BA09-13CD2385EA3E}" name="Column1086"/>
    <tableColumn id="1095" xr3:uid="{CD998C60-4ECB-4FDF-A750-58DC8A3AF4DF}" name="Column1087"/>
    <tableColumn id="1096" xr3:uid="{97FD0D61-B0C5-4C9D-97F2-B41C5F810608}" name="Column1088"/>
    <tableColumn id="1097" xr3:uid="{A93C08E7-7F7B-40F2-B43A-A2A4396DEC37}" name="Column1089"/>
    <tableColumn id="1098" xr3:uid="{DCAB898B-CF78-408B-A1BE-90FEC4428F4A}" name="Column1090"/>
    <tableColumn id="1099" xr3:uid="{5BDCFFE2-DBDE-46A6-BE61-6C8C5728E866}" name="Column1091"/>
    <tableColumn id="1100" xr3:uid="{269136FC-278A-4DEF-ACAA-2D79D70C0EC8}" name="Column1092"/>
    <tableColumn id="1101" xr3:uid="{E4F29B1F-5CF7-4A1B-8EE0-736E3BB16493}" name="Column1093"/>
    <tableColumn id="1102" xr3:uid="{66368A6F-E5CA-4349-B49A-52A82653F927}" name="Column1094"/>
    <tableColumn id="1103" xr3:uid="{2A605477-87B4-4C2D-BE09-15D5BD39FE4A}" name="Column1095"/>
    <tableColumn id="1104" xr3:uid="{9EEAC6AC-8BEB-4883-9004-E746293EC78E}" name="Column1096"/>
    <tableColumn id="1105" xr3:uid="{008B9B23-78EC-415A-864C-117117586119}" name="Column1097"/>
    <tableColumn id="1106" xr3:uid="{427591F5-019F-44EB-B0D7-1E08A14C480A}" name="Column1098"/>
    <tableColumn id="1107" xr3:uid="{13DEB2D3-2723-4DAF-8811-AA3E1606DC19}" name="Column1099"/>
    <tableColumn id="1108" xr3:uid="{71417763-10A5-48E1-88DB-7DE49B3AEC6F}" name="Column1100"/>
    <tableColumn id="1109" xr3:uid="{605CF101-D4D2-4682-875C-841AC6AE9A96}" name="Column1101"/>
    <tableColumn id="1110" xr3:uid="{60DEDF49-F977-490D-BE2D-CA2D9E6AC603}" name="Column1102"/>
    <tableColumn id="1111" xr3:uid="{097DC384-1FF6-4B84-9C39-254849DB79CC}" name="Column1103"/>
    <tableColumn id="1112" xr3:uid="{8863633D-5E64-4873-A899-92DC1A151342}" name="Column1104"/>
    <tableColumn id="1113" xr3:uid="{87A44D4A-9A03-4640-9CBA-2EEBF103E574}" name="Column1105"/>
    <tableColumn id="1114" xr3:uid="{B1ED14A1-E1AC-4652-97AB-BA61FA10333C}" name="Column1106"/>
    <tableColumn id="1115" xr3:uid="{6BD8FF80-74A2-414F-BFCE-9C8550CB0CCF}" name="Column1107"/>
    <tableColumn id="1116" xr3:uid="{3D61383D-E9F5-4429-BE4E-57E3A329CFB2}" name="Column1108"/>
    <tableColumn id="1117" xr3:uid="{15B2D00C-637E-4936-A599-AB1890E45D76}" name="Column1109"/>
    <tableColumn id="1118" xr3:uid="{CB7FE392-559F-4210-9232-4D4AFF935101}" name="Column1110"/>
    <tableColumn id="1119" xr3:uid="{EED60FA0-EC3C-415A-B364-0FA475BE32F8}" name="Column1111"/>
    <tableColumn id="1120" xr3:uid="{2C150643-E499-4E3D-9109-5D90AACF2AFC}" name="Column1112"/>
    <tableColumn id="1121" xr3:uid="{EE21CD56-D968-4C6B-B6C2-80DFD6A47EE2}" name="Column1113"/>
    <tableColumn id="1122" xr3:uid="{CCADC0FD-B9D8-4003-9F78-AEC06A1074DE}" name="Column1114"/>
    <tableColumn id="1123" xr3:uid="{883D6054-CB1E-4B4C-85EC-0E1CF0BE8A62}" name="Column1115"/>
    <tableColumn id="1124" xr3:uid="{45DC4617-13AB-4201-84ED-4E89656938DB}" name="Column1116"/>
    <tableColumn id="1125" xr3:uid="{BC23A3A6-D7BD-45FC-8FE6-F375B6D5AD1B}" name="Column1117"/>
    <tableColumn id="1126" xr3:uid="{5A51F04E-0CA4-42FC-9F8D-BC011454A810}" name="Column1118"/>
    <tableColumn id="1127" xr3:uid="{DD5BA964-864C-47E3-AB0C-28702099320D}" name="Column1119"/>
    <tableColumn id="1128" xr3:uid="{CEC3BF55-2096-42A7-9515-99584908C1DD}" name="Column1120"/>
    <tableColumn id="1129" xr3:uid="{4D0D829B-9910-4091-B97A-8FB0C439BEEA}" name="Column1121"/>
    <tableColumn id="1130" xr3:uid="{7B78FC9D-B87A-48FC-A319-07EFA240DCA3}" name="Column1122"/>
    <tableColumn id="1131" xr3:uid="{1ED2EB9C-93E6-40D1-846C-CE9EFB5D580F}" name="Column1123"/>
    <tableColumn id="1132" xr3:uid="{E70510DE-0DC3-4281-B633-86E0E7944E2B}" name="Column1124"/>
    <tableColumn id="1133" xr3:uid="{F63153B9-F610-46BC-8D97-C240BEE26C8F}" name="Column1125"/>
    <tableColumn id="1134" xr3:uid="{DA43E19B-393C-4850-A665-5F87EAFC3960}" name="Column1126"/>
    <tableColumn id="1135" xr3:uid="{7F3CF464-8882-4C43-ACE4-2886B5945210}" name="Column1127"/>
    <tableColumn id="1136" xr3:uid="{772C3E82-DF9B-4DEB-B61B-1BC1591433CA}" name="Column1128"/>
    <tableColumn id="1137" xr3:uid="{55911448-ED07-4E72-B2BA-E612ACC6488B}" name="Column1129"/>
    <tableColumn id="1138" xr3:uid="{CC2AC5BD-8BE8-469E-A535-A7E12D581B9F}" name="Column1130"/>
    <tableColumn id="1139" xr3:uid="{359F10AF-4709-4A72-81A9-0045EF56DEAA}" name="Column1131"/>
    <tableColumn id="1140" xr3:uid="{FE478FDD-2AB8-451C-AA67-EFF3314282C3}" name="Column1132"/>
    <tableColumn id="1141" xr3:uid="{0C493B11-20C4-4E5B-8BB4-96F81DF5A5CE}" name="Column1133"/>
    <tableColumn id="1142" xr3:uid="{9554C9FD-5CFD-444B-ADDA-34D9E20CD379}" name="Column1134"/>
    <tableColumn id="1143" xr3:uid="{73FE657A-0431-4E79-A58A-03126F8881AD}" name="Column1135"/>
    <tableColumn id="1144" xr3:uid="{510C6443-9494-4305-9AD6-0F866DE30462}" name="Column1136"/>
    <tableColumn id="1145" xr3:uid="{3F6255B8-4AF2-4DD1-9045-28A7EDB88D71}" name="Column1137"/>
    <tableColumn id="1146" xr3:uid="{EF29B9EA-D015-491C-9A9C-4B17E00ADE08}" name="Column1138"/>
    <tableColumn id="1147" xr3:uid="{B0BA6F5C-7206-47E4-82C8-097B41C12D29}" name="Column1139"/>
    <tableColumn id="1148" xr3:uid="{87B9F66F-D075-4F4F-8E61-B73FC867232F}" name="Column1140"/>
    <tableColumn id="1149" xr3:uid="{E64746A4-CFBD-4D00-92FD-E0E234F021EB}" name="Column1141"/>
    <tableColumn id="1150" xr3:uid="{D1753AD1-5EF6-4768-BBA8-232C87E284E8}" name="Column1142"/>
    <tableColumn id="1151" xr3:uid="{2CE8E33C-7A23-4A2F-9F4A-0776677B3E2A}" name="Column1143"/>
    <tableColumn id="1152" xr3:uid="{96F08C90-9E1E-4D88-90E4-D921B33D23B9}" name="Column1144"/>
    <tableColumn id="1153" xr3:uid="{4A9A39FC-0AC9-4426-90C0-6400E8916E59}" name="Column1145"/>
    <tableColumn id="1154" xr3:uid="{20F601A3-23F3-4CD6-8D01-2F3750A46384}" name="Column1146"/>
    <tableColumn id="1155" xr3:uid="{1FC47A6D-33B6-43AB-BC42-B7D7C98A0BE9}" name="Column1147"/>
    <tableColumn id="1156" xr3:uid="{FE351AD5-6AA3-4F8C-82B0-908E21796198}" name="Column1148"/>
    <tableColumn id="1157" xr3:uid="{5DF74726-3C46-4320-AB94-E213989882C1}" name="Column1149"/>
    <tableColumn id="1158" xr3:uid="{CC1158DF-5E7B-414B-BD1F-32C5B21033C7}" name="Column1150"/>
    <tableColumn id="1159" xr3:uid="{6B75415B-5041-4F44-A0F6-0F8210CF3684}" name="Column1151"/>
    <tableColumn id="1160" xr3:uid="{914963AF-539E-4DEA-8209-E7BE542AF0F5}" name="Column1152"/>
    <tableColumn id="1161" xr3:uid="{FF95F7D0-CC32-4A0A-9B1E-FDE324B4B56A}" name="Column1153"/>
    <tableColumn id="1162" xr3:uid="{81EBB3C9-3034-4DDA-8F24-21A4ABF304BF}" name="Column1154"/>
    <tableColumn id="1163" xr3:uid="{F52D3960-5B18-4FA3-B6CB-D9195C76F097}" name="Column1155"/>
    <tableColumn id="1164" xr3:uid="{119FC7C9-DA59-4343-A940-DFE6FF6D075B}" name="Column1156"/>
    <tableColumn id="1165" xr3:uid="{72686582-2B99-4E59-B3DD-026D10A23B7B}" name="Column1157"/>
    <tableColumn id="1166" xr3:uid="{D1C5A162-7C2E-41AB-BEA1-236D2917652E}" name="Column1158"/>
    <tableColumn id="1167" xr3:uid="{2E08DE92-BD7D-4C7D-8774-785B2738D5E4}" name="Column1159"/>
    <tableColumn id="1168" xr3:uid="{19874F8C-5495-430A-BCB5-F3E4659490D2}" name="Column1160"/>
    <tableColumn id="1169" xr3:uid="{1939542F-4CEB-4530-AE3C-24C68C857228}" name="Column1161"/>
    <tableColumn id="1170" xr3:uid="{25165AF5-DF8A-4301-9F87-E25B733F3F3E}" name="Column1162"/>
    <tableColumn id="1171" xr3:uid="{278EE77D-25E2-4375-958B-E6CF8FA64CFF}" name="Column1163"/>
    <tableColumn id="1172" xr3:uid="{7B10D49B-BB62-4ABA-8AC7-9A2ABBF89C29}" name="Column1164"/>
    <tableColumn id="1173" xr3:uid="{382F2920-35C9-4EE0-BC45-00D5C41F1F7E}" name="Column1165"/>
    <tableColumn id="1174" xr3:uid="{7CCE6BDB-DF89-476E-BD24-E398E039500A}" name="Column1166"/>
    <tableColumn id="1175" xr3:uid="{54D8BD8C-7719-49AC-B2A0-8DD5F6BE458D}" name="Column1167"/>
    <tableColumn id="1176" xr3:uid="{DDA97941-2A51-4CC5-8815-0976E02A993B}" name="Column1168"/>
    <tableColumn id="1177" xr3:uid="{21A31AE0-A4DF-47C2-A69C-FC66A8FDDFFC}" name="Column1169"/>
    <tableColumn id="1178" xr3:uid="{0430C1C5-DB1C-4876-AF25-D73BE22C54EB}" name="Column1170"/>
    <tableColumn id="1179" xr3:uid="{840F2FF3-3678-415B-BA59-BAB6E8C4B9DD}" name="Column1171"/>
    <tableColumn id="1180" xr3:uid="{8199F2A2-E6CA-4EE5-AA66-76528174BE58}" name="Column1172"/>
    <tableColumn id="1181" xr3:uid="{5E3DA61B-6BB6-4B00-8A8A-F34EF9E0FCA7}" name="Column1173"/>
    <tableColumn id="1182" xr3:uid="{E8B6025E-0C14-4B6D-9707-C3517C06B602}" name="Column1174"/>
    <tableColumn id="1183" xr3:uid="{76AE2AD3-FB3C-4DB7-A6EF-BAC798967042}" name="Column1175"/>
    <tableColumn id="1184" xr3:uid="{3A98F5BF-D3FC-4221-837C-F10392E53636}" name="Column1176"/>
    <tableColumn id="1185" xr3:uid="{489078F3-0B9A-4D14-B0CA-52BCD2BE040F}" name="Column1177"/>
    <tableColumn id="1186" xr3:uid="{FDFEB099-EC9F-41B6-970E-E87B48AEBF53}" name="Column1178"/>
    <tableColumn id="1187" xr3:uid="{67F28638-6BFB-4F23-AAD5-A58149CCD214}" name="Column1179"/>
    <tableColumn id="1188" xr3:uid="{5B8A6BCD-7CC1-48EC-9803-B7FC6536F164}" name="Column1180"/>
    <tableColumn id="1189" xr3:uid="{97FFDB8A-137C-4B7B-B569-45ED59E2B434}" name="Column1181"/>
    <tableColumn id="1190" xr3:uid="{A165399E-4176-429F-837A-CCC61A999015}" name="Column1182"/>
    <tableColumn id="1191" xr3:uid="{AA48468A-0579-40CF-9ED1-AE8D234387E5}" name="Column1183"/>
    <tableColumn id="1192" xr3:uid="{E30A995A-2E46-405D-9E4E-6BF8529C7A3A}" name="Column1184"/>
    <tableColumn id="1193" xr3:uid="{09A38038-FA7D-4238-BC46-F05034621815}" name="Column1185"/>
    <tableColumn id="1194" xr3:uid="{E8F4DB00-6469-440F-B75D-F300EF41731E}" name="Column1186"/>
    <tableColumn id="1195" xr3:uid="{3BA0DBE0-E057-419D-A261-6AE86B03E1B3}" name="Column1187"/>
    <tableColumn id="1196" xr3:uid="{7BADB9B5-397B-432A-9C12-E6DE877CB1E0}" name="Column1188"/>
    <tableColumn id="1197" xr3:uid="{CD261C83-8BD5-486F-A98B-FA7C5C5734F5}" name="Column1189"/>
    <tableColumn id="1198" xr3:uid="{2A3A5F4A-5475-4FD4-A29C-1899815592AD}" name="Column1190"/>
    <tableColumn id="1199" xr3:uid="{E205152D-8C46-441C-93C7-98BF6F82A8A1}" name="Column1191"/>
    <tableColumn id="1200" xr3:uid="{809F75FE-F7AD-4706-A6A3-D278BB89B3FE}" name="Column1192"/>
    <tableColumn id="1201" xr3:uid="{39F721A8-3891-4253-B38E-05623ABFBFB8}" name="Column1193"/>
    <tableColumn id="1202" xr3:uid="{3C0E59D8-D73D-4086-81B6-92B3BB359E82}" name="Column1194"/>
    <tableColumn id="1203" xr3:uid="{D96D6413-9DB7-4A8A-8BF9-BCE0762DD1C2}" name="Column1195"/>
    <tableColumn id="1204" xr3:uid="{C4626436-7ED9-42A3-95AA-0A12A0F360C1}" name="Column1196"/>
    <tableColumn id="1205" xr3:uid="{41D4B8AD-15D7-4F3D-A09B-4EA5819D5B05}" name="Column1197"/>
    <tableColumn id="1206" xr3:uid="{C508CE2D-CA34-4E79-A7A7-FC9FF5A74412}" name="Column1198"/>
    <tableColumn id="1207" xr3:uid="{5D31E1E1-73AB-46D1-9D91-4B70DCFA1DDD}" name="Column1199"/>
    <tableColumn id="1208" xr3:uid="{8F5A5424-45A0-4D06-9F12-80ADD5B1C072}" name="Column1200"/>
    <tableColumn id="1209" xr3:uid="{51D448F8-1467-431C-AAA9-9E8918A48AA7}" name="Column1201"/>
    <tableColumn id="1210" xr3:uid="{B92025F3-D341-4AC0-BA0B-8D381C666A86}" name="Column1202"/>
    <tableColumn id="1211" xr3:uid="{49F4CA85-00E6-4B77-ADE1-C371694C46CE}" name="Column1203"/>
    <tableColumn id="1212" xr3:uid="{BEFF91D1-E4C4-43B7-8AB8-2F96ABD1840E}" name="Column1204"/>
    <tableColumn id="1213" xr3:uid="{82D629E0-0F95-4EE3-B498-3955E84DCB97}" name="Column1205"/>
    <tableColumn id="1214" xr3:uid="{1D66D613-14F8-4037-ABB9-45DA8931E079}" name="Column1206"/>
    <tableColumn id="1215" xr3:uid="{7BCF3F63-F54B-4FFC-819A-E4E00A994985}" name="Column1207"/>
    <tableColumn id="1216" xr3:uid="{9B27A810-134E-4D66-B580-93F4F7FF7EC0}" name="Column1208"/>
    <tableColumn id="1217" xr3:uid="{F34A2352-8CB8-4DBE-A815-6B4C65C754DD}" name="Column1209"/>
    <tableColumn id="1218" xr3:uid="{903F12D2-2BC8-4628-8539-F02E8868D86F}" name="Column1210"/>
    <tableColumn id="1219" xr3:uid="{370BB3FA-1847-49C7-B874-743C51CD7349}" name="Column1211"/>
    <tableColumn id="1220" xr3:uid="{C71C1120-11CC-455B-A49B-7EB1DBD71DE1}" name="Column1212"/>
    <tableColumn id="1221" xr3:uid="{FC5E4DD7-C595-4A04-AAA4-E23C37B4D71D}" name="Column1213"/>
    <tableColumn id="1222" xr3:uid="{913037A9-4BF9-45A3-914E-2F1CC4A08910}" name="Column1214"/>
    <tableColumn id="1223" xr3:uid="{9FD9A15C-6C57-4337-972D-38E9DB0AABC2}" name="Column1215"/>
    <tableColumn id="1224" xr3:uid="{50264534-B622-41AA-9150-3BB666807FF1}" name="Column1216"/>
    <tableColumn id="1225" xr3:uid="{11DD3915-4249-4A43-805B-235698403D05}" name="Column1217"/>
    <tableColumn id="1226" xr3:uid="{F885C453-F202-49B0-88E5-0C56BC169380}" name="Column1218"/>
    <tableColumn id="1227" xr3:uid="{8E883C40-1025-4F8E-A493-0F5C3EAE96ED}" name="Column1219"/>
    <tableColumn id="1228" xr3:uid="{EA2ED664-D8B8-4CF3-A16B-EB786498A7AE}" name="Column1220"/>
    <tableColumn id="1229" xr3:uid="{13EFE440-7011-436E-8CBB-FD8372CB980D}" name="Column1221"/>
    <tableColumn id="1230" xr3:uid="{3D49149C-899F-4470-8F3F-F7BC3529B3C3}" name="Column1222"/>
    <tableColumn id="1231" xr3:uid="{AB2C2BBF-3950-4689-A529-7E300357995E}" name="Column1223"/>
    <tableColumn id="1232" xr3:uid="{7A1CCC4B-F776-42F8-B48C-ECD37110699D}" name="Column1224"/>
    <tableColumn id="1233" xr3:uid="{31C6A893-B020-47D5-9C2B-196ABA0D5709}" name="Column1225"/>
    <tableColumn id="1234" xr3:uid="{AF31F2F3-46FF-49BD-B47A-3A99E58B0B89}" name="Column1226"/>
    <tableColumn id="1235" xr3:uid="{C31D01F4-72BB-4A40-9BDE-4AD920C4E5C8}" name="Column1227"/>
    <tableColumn id="1236" xr3:uid="{9F52A9CE-30D1-43EE-B471-9C4973EC8988}" name="Column1228"/>
    <tableColumn id="1237" xr3:uid="{C839AD87-835F-44DC-BABF-24A674FAFC51}" name="Column1229"/>
    <tableColumn id="1238" xr3:uid="{59CDB330-ECA2-4529-9A83-3A382EBE4491}" name="Column1230"/>
    <tableColumn id="1239" xr3:uid="{3B79C2BB-5949-4E42-9137-464C6920EB4B}" name="Column1231"/>
    <tableColumn id="1240" xr3:uid="{ADD4413A-2FD5-4531-8C41-0F9686C6E4DE}" name="Column1232"/>
    <tableColumn id="1241" xr3:uid="{3D60EA48-0425-4BD1-919F-E202D9D9BB9A}" name="Column1233"/>
    <tableColumn id="1242" xr3:uid="{22129234-6031-48D4-956F-6AAA93AE2AF1}" name="Column1234"/>
    <tableColumn id="1243" xr3:uid="{6AFE2DBB-C3F4-46D0-B5DD-DEE62BEDA921}" name="Column1235"/>
    <tableColumn id="1244" xr3:uid="{078CB159-0666-412A-A92A-6866C845ABC1}" name="Column1236"/>
    <tableColumn id="1245" xr3:uid="{9B9AAFB0-9AD1-4FFD-B739-D04384AAEBDC}" name="Column1237"/>
    <tableColumn id="1246" xr3:uid="{B5C829ED-93B2-4A4F-8221-34B59F464CB0}" name="Column1238"/>
    <tableColumn id="1247" xr3:uid="{44029180-2FB9-461D-AF1C-142B6F853E16}" name="Column1239"/>
    <tableColumn id="1248" xr3:uid="{03776F6F-B4FB-4D17-A651-E0457E668C32}" name="Column1240"/>
    <tableColumn id="1249" xr3:uid="{5739663E-AF38-41A1-A40E-EA227DF7D186}" name="Column1241"/>
    <tableColumn id="1250" xr3:uid="{CE01F56F-7E7D-4202-9F2E-1F7579707A9A}" name="Column1242"/>
    <tableColumn id="1251" xr3:uid="{560248B3-A775-46C4-BCD7-50F7F81121B8}" name="Column1243"/>
    <tableColumn id="1252" xr3:uid="{CD78A2DD-CFF4-4C98-9C0F-DCAB64D0BB66}" name="Column1244"/>
    <tableColumn id="1253" xr3:uid="{50C53812-74B6-4B8D-A18A-53183FAE7FD3}" name="Column1245"/>
    <tableColumn id="1254" xr3:uid="{84272644-2BDA-40DA-B858-060F058F9443}" name="Column1246"/>
    <tableColumn id="1255" xr3:uid="{2E80B339-B0E2-49CB-A73F-2732378A6178}" name="Column1247"/>
    <tableColumn id="1256" xr3:uid="{B896BBAF-16DE-48D8-A9ED-5BA1B57A2FBF}" name="Column1248"/>
    <tableColumn id="1257" xr3:uid="{01808755-8481-48AC-914D-49DC58DD3ECC}" name="Column1249"/>
    <tableColumn id="1258" xr3:uid="{56CC02A8-F456-41F8-96A7-300AE0BDF7BD}" name="Column1250"/>
    <tableColumn id="1259" xr3:uid="{E2104D4F-671D-47E7-8F6D-2E3B9D3D36A5}" name="Column1251"/>
    <tableColumn id="1260" xr3:uid="{F02FCA5D-77C5-40CA-9C8C-3B8B691B5452}" name="Column1252"/>
    <tableColumn id="1261" xr3:uid="{75CE286B-FC9E-4D52-A625-E1C45FADA086}" name="Column1253"/>
    <tableColumn id="1262" xr3:uid="{D83948A7-DAAE-40A8-852C-50566A82C0E4}" name="Column1254"/>
    <tableColumn id="1263" xr3:uid="{9593C269-FEF4-40F1-98B2-EAE6B6861DE5}" name="Column1255"/>
    <tableColumn id="1264" xr3:uid="{0D7A6C25-473F-478A-B947-F9DD3EB412C3}" name="Column1256"/>
    <tableColumn id="1265" xr3:uid="{67EF19E8-DA10-4C67-BD81-5B5D2F3A742C}" name="Column1257"/>
    <tableColumn id="1266" xr3:uid="{34A4AB1C-CFD6-4912-867B-E817E5F397A6}" name="Column1258"/>
    <tableColumn id="1267" xr3:uid="{5FEC0793-367C-4935-B114-8667D0972109}" name="Column1259"/>
    <tableColumn id="1268" xr3:uid="{F4EEFDBD-44D1-4E1A-8696-65BF3710EF70}" name="Column1260"/>
    <tableColumn id="1269" xr3:uid="{E936CA95-9583-4F74-A9FE-66988C45F5A3}" name="Column1261"/>
    <tableColumn id="1270" xr3:uid="{9DDDBD67-C0D5-49C5-BAA2-0458CEBE4211}" name="Column1262"/>
    <tableColumn id="1271" xr3:uid="{F80DB04C-1A85-4EDE-93F6-A2BFC84C3CBD}" name="Column1263"/>
    <tableColumn id="1272" xr3:uid="{28E43A82-4627-4D2D-A21C-CBAEBF8A2D8E}" name="Column1264"/>
    <tableColumn id="1273" xr3:uid="{FDC25AE0-9A7C-4D65-899F-2CD6EA4ACC44}" name="Column1265"/>
    <tableColumn id="1274" xr3:uid="{D9E61295-FC93-49AF-8B24-51DEF86C37C7}" name="Column1266"/>
    <tableColumn id="1275" xr3:uid="{75DC0D09-6935-4ED3-99FF-92274BC72AE8}" name="Column1267"/>
    <tableColumn id="1276" xr3:uid="{C12B6279-C8E7-4FFB-8F80-C53DE23F4A78}" name="Column1268"/>
    <tableColumn id="1277" xr3:uid="{26165107-34F5-4625-89EF-9E5A4D992839}" name="Column1269"/>
    <tableColumn id="1278" xr3:uid="{984C1DD5-02C9-444D-9BA5-047971C6819E}" name="Column1270"/>
    <tableColumn id="1279" xr3:uid="{53101048-FD7F-4F67-A4EF-5337918103C3}" name="Column1271"/>
    <tableColumn id="1280" xr3:uid="{001B27C0-1AD6-4343-83BC-6D9CAE4A03F8}" name="Column1272"/>
    <tableColumn id="1281" xr3:uid="{5A87F015-1BCC-4E6F-AE20-00B6150F887A}" name="Column1273"/>
    <tableColumn id="1282" xr3:uid="{DE26966F-D28F-410A-82E1-75280B4C4CD4}" name="Column1274"/>
    <tableColumn id="1283" xr3:uid="{37051EF2-AB3C-4B77-BE65-01AFA6A81E24}" name="Column1275"/>
    <tableColumn id="1284" xr3:uid="{13513631-AC95-48C0-9417-D8E1E926D034}" name="Column1276"/>
    <tableColumn id="1285" xr3:uid="{0184A9B1-B142-4FF8-ACF8-F2E2A4CB9557}" name="Column1277"/>
    <tableColumn id="1286" xr3:uid="{FE16A4E7-45AD-4F77-A573-9CF4B43584FC}" name="Column1278"/>
    <tableColumn id="1287" xr3:uid="{D962BF3C-22FB-471C-8B63-F76C301423A6}" name="Column1279"/>
    <tableColumn id="1288" xr3:uid="{0FA6CD6E-1F06-42A4-8513-740464816823}" name="Column1280"/>
    <tableColumn id="1289" xr3:uid="{D799FB21-E4DD-4309-848B-02F1426C112F}" name="Column1281"/>
    <tableColumn id="1290" xr3:uid="{F46EC83B-58C4-4339-B946-BFD4828A0333}" name="Column1282"/>
    <tableColumn id="1291" xr3:uid="{C9A89557-17E2-45A0-9C43-39A02E0F58C1}" name="Column1283"/>
    <tableColumn id="1292" xr3:uid="{C40AC0C3-F38A-46F3-B2E3-831982772444}" name="Column1284"/>
    <tableColumn id="1293" xr3:uid="{1C2FEF44-CF7D-45DD-9EB1-BF1BD897D6BA}" name="Column1285"/>
    <tableColumn id="1294" xr3:uid="{77875E36-B30A-43C9-BB2A-EA0B42B41057}" name="Column1286"/>
    <tableColumn id="1295" xr3:uid="{B7DA7E80-4DFF-4595-8D9D-9CDFCE668415}" name="Column1287"/>
    <tableColumn id="1296" xr3:uid="{5BE6492A-5F3C-42D2-9937-A68837AD2605}" name="Column1288"/>
    <tableColumn id="1297" xr3:uid="{9C03B9E4-B55C-4BA5-8C8E-7913E31933D5}" name="Column1289"/>
    <tableColumn id="1298" xr3:uid="{C0C0A4F4-F5BA-45B7-99BB-C6C2D0C268FE}" name="Column1290"/>
    <tableColumn id="1299" xr3:uid="{D541EE5F-660E-4DCB-8874-22AE163B1D6D}" name="Column1291"/>
    <tableColumn id="1300" xr3:uid="{DCED8EEC-2E07-4679-9418-5D78F8863914}" name="Column1292"/>
    <tableColumn id="1301" xr3:uid="{EF91E098-64BC-419E-82E5-826E90461001}" name="Column1293"/>
    <tableColumn id="1302" xr3:uid="{B2B9E572-C16B-4C37-9928-4234B5832792}" name="Column1294"/>
    <tableColumn id="1303" xr3:uid="{9D98F955-5680-4AF1-AF8B-374D6D716137}" name="Column1295"/>
    <tableColumn id="1304" xr3:uid="{A60FB8F9-6D73-401E-89D4-DF36BF321438}" name="Column1296"/>
    <tableColumn id="1305" xr3:uid="{9C587F3E-14C5-45A1-AF83-1EFA0B8E075F}" name="Column1297"/>
    <tableColumn id="1306" xr3:uid="{27E3E9B4-8178-4D15-B7E8-48B36D745227}" name="Column1298"/>
    <tableColumn id="1307" xr3:uid="{2E8EBCB8-60DA-4431-8FA1-A7B41DBB00E8}" name="Column1299"/>
    <tableColumn id="1308" xr3:uid="{0810DEC4-4E39-4EB0-B11C-AEAB1F5D06BA}" name="Column1300"/>
    <tableColumn id="1309" xr3:uid="{43374D0B-8196-4ED2-8ECC-13BF59397F01}" name="Column1301"/>
    <tableColumn id="1310" xr3:uid="{CFA7AF69-C626-4C76-8C09-CDA4BA370A56}" name="Column1302"/>
    <tableColumn id="1311" xr3:uid="{5CC75FE4-6A89-4E0F-BBE9-9A25CF5A0C91}" name="Column1303"/>
    <tableColumn id="1312" xr3:uid="{E532CEFA-46B7-43F3-BB4D-90300B7EB747}" name="Column1304"/>
    <tableColumn id="1313" xr3:uid="{F76B3A49-831E-489A-81A4-E4C0EC8AFE30}" name="Column1305"/>
    <tableColumn id="1314" xr3:uid="{ABD524A6-8B4F-4955-AD44-05B6DAF57837}" name="Column1306"/>
    <tableColumn id="1315" xr3:uid="{DAA36C66-B831-4025-AD30-217A0311150F}" name="Column1307"/>
    <tableColumn id="1316" xr3:uid="{CC55682D-4B0C-41B9-8E93-6A527E2CE0E0}" name="Column1308"/>
    <tableColumn id="1317" xr3:uid="{195FB421-6C81-4E64-B918-E18F10E33C59}" name="Column1309"/>
    <tableColumn id="1318" xr3:uid="{B640320B-0C9A-4156-BC02-DD24340562E7}" name="Column1310"/>
    <tableColumn id="1319" xr3:uid="{274A308E-AF86-430C-B0FB-34FD369C4618}" name="Column1311"/>
    <tableColumn id="1320" xr3:uid="{83638619-A7BA-48BA-9896-6A0C0E413780}" name="Column1312"/>
    <tableColumn id="1321" xr3:uid="{FD4D3027-F578-4CBE-8DE6-43EFF11075AD}" name="Column1313"/>
    <tableColumn id="1322" xr3:uid="{D03C52A1-A579-4452-81A0-67AFCB2E0EF2}" name="Column1314"/>
    <tableColumn id="1323" xr3:uid="{8A3DA0CB-6B9A-41EC-8AD4-22120460C6C8}" name="Column1315"/>
    <tableColumn id="1324" xr3:uid="{EAFD1BBD-32DB-465D-BBDD-2DB190CF56C2}" name="Column1316"/>
    <tableColumn id="1325" xr3:uid="{ABBE3FC1-9A46-456B-B85A-2F2626A9D6B5}" name="Column1317"/>
    <tableColumn id="1326" xr3:uid="{1B880395-4F02-4505-AD99-1432C49E6E1C}" name="Column1318"/>
    <tableColumn id="1327" xr3:uid="{5403DDD9-528B-46AE-83F6-E16E573AB08F}" name="Column1319"/>
    <tableColumn id="1328" xr3:uid="{170AE702-820D-4F4E-A6B0-6771013FE310}" name="Column1320"/>
    <tableColumn id="1329" xr3:uid="{4DCC174E-B61A-4469-933D-213827B1E597}" name="Column1321"/>
    <tableColumn id="1330" xr3:uid="{B9B87C9D-78D3-4BBF-90AC-47217CC5D3A5}" name="Column1322"/>
    <tableColumn id="1331" xr3:uid="{3A4983B0-FE7C-47CE-B903-0AAB8DA81BFC}" name="Column1323"/>
    <tableColumn id="1332" xr3:uid="{71A28D86-7662-4B93-83FE-F00655207627}" name="Column1324"/>
    <tableColumn id="1333" xr3:uid="{E1E613A0-6811-475D-8161-FCBE0479CAF2}" name="Column1325"/>
    <tableColumn id="1334" xr3:uid="{7F895430-049D-445D-9208-879F45FEC6E8}" name="Column1326"/>
    <tableColumn id="1335" xr3:uid="{7766D2DB-DD07-42FC-BC13-B02FBFB08B87}" name="Column1327"/>
    <tableColumn id="1336" xr3:uid="{6F592138-B965-43E7-827C-A0EA9325C15E}" name="Column1328"/>
    <tableColumn id="1337" xr3:uid="{C8BB918A-43BA-4128-B502-29D09C5D859D}" name="Column1329"/>
    <tableColumn id="1338" xr3:uid="{6ED4E2FF-28AD-4D29-9A6E-F4F8AC8DE389}" name="Column1330"/>
    <tableColumn id="1339" xr3:uid="{C227E795-C68F-4685-8F17-7C3A3060DF66}" name="Column1331"/>
    <tableColumn id="1340" xr3:uid="{198669CD-47D9-4E77-9D45-2E78CB8F16CC}" name="Column1332"/>
    <tableColumn id="1341" xr3:uid="{6F60E02A-3964-4B99-81A0-399BF7306029}" name="Column1333"/>
    <tableColumn id="1342" xr3:uid="{D8D61E70-A27A-4CF1-97C4-8AEB7143047C}" name="Column1334"/>
    <tableColumn id="1343" xr3:uid="{E075D396-9D16-4288-8287-764A5CA4CA22}" name="Column1335"/>
    <tableColumn id="1344" xr3:uid="{4E68A5D1-0533-4AAB-99B9-8B0B0344E35B}" name="Column1336"/>
    <tableColumn id="1345" xr3:uid="{36EC99EF-FB08-444D-9F5C-EAA535F0EEB7}" name="Column1337"/>
    <tableColumn id="1346" xr3:uid="{622624CC-1E3C-47E4-966B-CEA717435B4B}" name="Column1338"/>
    <tableColumn id="1347" xr3:uid="{737F8F6F-EAFF-4E11-AE8D-0814865F34DD}" name="Column1339"/>
    <tableColumn id="1348" xr3:uid="{B14995E8-E059-4965-83DD-308A373CC8AB}" name="Column1340"/>
    <tableColumn id="1349" xr3:uid="{40C5192A-7E69-4AF6-9CC1-1BAD7DDC9107}" name="Column1341"/>
    <tableColumn id="1350" xr3:uid="{292A4682-848A-4E74-8F1D-06EDDA599ACC}" name="Column1342"/>
    <tableColumn id="1351" xr3:uid="{6EE6D5D4-26BB-4A62-8B2A-559A0D402E3B}" name="Column1343"/>
    <tableColumn id="1352" xr3:uid="{2BBE5ED5-0FDF-423F-B4CE-559A3A230E70}" name="Column1344"/>
    <tableColumn id="1353" xr3:uid="{0837328E-28DF-4354-936C-1E03AAC6A1AD}" name="Column1345"/>
    <tableColumn id="1354" xr3:uid="{38AFAC48-1216-4D95-834A-57F83F14268E}" name="Column1346"/>
    <tableColumn id="1355" xr3:uid="{19A18E3A-7F1B-41D9-BE6D-D7AD746083D7}" name="Column1347"/>
    <tableColumn id="1356" xr3:uid="{D219DAD7-D03D-48EA-B6C3-9A179689F670}" name="Column1348"/>
    <tableColumn id="1357" xr3:uid="{505E7F8F-D1A8-41BA-9DB9-0A7B508A52A4}" name="Column1349"/>
    <tableColumn id="1358" xr3:uid="{F255EA0D-F971-48FE-A00E-5A0E143B7DF9}" name="Column1350"/>
    <tableColumn id="1359" xr3:uid="{83068D73-9139-4F94-8F2A-86E46D651194}" name="Column1351"/>
    <tableColumn id="1360" xr3:uid="{F81E5F07-F553-4437-AC48-67A05E5D56BB}" name="Column1352"/>
    <tableColumn id="1361" xr3:uid="{E844822F-398F-4FDF-B6A3-B3F66B5957F0}" name="Column1353"/>
    <tableColumn id="1362" xr3:uid="{031ED361-1F43-4BBA-A50D-BD62468A265F}" name="Column1354"/>
    <tableColumn id="1363" xr3:uid="{E3BCA484-4E6A-42D6-B321-7399ADC67EA0}" name="Column1355"/>
    <tableColumn id="1364" xr3:uid="{5F2AAE35-EFAE-44C3-8061-D4E4C1A4B293}" name="Column1356"/>
    <tableColumn id="1365" xr3:uid="{F4A41182-E883-424D-BF30-8FDDA7F2FF77}" name="Column1357"/>
    <tableColumn id="1366" xr3:uid="{BFA65E60-BFF5-44C9-9987-146246659247}" name="Column1358"/>
    <tableColumn id="1367" xr3:uid="{A07E065C-3F49-4729-9136-D923E07DA4E3}" name="Column1359"/>
    <tableColumn id="1368" xr3:uid="{99BA305A-E262-4569-BAB4-4075F46181A3}" name="Column1360"/>
    <tableColumn id="1369" xr3:uid="{75E10465-797B-4A2F-9753-70668C7B0D06}" name="Column1361"/>
    <tableColumn id="1370" xr3:uid="{397C2F21-D2BC-4B4E-9485-1D49789AC244}" name="Column1362"/>
    <tableColumn id="1371" xr3:uid="{C2D14269-7FBB-4259-A991-7DE2797C1478}" name="Column1363"/>
    <tableColumn id="1372" xr3:uid="{B18B9718-7C66-43CF-940E-9E7A02ACD4F8}" name="Column1364"/>
    <tableColumn id="1373" xr3:uid="{573296F8-CBE7-415F-A629-2241FB5D7241}" name="Column1365"/>
    <tableColumn id="1374" xr3:uid="{82EC8F97-3073-4996-832C-A768358D25A5}" name="Column1366"/>
    <tableColumn id="1375" xr3:uid="{8B481F2A-4354-436C-8E13-E30B4EB53633}" name="Column1367"/>
    <tableColumn id="1376" xr3:uid="{451F2867-55EB-411C-A65A-A2A77F3BC37A}" name="Column1368"/>
    <tableColumn id="1377" xr3:uid="{6ABFCAEA-D815-49FC-A99F-1192F2B36D34}" name="Column1369"/>
    <tableColumn id="1378" xr3:uid="{0BECAA45-EE3E-400B-BC50-7E204730523B}" name="Column1370"/>
    <tableColumn id="1379" xr3:uid="{B3B0416F-44A4-46E0-8981-256A5BFC5C37}" name="Column1371"/>
    <tableColumn id="1380" xr3:uid="{AC72E0B1-B62B-4AC7-AD5E-8D77B7D8702D}" name="Column1372"/>
    <tableColumn id="1381" xr3:uid="{31B30DAE-B6B0-486E-8357-5F83E78E2E06}" name="Column1373"/>
    <tableColumn id="1382" xr3:uid="{AD7C793B-8520-436E-8DB6-3234C365CB69}" name="Column1374"/>
    <tableColumn id="1383" xr3:uid="{AC15F173-253D-477E-A75E-42B3F4AD8203}" name="Column1375"/>
    <tableColumn id="1384" xr3:uid="{FF747221-C775-47BE-904E-6CF91094FD4A}" name="Column1376"/>
    <tableColumn id="1385" xr3:uid="{46E8F6E3-0812-48FF-B86A-F785D087770B}" name="Column1377"/>
    <tableColumn id="1386" xr3:uid="{B6C739F3-15AB-4A5B-8D20-670E3FD41B23}" name="Column1378"/>
    <tableColumn id="1387" xr3:uid="{0AFEA02A-BC34-4EF5-A876-28D972BE3AF9}" name="Column1379"/>
    <tableColumn id="1388" xr3:uid="{6C905620-F10F-48CB-96CF-C1DAFC412C04}" name="Column1380"/>
    <tableColumn id="1389" xr3:uid="{9B917011-5222-4D14-9EC1-E7CE480C4C10}" name="Column1381"/>
    <tableColumn id="1390" xr3:uid="{4E076530-9380-422D-B41D-D87FA790F33D}" name="Column1382"/>
    <tableColumn id="1391" xr3:uid="{B7CC8284-43F4-441F-A73F-05BEA02225F7}" name="Column1383"/>
    <tableColumn id="1392" xr3:uid="{08045B51-586D-480C-9B6F-E43471BAF87C}" name="Column1384"/>
    <tableColumn id="1393" xr3:uid="{25A13B54-98E7-4F35-8325-EFB07EFF1D08}" name="Column1385"/>
    <tableColumn id="1394" xr3:uid="{252CF657-E361-4BD9-8264-9EFCBDF2A780}" name="Column1386"/>
    <tableColumn id="1395" xr3:uid="{96D3FC25-2E1A-4889-A3AC-91783040CB32}" name="Column1387"/>
    <tableColumn id="1396" xr3:uid="{E930FA7C-4DED-413F-A81E-35EC4DF25676}" name="Column1388"/>
    <tableColumn id="1397" xr3:uid="{2AFC5C23-6A29-4EEF-A078-0AC233038B80}" name="Column1389"/>
    <tableColumn id="1398" xr3:uid="{DC949DE8-E9C0-4AD0-A878-73CA0374AC05}" name="Column1390"/>
    <tableColumn id="1399" xr3:uid="{E25D65D7-20EA-4D89-A29E-9F5439293587}" name="Column1391"/>
    <tableColumn id="1400" xr3:uid="{571AEB0C-0F56-474A-818E-92CB70A7743E}" name="Column1392"/>
    <tableColumn id="1401" xr3:uid="{21C418D2-0F60-4AA6-9A2E-15F836E492DA}" name="Column1393"/>
    <tableColumn id="1402" xr3:uid="{0FB1BBAE-D8EA-4728-BABC-30D4920A743D}" name="Column1394"/>
    <tableColumn id="1403" xr3:uid="{09B9E025-C727-45DD-9A5A-323E1A9D0DBE}" name="Column1395"/>
    <tableColumn id="1404" xr3:uid="{D89C2C35-3E15-402D-958E-CBD35C8CA9EE}" name="Column1396"/>
    <tableColumn id="1405" xr3:uid="{E5E08336-4E76-48CA-BE88-B3FB50DA9E70}" name="Column1397"/>
    <tableColumn id="1406" xr3:uid="{CF8814CD-84AF-48BD-8B1E-46A4F6BF1270}" name="Column1398"/>
    <tableColumn id="1407" xr3:uid="{54326491-88CD-4EB7-BFCA-3A3B3381D751}" name="Column1399"/>
    <tableColumn id="1408" xr3:uid="{C759F2EC-A77A-4389-B105-0B752DAE46A5}" name="Column1400"/>
    <tableColumn id="1409" xr3:uid="{D4221865-C774-42A7-A6B8-20144571E0BE}" name="Column1401"/>
    <tableColumn id="1410" xr3:uid="{05507472-3E0D-4213-B6BC-1671085759C0}" name="Column1402"/>
    <tableColumn id="1411" xr3:uid="{220E8DE8-D97C-420C-BF74-0AD8CA43AF85}" name="Column1403"/>
    <tableColumn id="1412" xr3:uid="{FF0BF520-B2D3-4710-A4B5-90DD8F058B56}" name="Column1404"/>
    <tableColumn id="1413" xr3:uid="{B61DD842-E01D-4547-8B35-729E16740A24}" name="Column1405"/>
    <tableColumn id="1414" xr3:uid="{55852E1A-732F-492C-A6A8-D0A7D3D7CEAF}" name="Column1406"/>
    <tableColumn id="1415" xr3:uid="{EC58A180-8F56-4CAA-946A-CFE8C391BD0E}" name="Column1407"/>
    <tableColumn id="1416" xr3:uid="{CDF3DCA5-45D9-4545-9177-3EAD75627FF7}" name="Column1408"/>
    <tableColumn id="1417" xr3:uid="{FBDFE769-241D-4614-8E47-2F79E1825BDA}" name="Column1409"/>
    <tableColumn id="1418" xr3:uid="{A9B9FEEC-2266-432A-82E0-2C163E6B782C}" name="Column1410"/>
    <tableColumn id="1419" xr3:uid="{39C3EFB7-B434-47FC-9045-4684BD3BF99B}" name="Column1411"/>
    <tableColumn id="1420" xr3:uid="{1D4D75F5-04E5-48E2-A66D-4119B6264588}" name="Column1412"/>
    <tableColumn id="1421" xr3:uid="{0EA2C437-C5D9-4D44-9C61-3A035FA543D7}" name="Column1413"/>
    <tableColumn id="1422" xr3:uid="{A652E128-ED71-4814-AB53-1A8166DDC1E5}" name="Column1414"/>
    <tableColumn id="1423" xr3:uid="{E950AE66-CBDF-45F5-AB58-87D5ED188531}" name="Column1415"/>
    <tableColumn id="1424" xr3:uid="{C595B81F-519F-4D77-BA06-D9284EE7EEC1}" name="Column1416"/>
    <tableColumn id="1425" xr3:uid="{FE8C40C2-D722-4595-8335-AA72E29D25E3}" name="Column1417"/>
    <tableColumn id="1426" xr3:uid="{46BA47F4-41F5-4B99-B097-D0A4EA7D4893}" name="Column1418"/>
    <tableColumn id="1427" xr3:uid="{CB9A53B0-BA42-4680-A892-D2CAA45C5723}" name="Column1419"/>
    <tableColumn id="1428" xr3:uid="{5CC3317C-2870-4C13-B923-061F78F1C59F}" name="Column1420"/>
    <tableColumn id="1429" xr3:uid="{557388A3-1171-4243-A9DD-866B30F0ECFA}" name="Column1421"/>
    <tableColumn id="1430" xr3:uid="{9483F10F-5CC6-464A-BC50-9D5AAEF16819}" name="Column1422"/>
    <tableColumn id="1431" xr3:uid="{1B77E258-7224-440A-A1E1-4A6C77130857}" name="Column1423"/>
    <tableColumn id="1432" xr3:uid="{DC1EC723-1BE6-4DA2-8914-9CFCFA3A2A19}" name="Column1424"/>
    <tableColumn id="1433" xr3:uid="{094C2C14-9C47-4288-9256-3FC981B152ED}" name="Column1425"/>
    <tableColumn id="1434" xr3:uid="{0D96C496-907F-4D45-A01B-D2572DA839CB}" name="Column1426"/>
    <tableColumn id="1435" xr3:uid="{B0912AAB-FDE0-4EFF-9372-8D38180422DD}" name="Column1427"/>
    <tableColumn id="1436" xr3:uid="{B23A25AB-43E0-4FCD-888A-80D027F5F49E}" name="Column1428"/>
    <tableColumn id="1437" xr3:uid="{A2520A0B-B061-4759-A2C1-52BD25B3B5BB}" name="Column1429"/>
    <tableColumn id="1438" xr3:uid="{8FDBFA33-F3D9-437A-800A-1C7DE15DFE41}" name="Column1430"/>
    <tableColumn id="1439" xr3:uid="{C80E3682-3E3E-4293-96DA-031C06B7E425}" name="Column1431"/>
    <tableColumn id="1440" xr3:uid="{6BB61705-E842-4605-9838-4370EAEF4EA0}" name="Column1432"/>
    <tableColumn id="1441" xr3:uid="{BD127176-9642-4FA0-8DBB-5EE47D777F9C}" name="Column1433"/>
    <tableColumn id="1442" xr3:uid="{04389EF0-EAAA-4BE1-B0F1-9E29A6427ABF}" name="Column1434"/>
    <tableColumn id="1443" xr3:uid="{A0A6958D-CF7B-414D-93A1-4ED2A37BF919}" name="Column1435"/>
    <tableColumn id="1444" xr3:uid="{E33363D7-7BA2-4065-AC44-985137A42DC0}" name="Column1436"/>
    <tableColumn id="1445" xr3:uid="{FEC59E83-7FC8-434A-AB71-476F4E4FA215}" name="Column1437"/>
    <tableColumn id="1446" xr3:uid="{974E90B9-D8F4-4E87-9215-6C5B8F689012}" name="Column1438"/>
    <tableColumn id="1447" xr3:uid="{EEDA0798-FE6A-4669-A940-C741FFBA5944}" name="Column1439"/>
    <tableColumn id="1448" xr3:uid="{1E2BAD30-A4CB-438A-AFAA-349E91B8C8B3}" name="Column1440"/>
    <tableColumn id="1449" xr3:uid="{30B53FA3-00C3-4854-905A-8AEEDD52E3E5}" name="Column1441"/>
    <tableColumn id="1450" xr3:uid="{52255392-DA93-435D-A711-F96B9FCD3F4C}" name="Column1442"/>
    <tableColumn id="1451" xr3:uid="{D5AF9A24-5065-4817-AE41-50DF309EF996}" name="Column1443"/>
    <tableColumn id="1452" xr3:uid="{F353C565-74B7-4348-8F6D-2FD34C68C498}" name="Column1444"/>
    <tableColumn id="1453" xr3:uid="{88C3083E-69F7-4A43-AF18-FA7C5AA4E5D7}" name="Column1445"/>
    <tableColumn id="1454" xr3:uid="{5A7722B4-17E0-4CDC-A0DA-E21F10FB61E2}" name="Column1446"/>
    <tableColumn id="1455" xr3:uid="{75F8EF24-57DF-45EF-9864-7ECBD1DF672A}" name="Column1447"/>
    <tableColumn id="1456" xr3:uid="{7E9E246A-7151-4752-8E80-B074F0F651C6}" name="Column1448"/>
    <tableColumn id="1457" xr3:uid="{70588287-5C84-483C-8AAC-4A7A2E9C1010}" name="Column1449"/>
    <tableColumn id="1458" xr3:uid="{A28CE9F3-F63C-4709-9AC1-22DAE8379F74}" name="Column1450"/>
    <tableColumn id="1459" xr3:uid="{54E9C87F-B108-4DE5-B3A6-31A5D97048FD}" name="Column1451"/>
    <tableColumn id="1460" xr3:uid="{7081296C-91CD-493F-BBE2-85DC35B37A6D}" name="Column1452"/>
    <tableColumn id="1461" xr3:uid="{9BE523E2-70E0-425E-B316-BA50895DF24B}" name="Column1453"/>
    <tableColumn id="1462" xr3:uid="{C8A1E978-4C8A-49D0-902A-FC4C3D8DC360}" name="Column1454"/>
    <tableColumn id="1463" xr3:uid="{93C6E720-72D9-4FB4-9688-00B3E9AC9E52}" name="Column1455"/>
    <tableColumn id="1464" xr3:uid="{64063E58-F1FC-4DD6-A782-F8A4CCADEB34}" name="Column1456"/>
    <tableColumn id="1465" xr3:uid="{9155D8C5-DF70-4622-BD64-89560C022503}" name="Column1457"/>
    <tableColumn id="1466" xr3:uid="{08653C19-D74A-437A-B765-47F09EF6E07F}" name="Column1458"/>
    <tableColumn id="1467" xr3:uid="{3C464D2A-6B7D-4F4E-B462-71BAD090CA3D}" name="Column1459"/>
    <tableColumn id="1468" xr3:uid="{1767B454-A264-40C8-B4A4-D9CDE8B0C21C}" name="Column1460"/>
    <tableColumn id="1469" xr3:uid="{145B085D-8101-4FAD-9EC1-DBB79676E9A7}" name="Column1461"/>
    <tableColumn id="1470" xr3:uid="{F7CDA3AC-400F-40EB-A7C9-BF49E25E9C12}" name="Column1462"/>
    <tableColumn id="1471" xr3:uid="{018F7752-D6EC-47B0-A04A-26529A17F6AF}" name="Column1463"/>
    <tableColumn id="1472" xr3:uid="{6DD65882-72EC-48CD-9B58-878CAE96FDA0}" name="Column1464"/>
    <tableColumn id="1473" xr3:uid="{5E8D90FB-9566-418E-B949-8C1E0D0AFD6B}" name="Column1465"/>
    <tableColumn id="1474" xr3:uid="{11CB8E57-A1CE-490C-BCBD-7DA2A984FD45}" name="Column1466"/>
    <tableColumn id="1475" xr3:uid="{080E5C90-F9F3-4684-ACB8-A1F29D4A4D82}" name="Column1467"/>
    <tableColumn id="1476" xr3:uid="{172F95D2-E87A-48B8-A3C9-FB17ED828AB6}" name="Column1468"/>
    <tableColumn id="1477" xr3:uid="{7B733F16-BCDF-43F3-ADF6-F4CE93B1CCE7}" name="Column1469"/>
    <tableColumn id="1478" xr3:uid="{E8BA93C4-2F13-406A-BAEE-F7A987720A82}" name="Column1470"/>
    <tableColumn id="1479" xr3:uid="{D3A91B92-F093-4B82-B540-5EE948BC6314}" name="Column1471"/>
    <tableColumn id="1480" xr3:uid="{9FB97DEC-B266-49D9-A9DB-0F8B63D311D5}" name="Column1472"/>
    <tableColumn id="1481" xr3:uid="{D8A29ED9-07FE-48DB-A204-C68060EA7B2B}" name="Column1473"/>
    <tableColumn id="1482" xr3:uid="{5FE69C48-375D-4D2B-BC09-7BBC8571C785}" name="Column1474"/>
    <tableColumn id="1483" xr3:uid="{9960463A-393E-4182-9A72-5BDCD5DE8DFA}" name="Column1475"/>
    <tableColumn id="1484" xr3:uid="{D6718DA9-C465-4B07-BBBD-7ACFF3570652}" name="Column1476"/>
    <tableColumn id="1485" xr3:uid="{0B7600AF-A279-498E-A844-91E1E10835A5}" name="Column1477"/>
    <tableColumn id="1486" xr3:uid="{03AC66AA-C788-4422-821E-1DBB1837160E}" name="Column1478"/>
    <tableColumn id="1487" xr3:uid="{06E38467-CC2F-4B0D-97C8-C3F351FCC872}" name="Column1479"/>
    <tableColumn id="1488" xr3:uid="{0840E9F8-1E5C-4C59-A023-D13DC7E386DD}" name="Column1480"/>
    <tableColumn id="1489" xr3:uid="{86BE94D3-D4D9-450D-80EA-AD65A2719DA9}" name="Column1481"/>
    <tableColumn id="1490" xr3:uid="{1368E4B1-060C-4934-8477-42B90DDD709A}" name="Column1482"/>
    <tableColumn id="1491" xr3:uid="{16D99138-F6F4-4DD3-9486-F4CC1AFB3B76}" name="Column1483"/>
    <tableColumn id="1492" xr3:uid="{077EF501-8CBF-41A4-B74F-5F238403341A}" name="Column1484"/>
    <tableColumn id="1493" xr3:uid="{4CD7DA6B-4AE6-4E01-A173-0A6DD80F8DCF}" name="Column1485"/>
    <tableColumn id="1494" xr3:uid="{53092DDD-FB41-4355-B4BC-5335F1FCDBC4}" name="Column1486"/>
    <tableColumn id="1495" xr3:uid="{B94A9AF1-59AA-4BDE-AFDE-CDD47C81B15B}" name="Column1487"/>
    <tableColumn id="1496" xr3:uid="{48C60137-4556-4F55-8263-DCD1116C7088}" name="Column1488"/>
    <tableColumn id="1497" xr3:uid="{A60DCC44-3515-49B1-9BB7-28EECC654B86}" name="Column1489"/>
    <tableColumn id="1498" xr3:uid="{EE3C2544-DC58-47DB-A44D-93DEECCB77CE}" name="Column1490"/>
    <tableColumn id="1499" xr3:uid="{B9312F48-030A-46B2-A394-ACF9E0359CCC}" name="Column1491"/>
    <tableColumn id="1500" xr3:uid="{FBCD1D37-9E4F-4AB6-A8CF-7484A290F56B}" name="Column1492"/>
    <tableColumn id="1501" xr3:uid="{9D026C4B-AB61-43D9-BAEC-E26271A01A87}" name="Column1493"/>
    <tableColumn id="1502" xr3:uid="{1EDC05F3-8205-4CFA-B93E-81C725BB2874}" name="Column1494"/>
    <tableColumn id="1503" xr3:uid="{EA043C6D-5595-4782-8360-5580EBE048F9}" name="Column1495"/>
    <tableColumn id="1504" xr3:uid="{57631DA1-2A46-4218-9108-D6E932D81E6C}" name="Column1496"/>
    <tableColumn id="1505" xr3:uid="{0A530547-CB61-4AA0-830D-FDCEF2A1BBC5}" name="Column1497"/>
    <tableColumn id="1506" xr3:uid="{4D2BD77B-2482-4C73-AB63-A2665D9AD2EC}" name="Column1498"/>
    <tableColumn id="1507" xr3:uid="{EB32D601-8FB1-45EF-9975-04DB98F75FD3}" name="Column1499"/>
    <tableColumn id="1508" xr3:uid="{B2BBA0AF-2FF4-493D-8659-BDA1805CBFB4}" name="Column1500"/>
    <tableColumn id="1509" xr3:uid="{3469592D-FB61-4FA9-846A-74B5BB576CB6}" name="Column1501"/>
    <tableColumn id="1510" xr3:uid="{E7085ACE-0F27-4F5D-9021-7FB228E39E75}" name="Column1502"/>
    <tableColumn id="1511" xr3:uid="{41C36447-DA61-4B82-9DDE-019B2C420A26}" name="Column1503"/>
    <tableColumn id="1512" xr3:uid="{608C6244-938E-43DE-9B9B-3D6442350535}" name="Column1504"/>
    <tableColumn id="1513" xr3:uid="{5EF4D76D-8A98-4480-8A44-216104ED30FF}" name="Column1505"/>
    <tableColumn id="1514" xr3:uid="{1A6F07DF-6CC3-4D1C-98B8-FCE4CF6EEA88}" name="Column1506"/>
    <tableColumn id="1515" xr3:uid="{2B29FF9D-7AEE-493F-B1A1-44A62A0767D8}" name="Column1507"/>
    <tableColumn id="1516" xr3:uid="{5DF0C367-EAEF-40EB-B018-47122E35391D}" name="Column1508"/>
    <tableColumn id="1517" xr3:uid="{9BE3C4C9-5998-4042-9809-98628649B30B}" name="Column1509"/>
    <tableColumn id="1518" xr3:uid="{8238E982-A806-4AD0-BCF9-533FB3B658E0}" name="Column1510"/>
    <tableColumn id="1519" xr3:uid="{EBB3F914-3244-4FB7-9CC9-B84AA347B1CC}" name="Column1511"/>
    <tableColumn id="1520" xr3:uid="{98BCDB0E-E7F7-4C4D-A1B2-BA41B397000D}" name="Column1512"/>
    <tableColumn id="1521" xr3:uid="{BF7ADBC7-C11C-49DB-A549-164050CEE545}" name="Column1513"/>
    <tableColumn id="1522" xr3:uid="{54163EA3-CC0D-4E9E-B92E-6A5F8C8AF856}" name="Column1514"/>
    <tableColumn id="1523" xr3:uid="{7EEE954B-E557-466C-9B8A-C43F674A5021}" name="Column1515"/>
    <tableColumn id="1524" xr3:uid="{56A2C577-9204-4F9D-85B9-C141A75BE7F6}" name="Column1516"/>
    <tableColumn id="1525" xr3:uid="{74D16B38-78FC-4E46-8C52-F15F1E7048DE}" name="Column1517"/>
    <tableColumn id="1526" xr3:uid="{FC61A87E-E7EC-4A36-BC11-2A32668D9D8B}" name="Column1518"/>
    <tableColumn id="1527" xr3:uid="{A4BA7559-2810-48BC-94A1-BE98346A3CEA}" name="Column1519"/>
    <tableColumn id="1528" xr3:uid="{F768E780-A36C-4071-B351-03317991A43E}" name="Column1520"/>
    <tableColumn id="1529" xr3:uid="{014D7A50-08EC-4AFD-B9B5-36C9C001F7A2}" name="Column1521"/>
    <tableColumn id="1530" xr3:uid="{778ECA01-4EB0-40FD-A4E5-31B85E236223}" name="Column1522"/>
    <tableColumn id="1531" xr3:uid="{611FE010-DBB0-4838-9293-EBB3A5E3AE5B}" name="Column1523"/>
    <tableColumn id="1532" xr3:uid="{668DFF67-04A1-4BCD-AA6A-D93A622105F7}" name="Column1524"/>
    <tableColumn id="1533" xr3:uid="{396F0223-A948-4688-A222-09747FE776FA}" name="Column1525"/>
    <tableColumn id="1534" xr3:uid="{45915DCC-C9D1-4349-8CF8-D5502F1A757A}" name="Column1526"/>
    <tableColumn id="1535" xr3:uid="{2A164F6A-C3B2-4A82-BBBE-5E60A3BD1F0C}" name="Column1527"/>
    <tableColumn id="1536" xr3:uid="{9760C014-D86A-4934-9C1F-21343C2CB6E5}" name="Column1528"/>
    <tableColumn id="1537" xr3:uid="{AAB05760-81B0-4A6B-8D10-95FCE7AAF675}" name="Column1529"/>
    <tableColumn id="1538" xr3:uid="{9C82D078-826E-4F77-BB74-0B81A2C3B151}" name="Column1530"/>
    <tableColumn id="1539" xr3:uid="{297A9314-A594-4DFD-81A9-B35058F1997D}" name="Column1531"/>
    <tableColumn id="1540" xr3:uid="{652B6A97-0E7A-41EF-963D-97BC767ED51A}" name="Column1532"/>
    <tableColumn id="1541" xr3:uid="{DD4E745F-1916-4374-8B4E-4C8C844100B1}" name="Column1533"/>
    <tableColumn id="1542" xr3:uid="{745922B6-624E-4830-8595-D1111E57343C}" name="Column1534"/>
    <tableColumn id="1543" xr3:uid="{67324863-6751-4AFE-9E70-78E47C027374}" name="Column1535"/>
    <tableColumn id="1544" xr3:uid="{788ADCE4-0AFF-404B-9CC6-C055AE880D41}" name="Column1536"/>
    <tableColumn id="1545" xr3:uid="{FB655137-5703-4F43-BC1C-4B45A665A4F3}" name="Column1537"/>
    <tableColumn id="1546" xr3:uid="{96BB960D-563C-4041-ADE7-0826E1DE5B95}" name="Column1538"/>
    <tableColumn id="1547" xr3:uid="{BB677EDC-418A-4054-804F-23C9E01DF32F}" name="Column1539"/>
    <tableColumn id="1548" xr3:uid="{53BE1370-A8D6-452C-A5B4-F4F73440693E}" name="Column1540"/>
    <tableColumn id="1549" xr3:uid="{08A1AE14-6D4A-446D-8C20-3EB1DDA2F241}" name="Column1541"/>
    <tableColumn id="1550" xr3:uid="{F0AC3E63-CFBB-456B-AB9F-254E91DF9EC7}" name="Column1542"/>
    <tableColumn id="1551" xr3:uid="{DE40051A-441F-4E98-B944-F0659C4E35BC}" name="Column1543"/>
    <tableColumn id="1552" xr3:uid="{B2C01462-8C50-42A0-99AF-F2AA752C36D2}" name="Column1544"/>
    <tableColumn id="1553" xr3:uid="{FB216A0A-8813-4F83-83C7-F2E0EBE1EDDE}" name="Column1545"/>
    <tableColumn id="1554" xr3:uid="{75E91C26-E928-460E-9856-9A06A3415ECB}" name="Column1546"/>
    <tableColumn id="1555" xr3:uid="{82702A2E-063C-4AFE-A4F0-3BD689F1338A}" name="Column1547"/>
    <tableColumn id="1556" xr3:uid="{669BE0A2-3571-443A-BC61-591E62EE0268}" name="Column1548"/>
    <tableColumn id="1557" xr3:uid="{6D48BB3B-A15F-457F-808B-7FE253338B74}" name="Column1549"/>
    <tableColumn id="1558" xr3:uid="{D56FE346-8611-4CED-84C8-97E3391CFDEB}" name="Column1550"/>
    <tableColumn id="1559" xr3:uid="{C320EAC0-7A4B-4636-A622-1E485FA903F7}" name="Column1551"/>
    <tableColumn id="1560" xr3:uid="{90689D11-2A26-4D2B-AEAB-D2AF8AD7EC00}" name="Column1552"/>
    <tableColumn id="1561" xr3:uid="{44761783-4D90-44E9-87F6-734E07697459}" name="Column1553"/>
    <tableColumn id="1562" xr3:uid="{067D1D53-4AD0-4AF8-B4BE-099C4AC8A826}" name="Column1554"/>
    <tableColumn id="1563" xr3:uid="{87A39958-C75C-4E54-9040-C3ED49B6543D}" name="Column1555"/>
    <tableColumn id="1564" xr3:uid="{BA367EF4-9C48-4204-B2AA-45337CC394D7}" name="Column1556"/>
    <tableColumn id="1565" xr3:uid="{AF924C01-093B-4A04-940D-042329F4B6FF}" name="Column1557"/>
    <tableColumn id="1566" xr3:uid="{A6D777CF-49E2-4314-89BF-053B15E6022D}" name="Column1558"/>
    <tableColumn id="1567" xr3:uid="{839FFCBE-048A-4DEA-B7E5-3713CE1D1F03}" name="Column1559"/>
    <tableColumn id="1568" xr3:uid="{634BD93C-5142-492E-8072-9E5A66F4F5F5}" name="Column1560"/>
    <tableColumn id="1569" xr3:uid="{9BEA90CD-8455-4C79-8660-CE69AE675C92}" name="Column1561"/>
    <tableColumn id="1570" xr3:uid="{42DBDFED-B135-4321-9079-23B65D9F117E}" name="Column1562"/>
    <tableColumn id="1571" xr3:uid="{07FFE535-DD70-4D00-831E-287F47084780}" name="Column1563"/>
    <tableColumn id="1572" xr3:uid="{0BCD4D9C-801E-4B91-AB62-C34D5D698208}" name="Column1564"/>
    <tableColumn id="1573" xr3:uid="{AB171563-8E9A-40F2-B067-A39FBE10429F}" name="Column1565"/>
    <tableColumn id="1574" xr3:uid="{5090661E-0BE9-4A92-83C4-B20E8456AD30}" name="Column1566"/>
    <tableColumn id="1575" xr3:uid="{7B0C0081-670C-4518-835D-FDC9AADD6890}" name="Column1567"/>
    <tableColumn id="1576" xr3:uid="{A9169027-D8E0-4C31-9952-1120C091840A}" name="Column1568"/>
    <tableColumn id="1577" xr3:uid="{A9E920A0-6E61-4DBC-B66E-FF3682CACC3C}" name="Column1569"/>
    <tableColumn id="1578" xr3:uid="{761AC296-73B7-4EFA-9322-1390AFA9CBD1}" name="Column1570"/>
    <tableColumn id="1579" xr3:uid="{9DCDC6D0-BADA-4D9C-8E9F-DF26F61F5913}" name="Column1571"/>
    <tableColumn id="1580" xr3:uid="{46131140-F032-4B8B-9DCD-3405DD6915A5}" name="Column1572"/>
    <tableColumn id="1581" xr3:uid="{E6740861-BE98-4557-9860-FB90D0E853A1}" name="Column1573"/>
    <tableColumn id="1582" xr3:uid="{A33939E8-67E3-4C48-9EC3-3F1D8E5FEA6D}" name="Column1574"/>
    <tableColumn id="1583" xr3:uid="{87AEF7DC-2FB6-477B-93CC-0B940D9CFD99}" name="Column1575"/>
    <tableColumn id="1584" xr3:uid="{F8B361C9-6D48-4F73-99FB-51DEA425A8E7}" name="Column1576"/>
    <tableColumn id="1585" xr3:uid="{D01D8EFE-9495-418B-AAC6-4BD18DE05E64}" name="Column1577"/>
    <tableColumn id="1586" xr3:uid="{8324F438-728B-4CE3-9C5F-BCBBF1A4E63D}" name="Column1578"/>
    <tableColumn id="1587" xr3:uid="{0A5DCD74-AAB6-4ECE-A372-CCC36FB91A4D}" name="Column1579"/>
    <tableColumn id="1588" xr3:uid="{8B079BBC-1243-4462-8B19-96D76D420391}" name="Column1580"/>
    <tableColumn id="1589" xr3:uid="{C9279450-298B-4651-8A31-C3EF7DD44FB1}" name="Column1581"/>
    <tableColumn id="1590" xr3:uid="{0DA9E4EE-FC37-458A-8E54-329F8F01EB6E}" name="Column1582"/>
    <tableColumn id="1591" xr3:uid="{BAA81375-EA5D-489C-A069-AA4B27E389F1}" name="Column1583"/>
    <tableColumn id="1592" xr3:uid="{F5F6D8F5-0B8B-4ED3-B090-CBDA4DD2FE95}" name="Column1584"/>
    <tableColumn id="1593" xr3:uid="{834874A9-3434-498D-AF34-719212E6BEFF}" name="Column1585"/>
    <tableColumn id="1594" xr3:uid="{23D779C6-1FDB-474B-B3C5-FFB7FFA63C3F}" name="Column1586"/>
    <tableColumn id="1595" xr3:uid="{06024C52-E420-41CF-811A-2B8FACEECDB2}" name="Column1587"/>
    <tableColumn id="1596" xr3:uid="{08561163-2047-407B-A5DE-708DC6B08E5A}" name="Column1588"/>
    <tableColumn id="1597" xr3:uid="{F4FC5359-8B8A-46EA-85B4-8A300D7EA4DC}" name="Column1589"/>
    <tableColumn id="1598" xr3:uid="{BAB651CD-BC10-468A-8182-8AAED025BDC1}" name="Column1590"/>
    <tableColumn id="1599" xr3:uid="{F04BBEE2-F2FA-4743-A2A1-5A79AC3961E3}" name="Column1591"/>
    <tableColumn id="1600" xr3:uid="{F48F144F-B9FC-4EE4-9B79-D4F29BF039A9}" name="Column1592"/>
    <tableColumn id="1601" xr3:uid="{340992DE-7D18-4311-BB5C-6C3B8DC18134}" name="Column1593"/>
    <tableColumn id="1602" xr3:uid="{C4E834C4-EB23-4F85-B91B-9A943922E16E}" name="Column1594"/>
    <tableColumn id="1603" xr3:uid="{C796D639-8234-45E8-B071-056FE79DF344}" name="Column1595"/>
    <tableColumn id="1604" xr3:uid="{F33C642D-C68E-4821-9772-DF4342451DDD}" name="Column1596"/>
    <tableColumn id="1605" xr3:uid="{CB22D827-B5DC-4E89-9BF7-39646F0DD819}" name="Column1597"/>
    <tableColumn id="1606" xr3:uid="{40D58D36-9BCA-46C1-97FF-1EBC84E7533C}" name="Column1598"/>
    <tableColumn id="1607" xr3:uid="{3E96F930-8B99-4B51-BCE8-54AAFA41C043}" name="Column1599"/>
    <tableColumn id="1608" xr3:uid="{CA432466-8092-4728-A60D-880392B597AC}" name="Column1600"/>
    <tableColumn id="1609" xr3:uid="{A6DE3CB0-A49A-4ABB-8836-9ED8EC2CBFCF}" name="Column1601"/>
    <tableColumn id="1610" xr3:uid="{CD464060-CD72-4A7A-A93D-36147ED77BA8}" name="Column1602"/>
    <tableColumn id="1611" xr3:uid="{BB970150-3A50-4489-9E21-B2F88EF337BE}" name="Column1603"/>
    <tableColumn id="1612" xr3:uid="{5A1D381D-BBCC-4675-8E02-182BD033D9A0}" name="Column1604"/>
    <tableColumn id="1613" xr3:uid="{B4EB63D8-1305-4693-8D76-0C5694B52A60}" name="Column1605"/>
    <tableColumn id="1614" xr3:uid="{501FF913-0DF4-488C-8503-EB310F0779A6}" name="Column1606"/>
    <tableColumn id="1615" xr3:uid="{C301A325-92EF-4D08-8B72-F981BE954C98}" name="Column1607"/>
    <tableColumn id="1616" xr3:uid="{9739336B-C9E7-42A0-B23D-D52183C6B610}" name="Column1608"/>
    <tableColumn id="1617" xr3:uid="{CFBF6C0E-1AA3-42E7-9440-9513B26F9E97}" name="Column1609"/>
    <tableColumn id="1618" xr3:uid="{5BB9A418-7EBE-4C03-A1AE-389D7D155BEC}" name="Column1610"/>
    <tableColumn id="1619" xr3:uid="{1139BF62-E71B-4D74-9C00-DA03463FF77D}" name="Column1611"/>
    <tableColumn id="1620" xr3:uid="{6681E584-744A-4970-B459-8F1351A5E8A7}" name="Column1612"/>
    <tableColumn id="1621" xr3:uid="{A18F52C2-549A-4475-8320-FC1AB7F36603}" name="Column1613"/>
    <tableColumn id="1622" xr3:uid="{588D2D6B-0FF0-4E2F-8929-313833DA5FF3}" name="Column1614"/>
    <tableColumn id="1623" xr3:uid="{2536092E-2F2D-473C-A662-63079640D170}" name="Column1615"/>
    <tableColumn id="1624" xr3:uid="{01CC5570-5952-49BB-BA15-0BA0E1A5478F}" name="Column1616"/>
    <tableColumn id="1625" xr3:uid="{0CDF7E80-57A5-48D8-B910-2D34B53BAFD6}" name="Column1617"/>
    <tableColumn id="1626" xr3:uid="{E5E01D1C-4144-42B5-A246-58C91EDE5CD1}" name="Column1618"/>
    <tableColumn id="1627" xr3:uid="{3D754092-882C-423A-9F20-EC60B5CC9857}" name="Column1619"/>
    <tableColumn id="1628" xr3:uid="{13D9C7F0-7160-4C75-BD8B-BA3069065D5D}" name="Column1620"/>
    <tableColumn id="1629" xr3:uid="{59FC9B76-DC34-4B41-A803-1CE466F7AF8D}" name="Column1621"/>
    <tableColumn id="1630" xr3:uid="{2ED7E99D-0481-4C07-BEA0-193D5782194D}" name="Column1622"/>
    <tableColumn id="1631" xr3:uid="{6249A9CF-C73D-437B-9690-873F721E894A}" name="Column1623"/>
    <tableColumn id="1632" xr3:uid="{26C03FA6-292F-4709-919B-446782899ECB}" name="Column1624"/>
    <tableColumn id="1633" xr3:uid="{B87057D3-1BF3-498B-9B34-A31846A7E7F8}" name="Column1625"/>
    <tableColumn id="1634" xr3:uid="{D3318AA9-9C30-452D-8E2C-36DB510C5E31}" name="Column1626"/>
    <tableColumn id="1635" xr3:uid="{8BBF0FF6-C191-4BAC-B1E7-F08D0E2586F5}" name="Column1627"/>
    <tableColumn id="1636" xr3:uid="{4E216F55-3C55-4D49-919B-3F3AE755B7F8}" name="Column1628"/>
    <tableColumn id="1637" xr3:uid="{D804E678-FA10-490C-BF7E-F42D85E36174}" name="Column1629"/>
    <tableColumn id="1638" xr3:uid="{FCF32611-9154-4D4E-823B-18BB4365BBA0}" name="Column1630"/>
    <tableColumn id="1639" xr3:uid="{74BBB024-DD1F-4BF3-AACA-727C97903C65}" name="Column1631"/>
    <tableColumn id="1640" xr3:uid="{39A4E7F0-2477-4FEC-9DA9-3E2BCD7B623E}" name="Column1632"/>
    <tableColumn id="1641" xr3:uid="{849A7173-2FB6-42C4-A6B9-05BF828A38B6}" name="Column1633"/>
    <tableColumn id="1642" xr3:uid="{1A51DD22-4D37-49D2-8A8A-835CE446D27D}" name="Column1634"/>
    <tableColumn id="1643" xr3:uid="{7B15A98A-FF58-41B3-9FA4-4ED302C1D962}" name="Column1635"/>
    <tableColumn id="1644" xr3:uid="{CB0B006B-E6A6-4A4D-90E3-34E4AB8E07C4}" name="Column1636"/>
    <tableColumn id="1645" xr3:uid="{A4907DA8-D851-42D7-AA26-E85396974671}" name="Column1637"/>
    <tableColumn id="1646" xr3:uid="{FB3B1AF7-3407-4FD8-AD74-3BA3069CC6A4}" name="Column1638"/>
    <tableColumn id="1647" xr3:uid="{3380323B-0A74-4097-B4EE-701611779393}" name="Column1639"/>
    <tableColumn id="1648" xr3:uid="{782BD69F-7CCD-42A1-B2A9-80CC819D2E3C}" name="Column1640"/>
    <tableColumn id="1649" xr3:uid="{72876880-2D65-4882-9549-023BF53574FB}" name="Column1641"/>
    <tableColumn id="1650" xr3:uid="{1E3DEB8A-6B3F-46CC-AFAF-3129FCDD2A33}" name="Column1642"/>
    <tableColumn id="1651" xr3:uid="{96093A60-451B-4E0C-86C8-0C1BB72DF26F}" name="Column1643"/>
    <tableColumn id="1652" xr3:uid="{4DAC686A-33FC-4809-8E61-5B6C102778C2}" name="Column1644"/>
    <tableColumn id="1653" xr3:uid="{70036DD0-C444-46C6-8768-54A030E299FC}" name="Column1645"/>
    <tableColumn id="1654" xr3:uid="{B6CE4D20-9632-4206-A829-6F0666134480}" name="Column1646"/>
    <tableColumn id="1655" xr3:uid="{BDAD7BCF-0DD2-4112-B233-97C34BD578AD}" name="Column1647"/>
    <tableColumn id="1656" xr3:uid="{0AA44803-B1D7-4267-BE92-1D4BB8CB4430}" name="Column1648"/>
    <tableColumn id="1657" xr3:uid="{BC00E19D-7598-46EE-97ED-AA8C26C474B0}" name="Column1649"/>
    <tableColumn id="1658" xr3:uid="{059AE154-4DCD-4AB7-85D3-2E413956578A}" name="Column1650"/>
    <tableColumn id="1659" xr3:uid="{D3492E3C-FEC2-4FC6-A073-6E4045E4E238}" name="Column1651"/>
    <tableColumn id="1660" xr3:uid="{1300FFD8-8FCA-4677-AD13-99F9B2041393}" name="Column1652"/>
    <tableColumn id="1661" xr3:uid="{9ACC9882-2DD7-4AA7-9491-6AC63AB19A47}" name="Column1653"/>
    <tableColumn id="1662" xr3:uid="{5C002E7E-4A04-4206-B9ED-F54562C07F17}" name="Column1654"/>
    <tableColumn id="1663" xr3:uid="{9A3E8E28-9F5D-4935-A541-593739BF8086}" name="Column1655"/>
    <tableColumn id="1664" xr3:uid="{2B307888-1FA4-4A1E-BBAC-713BACD86C87}" name="Column1656"/>
    <tableColumn id="1665" xr3:uid="{79AEDC36-B4E6-4221-B3B0-F52BFC9C75BA}" name="Column1657"/>
    <tableColumn id="1666" xr3:uid="{2B3D0300-DC36-4E92-BF13-F5E5293ABD38}" name="Column1658"/>
    <tableColumn id="1667" xr3:uid="{3982635E-9AA4-41EB-A80F-A91213B9A287}" name="Column1659"/>
    <tableColumn id="1668" xr3:uid="{D9EC4729-7D5F-4FB6-8E8B-87902DDBF724}" name="Column1660"/>
    <tableColumn id="1669" xr3:uid="{AD01977A-93EA-44CA-A3F0-895FD6696F10}" name="Column1661"/>
    <tableColumn id="1670" xr3:uid="{E8E532E0-5101-4BC2-87F0-9D20B305D3BF}" name="Column1662"/>
    <tableColumn id="1671" xr3:uid="{34B9BFB0-A55B-417D-B904-8600EEEB75FE}" name="Column1663"/>
    <tableColumn id="1672" xr3:uid="{C0D93045-8D73-45D1-BD30-68EC1C58929E}" name="Column1664"/>
    <tableColumn id="1673" xr3:uid="{EB467966-ADA2-483A-88D6-2B123F823342}" name="Column1665"/>
    <tableColumn id="1674" xr3:uid="{73C6CE84-6EFF-4CE2-BB5E-5D6AAD514E1B}" name="Column1666"/>
    <tableColumn id="1675" xr3:uid="{CB9C119B-3206-4B3A-948D-06E9E3598089}" name="Column1667"/>
    <tableColumn id="1676" xr3:uid="{71713EE7-4EE0-4758-9EEB-16FF2697566B}" name="Column1668"/>
    <tableColumn id="1677" xr3:uid="{1E9C3B61-C380-4101-B83F-680C4226FD0A}" name="Column1669"/>
    <tableColumn id="1678" xr3:uid="{4C59D728-5CCA-4E3C-BD6E-E04558E03CE9}" name="Column1670"/>
    <tableColumn id="1679" xr3:uid="{883050F1-FD12-41DC-9C7A-5E5BF9CC84A1}" name="Column1671"/>
    <tableColumn id="1680" xr3:uid="{B48DA8CB-E973-4440-9BE1-110F080851C8}" name="Column1672"/>
    <tableColumn id="1681" xr3:uid="{23766E55-9B45-44D3-9496-BA5266991FF9}" name="Column1673"/>
    <tableColumn id="1682" xr3:uid="{EF01B417-F8D3-40F3-B602-102EB4449629}" name="Column1674"/>
    <tableColumn id="1683" xr3:uid="{C3E2737A-32A9-4AB0-8DEE-34C80E2C1C2D}" name="Column1675"/>
    <tableColumn id="1684" xr3:uid="{81972A15-FD16-40C6-8B95-228C234C3C6C}" name="Column1676"/>
    <tableColumn id="1685" xr3:uid="{041FAFA4-9037-47A4-86EC-A875B0C08D88}" name="Column1677"/>
    <tableColumn id="1686" xr3:uid="{CC549C88-058F-4197-93B8-08E8F6D7B579}" name="Column1678"/>
    <tableColumn id="1687" xr3:uid="{040EB99F-8F28-438E-8165-F80D1B63BCF5}" name="Column1679"/>
    <tableColumn id="1688" xr3:uid="{5B3D530F-F18A-444A-B005-9ADE5B9710FD}" name="Column1680"/>
    <tableColumn id="1689" xr3:uid="{732D2B0D-4741-49F8-BB94-BE9A3EE341D3}" name="Column1681"/>
    <tableColumn id="1690" xr3:uid="{BD9C7DCE-E566-4098-BD19-BEE23B00AE44}" name="Column1682"/>
    <tableColumn id="1691" xr3:uid="{3D7BC02E-8F3B-4A48-BC0F-47A07C6FECB0}" name="Column1683"/>
    <tableColumn id="1692" xr3:uid="{6EA5F001-44EA-460A-B7A0-8BEA8BFF5F55}" name="Column1684"/>
    <tableColumn id="1693" xr3:uid="{ECD08955-1CD4-471A-B399-1104EDB2A65F}" name="Column1685"/>
    <tableColumn id="1694" xr3:uid="{775BAE3E-7816-4E00-90BC-6DBFC660F785}" name="Column1686"/>
    <tableColumn id="1695" xr3:uid="{873BFF8D-6E31-4313-8BBD-BF5DEEBB86BF}" name="Column1687"/>
    <tableColumn id="1696" xr3:uid="{7EA443F2-66B0-40E5-A103-74F940671BC2}" name="Column1688"/>
    <tableColumn id="1697" xr3:uid="{BFC8D5AD-24BA-4FF4-A027-536CF331FB22}" name="Column1689"/>
    <tableColumn id="1698" xr3:uid="{657FC570-2F00-42E5-B8A4-0769FB2D1B55}" name="Column1690"/>
    <tableColumn id="1699" xr3:uid="{61BB923F-3499-4DD0-982D-630D02C1C871}" name="Column1691"/>
    <tableColumn id="1700" xr3:uid="{F3E3B064-7A1B-45A6-B482-C5D39F8FDF33}" name="Column1692"/>
    <tableColumn id="1701" xr3:uid="{A8AA7AB8-0E48-4BFE-BCF8-77DFADB154A1}" name="Column1693"/>
    <tableColumn id="1702" xr3:uid="{25D5AD3E-6A0E-4F74-8758-F085CB2EB392}" name="Column1694"/>
    <tableColumn id="1703" xr3:uid="{A9F4DF18-60A4-42D6-BA3A-D361903387F2}" name="Column1695"/>
    <tableColumn id="1704" xr3:uid="{45763FFC-B8A3-4544-9A6F-A8C305397582}" name="Column1696"/>
    <tableColumn id="1705" xr3:uid="{3F37E720-FAEC-4E41-876D-00B4F72FCB55}" name="Column1697"/>
    <tableColumn id="1706" xr3:uid="{5A6E21B4-95A4-4E11-AA8C-569370D58A8F}" name="Column1698"/>
    <tableColumn id="1707" xr3:uid="{FA11D6C7-3E14-4E70-9C85-12A41C29D26B}" name="Column1699"/>
    <tableColumn id="1708" xr3:uid="{ED46EBE5-CC34-4F5C-937D-4FCB0CF5CF64}" name="Column1700"/>
    <tableColumn id="1709" xr3:uid="{3A5544DF-96DF-4E6E-82F7-CA622B6850E8}" name="Column1701"/>
    <tableColumn id="1710" xr3:uid="{FD3617A7-2D7C-4868-873E-3EBB1DF1E19F}" name="Column1702"/>
    <tableColumn id="1711" xr3:uid="{1CD8A350-138C-40F0-8146-B0A8030C54F6}" name="Column1703"/>
    <tableColumn id="1712" xr3:uid="{70406582-EA83-4F2D-B8C1-371A26253E74}" name="Column1704"/>
    <tableColumn id="1713" xr3:uid="{0CC0C4F4-5E17-4F90-92D4-827E58719748}" name="Column1705"/>
    <tableColumn id="1714" xr3:uid="{7FF723D1-FD55-4E22-9421-70B6A84334BB}" name="Column1706"/>
    <tableColumn id="1715" xr3:uid="{524CBAA0-8DC9-47C0-ABEF-FCC2768D6A71}" name="Column1707"/>
    <tableColumn id="1716" xr3:uid="{5A94EF02-627D-4F5C-8D17-5982AF42A3B6}" name="Column1708"/>
    <tableColumn id="1717" xr3:uid="{53778831-2E43-48B7-B09F-7483016B83B2}" name="Column1709"/>
    <tableColumn id="1718" xr3:uid="{AFA2A28E-7205-47E7-A2A7-424E7BBC8287}" name="Column1710"/>
    <tableColumn id="1719" xr3:uid="{1A6FD17F-F14E-4A34-B94D-3FFB338B4C7A}" name="Column1711"/>
    <tableColumn id="1720" xr3:uid="{3F3256DA-6801-4BA2-86BE-691E62B1FD6C}" name="Column1712"/>
    <tableColumn id="1721" xr3:uid="{5ED2A3DD-8207-4850-819C-79BE55922E38}" name="Column1713"/>
    <tableColumn id="1722" xr3:uid="{2ADC823E-C772-4110-9DDA-D2A854B82C9F}" name="Column1714"/>
    <tableColumn id="1723" xr3:uid="{AEB8709A-F3FD-4F12-90A9-FD0FBEF468DF}" name="Column1715"/>
    <tableColumn id="1724" xr3:uid="{D5BE7907-60AC-4B33-A6E7-70994D400CEA}" name="Column1716"/>
    <tableColumn id="1725" xr3:uid="{48C590BD-86EE-4D28-A13C-FDC22831D908}" name="Column1717"/>
    <tableColumn id="1726" xr3:uid="{834B34EF-4EC1-475D-895D-4E80FC5451FD}" name="Column1718"/>
    <tableColumn id="1727" xr3:uid="{B7D78D16-630D-42FF-9281-73D0F8F39B29}" name="Column1719"/>
    <tableColumn id="1728" xr3:uid="{DDC8EFCE-E7F5-424C-B00B-CF99604CA724}" name="Column1720"/>
    <tableColumn id="1729" xr3:uid="{745A565E-41AC-4020-A3EC-D9B67F8879FC}" name="Column1721"/>
    <tableColumn id="1730" xr3:uid="{94C5F496-95CB-44D7-9767-3EB3EAE4FC0C}" name="Column1722"/>
    <tableColumn id="1731" xr3:uid="{439F801D-5B2D-49A1-9A99-CA4851424838}" name="Column1723"/>
    <tableColumn id="1732" xr3:uid="{7D1B7DDC-2CA0-42A1-AE65-B4F530B87967}" name="Column1724"/>
    <tableColumn id="1733" xr3:uid="{35B2E24F-A53D-420E-A71A-850EBBB34F62}" name="Column1725"/>
    <tableColumn id="1734" xr3:uid="{AA2D148C-9D1A-4A88-B873-B64F1ED2FF60}" name="Column1726"/>
    <tableColumn id="1735" xr3:uid="{6A6DD12B-B856-41C4-8A12-0C313EBB69B8}" name="Column1727"/>
    <tableColumn id="1736" xr3:uid="{3973A75A-ABA4-4254-8EE6-BC087B08F370}" name="Column1728"/>
    <tableColumn id="1737" xr3:uid="{A37AD4B6-75FF-4B25-8CEF-9DF190E94605}" name="Column1729"/>
    <tableColumn id="1738" xr3:uid="{6EEEC033-4220-47AD-9491-F4D2D0B97186}" name="Column1730"/>
    <tableColumn id="1739" xr3:uid="{967E1C74-C390-416A-AF72-9F3898ACC00E}" name="Column1731"/>
    <tableColumn id="1740" xr3:uid="{7576F812-AE86-4E87-ADC5-EB2CB3815FB8}" name="Column1732"/>
    <tableColumn id="1741" xr3:uid="{2447BFB3-B0DD-4B36-B638-8D9639809A74}" name="Column1733"/>
    <tableColumn id="1742" xr3:uid="{C4744388-36CD-416D-B419-40039322AFDA}" name="Column1734"/>
    <tableColumn id="1743" xr3:uid="{B80DD7E1-0687-4F86-8F9A-6B101D57BF72}" name="Column1735"/>
    <tableColumn id="1744" xr3:uid="{3834B00C-0A23-4DD7-BD68-CF8CE6AEDD0F}" name="Column1736"/>
    <tableColumn id="1745" xr3:uid="{0C7AB6BC-5F2D-4C90-8177-92DD1B0798F2}" name="Column1737"/>
    <tableColumn id="1746" xr3:uid="{4125FE60-3A43-40E0-9895-B884B49822BF}" name="Column1738"/>
    <tableColumn id="1747" xr3:uid="{64021BA2-7AF3-41DA-BA8A-514AB29BD3E8}" name="Column1739"/>
    <tableColumn id="1748" xr3:uid="{1ECBF2E7-411E-400A-8FE7-1E22A1309529}" name="Column1740"/>
    <tableColumn id="1749" xr3:uid="{7D7F0A91-8146-4B66-8E0B-C1B79D34B9CA}" name="Column1741"/>
    <tableColumn id="1750" xr3:uid="{3FCD2269-715D-42E5-9FE1-7B4840546AEF}" name="Column1742"/>
    <tableColumn id="1751" xr3:uid="{8ACEADB0-039B-49D7-B02C-22EA2E15FA57}" name="Column1743"/>
    <tableColumn id="1752" xr3:uid="{D9251519-C644-4AB1-8BA9-F6FFD6BEECFA}" name="Column1744"/>
    <tableColumn id="1753" xr3:uid="{489D3583-BDE9-452C-9E19-937C28B62570}" name="Column1745"/>
    <tableColumn id="1754" xr3:uid="{28172DAE-5D8B-4C4D-8C43-D335180C2C0A}" name="Column1746"/>
    <tableColumn id="1755" xr3:uid="{4C9A80C0-BCE5-4B10-8BB6-29151311336D}" name="Column1747"/>
    <tableColumn id="1756" xr3:uid="{8D048356-EBBE-4A2D-80D2-A788130475B7}" name="Column1748"/>
    <tableColumn id="1757" xr3:uid="{1A8A809E-D0A2-4849-B7AB-4C975392D1B3}" name="Column1749"/>
    <tableColumn id="1758" xr3:uid="{89AFC382-CA89-41B3-BCCC-4B73C6CF5ACA}" name="Column1750"/>
    <tableColumn id="1759" xr3:uid="{B372C8AE-5C73-4A02-83A1-E8348AEFFAC7}" name="Column1751"/>
    <tableColumn id="1760" xr3:uid="{5C99F555-B6BE-4498-8EA0-EFDD1E2A9744}" name="Column1752"/>
    <tableColumn id="1761" xr3:uid="{E0AB9465-C415-43D7-9F0B-A68D9B3EB6E0}" name="Column1753"/>
    <tableColumn id="1762" xr3:uid="{3891BEBE-CFEB-4273-B319-52D3D6627C25}" name="Column1754"/>
    <tableColumn id="1763" xr3:uid="{3563CF0B-D483-4F20-98DF-3AB7938C9BC9}" name="Column1755"/>
    <tableColumn id="1764" xr3:uid="{4ECC4A14-3132-423B-AC56-60AA3DA6659C}" name="Column1756"/>
    <tableColumn id="1765" xr3:uid="{3C83F259-579E-4B22-94E8-3D4493AB2625}" name="Column1757"/>
    <tableColumn id="1766" xr3:uid="{7129735A-F29D-4D13-979A-8697EBDBCD72}" name="Column1758"/>
    <tableColumn id="1767" xr3:uid="{8BC3E901-D32F-4F65-A902-CECC4288A267}" name="Column1759"/>
    <tableColumn id="1768" xr3:uid="{B73282EE-827A-47A5-ACE8-6317079D2CEE}" name="Column1760"/>
    <tableColumn id="1769" xr3:uid="{C8E52A57-41E1-48B5-8811-18CD1807CFC3}" name="Column1761"/>
    <tableColumn id="1770" xr3:uid="{FECB5DC2-1141-4D37-8918-48C8F2E45DBA}" name="Column1762"/>
    <tableColumn id="1771" xr3:uid="{FF4979DC-9778-47B0-9352-E3EDE93CC1BC}" name="Column1763"/>
    <tableColumn id="1772" xr3:uid="{0EEE4F51-8F6F-47CC-8A4E-0B79F0C495DD}" name="Column1764"/>
    <tableColumn id="1773" xr3:uid="{98B04DA1-62B3-4E76-96E8-C0F344FDBD1C}" name="Column1765"/>
    <tableColumn id="1774" xr3:uid="{D2734D84-B414-43C2-9261-304DC333F33B}" name="Column1766"/>
    <tableColumn id="1775" xr3:uid="{7ABA27EF-7C1B-416D-AE5C-32945FC72647}" name="Column1767"/>
    <tableColumn id="1776" xr3:uid="{B5D145A1-1139-4A0F-857C-82BE1839EED8}" name="Column1768"/>
    <tableColumn id="1777" xr3:uid="{0F160E60-1AD9-4177-AC48-C696AAED0B79}" name="Column1769"/>
    <tableColumn id="1778" xr3:uid="{C7AE4E1B-99D5-4CF8-98AE-E0DF78A4E8B6}" name="Column1770"/>
    <tableColumn id="1779" xr3:uid="{2B5B40A3-CF15-4039-857F-4322B5CBA143}" name="Column1771"/>
    <tableColumn id="1780" xr3:uid="{D1E736B7-5419-4211-A524-E80A0A08C5B7}" name="Column1772"/>
    <tableColumn id="1781" xr3:uid="{67E9E46B-2334-4F73-8865-CD074C0B99AC}" name="Column1773"/>
    <tableColumn id="1782" xr3:uid="{4B975324-C468-48DC-A0EF-07CD3A1C0F63}" name="Column1774"/>
    <tableColumn id="1783" xr3:uid="{038E1A53-EF86-4FF1-B161-47348AF070D4}" name="Column1775"/>
    <tableColumn id="1784" xr3:uid="{FE2133AA-CFFE-4C28-BC79-C6EE33942B36}" name="Column1776"/>
    <tableColumn id="1785" xr3:uid="{52C63117-62C2-4154-99E3-D2741BBA57AC}" name="Column1777"/>
    <tableColumn id="1786" xr3:uid="{A4B225A5-F1E0-4DFA-8024-7D5F5BC2FE53}" name="Column1778"/>
    <tableColumn id="1787" xr3:uid="{8D6FE6DB-1431-41E4-9950-9FD935779AFF}" name="Column1779"/>
    <tableColumn id="1788" xr3:uid="{688669B2-0AE8-4979-9354-4CE34245F0AE}" name="Column1780"/>
    <tableColumn id="1789" xr3:uid="{6F1A3AB3-72E4-476D-9E2C-6CB171DEA737}" name="Column1781"/>
    <tableColumn id="1790" xr3:uid="{A3A72001-D6EE-44DC-AD4C-B276BE8D3D27}" name="Column1782"/>
    <tableColumn id="1791" xr3:uid="{C4F8EFA0-648E-44F0-A24C-9CE08940E56C}" name="Column1783"/>
    <tableColumn id="1792" xr3:uid="{A0D90C37-A7FD-4AC9-A2DD-0316C9353948}" name="Column1784"/>
    <tableColumn id="1793" xr3:uid="{9AB0E9E1-9DBD-4BF1-97B3-77B07DFCF32E}" name="Column1785"/>
    <tableColumn id="1794" xr3:uid="{BCAB71DC-66E4-4A9D-9823-2FE4E83F13F8}" name="Column1786"/>
    <tableColumn id="1795" xr3:uid="{93718673-5045-4BB0-AC63-74743F435F13}" name="Column1787"/>
    <tableColumn id="1796" xr3:uid="{0A1F175A-DB24-4B9E-95FD-CCE1B7311DFE}" name="Column1788"/>
    <tableColumn id="1797" xr3:uid="{3D9B903C-5B4A-4F6A-B03C-D7CE0D82E5AB}" name="Column1789"/>
    <tableColumn id="1798" xr3:uid="{2D83E326-9FAA-4D57-8A95-89A9FDCEB466}" name="Column1790"/>
    <tableColumn id="1799" xr3:uid="{02BDE0EF-83F3-429E-B4A5-6F1A444A7594}" name="Column1791"/>
    <tableColumn id="1800" xr3:uid="{358EC4BB-0A5A-4FED-88A1-1D156D33FC38}" name="Column1792"/>
    <tableColumn id="1801" xr3:uid="{BF85EC0C-0967-40C4-93B4-A4C9C5C28095}" name="Column1793"/>
    <tableColumn id="1802" xr3:uid="{42B44822-ADC0-4D08-A396-E69B6D379E1B}" name="Column1794"/>
    <tableColumn id="1803" xr3:uid="{5A8BC042-DDCA-4EF1-A8CE-E90872B40F25}" name="Column1795"/>
    <tableColumn id="1804" xr3:uid="{1065DFD6-18EA-43B4-8C7B-19891774A4ED}" name="Column1796"/>
    <tableColumn id="1805" xr3:uid="{9AAE5429-4549-4332-9A67-08399C711E55}" name="Column1797"/>
    <tableColumn id="1806" xr3:uid="{ECFA7CEF-0683-4C3C-922D-669D4F138E58}" name="Column1798"/>
    <tableColumn id="1807" xr3:uid="{A0B3808D-F675-4CD7-97B6-81612C3FEB87}" name="Column1799"/>
    <tableColumn id="1808" xr3:uid="{921FE541-8E0D-442C-8109-A0CB07DE06A5}" name="Column1800"/>
    <tableColumn id="1809" xr3:uid="{AB9BC424-A27D-4013-8BEF-D6373D267480}" name="Column1801"/>
    <tableColumn id="1810" xr3:uid="{55935641-7FE3-48DE-8C7C-1A4E33B63E55}" name="Column1802"/>
    <tableColumn id="1811" xr3:uid="{31AD8CF9-E34D-4C82-8647-74D34184002D}" name="Column1803"/>
    <tableColumn id="1812" xr3:uid="{520B6423-D421-4390-9583-F3293B7E730C}" name="Column1804"/>
    <tableColumn id="1813" xr3:uid="{ADBD0A41-3717-4BC1-AF0B-EFF7F326F949}" name="Column1805"/>
    <tableColumn id="1814" xr3:uid="{FF08C3E4-37BE-418D-B242-5AE6B0DD90FE}" name="Column1806"/>
    <tableColumn id="1815" xr3:uid="{C680826E-8939-40CF-AD0F-9726BBBD517A}" name="Column1807"/>
    <tableColumn id="1816" xr3:uid="{E5C90267-ACAB-4FFC-941C-A52845406044}" name="Column1808"/>
    <tableColumn id="1817" xr3:uid="{B623F314-8F4F-489A-A779-305EAFF06FBD}" name="Column1809"/>
    <tableColumn id="1818" xr3:uid="{B3B2CB8B-9D33-4EB5-814A-C2A77DC68F9E}" name="Column1810"/>
    <tableColumn id="1819" xr3:uid="{BEB3B602-9CD7-4CC0-BCCC-AC0472A511EE}" name="Column1811"/>
    <tableColumn id="1820" xr3:uid="{42BCF3DA-CCBF-4B8B-8343-287A980CD3AD}" name="Column1812"/>
    <tableColumn id="1821" xr3:uid="{EB8A74D8-8CA1-416E-B04C-A7C38EC39F8D}" name="Column1813"/>
    <tableColumn id="1822" xr3:uid="{3BDDFC37-C342-428A-A341-1B0529088E75}" name="Column1814"/>
    <tableColumn id="1823" xr3:uid="{28AAC45A-8CD0-42CB-88BB-1BB8C0C2224C}" name="Column1815"/>
    <tableColumn id="1824" xr3:uid="{C34D560A-BB12-4C57-A12F-6067AB88C093}" name="Column1816"/>
    <tableColumn id="1825" xr3:uid="{265C711D-8A53-43B8-ACAA-FF3B4E8FA5E6}" name="Column1817"/>
    <tableColumn id="1826" xr3:uid="{2879397B-7F44-4CAD-B2D9-F06C44E82120}" name="Column1818"/>
    <tableColumn id="1827" xr3:uid="{E405475A-CB12-4085-8EC2-2BEF0CD1B6DC}" name="Column1819"/>
    <tableColumn id="1828" xr3:uid="{D3A284CA-4DCE-4FD2-8220-888F422E3EB8}" name="Column1820"/>
    <tableColumn id="1829" xr3:uid="{86BCBB15-8D56-4AAA-9A43-B0519BE61480}" name="Column1821"/>
    <tableColumn id="1830" xr3:uid="{8847E83C-D7B7-428B-80AB-595EA2A6A445}" name="Column1822"/>
    <tableColumn id="1831" xr3:uid="{D5675217-75B4-42E5-A7DA-2A7DCFA4A6AF}" name="Column1823"/>
    <tableColumn id="1832" xr3:uid="{11FD8502-E28D-46B0-BF05-B102765B6248}" name="Column1824"/>
    <tableColumn id="1833" xr3:uid="{7DE2C5DD-E6B3-4CB4-A12D-5A537F9DA18D}" name="Column1825"/>
    <tableColumn id="1834" xr3:uid="{D8F691E6-0FDA-48E6-9FEE-89A01EF35287}" name="Column1826"/>
    <tableColumn id="1835" xr3:uid="{62F1D0D3-29F5-43E6-B529-C8964E11A742}" name="Column1827"/>
    <tableColumn id="1836" xr3:uid="{EBC7DE50-A399-4824-9CDB-467D42B6F0E3}" name="Column1828"/>
    <tableColumn id="1837" xr3:uid="{5CBAF2D0-5AC2-4678-8F13-7FD0764CD94E}" name="Column1829"/>
    <tableColumn id="1838" xr3:uid="{246D8B3F-F8D1-4060-B5A7-DFD2A8ADAAE6}" name="Column1830"/>
    <tableColumn id="1839" xr3:uid="{2E49A061-7003-43DA-ACAE-69FF6226436F}" name="Column1831"/>
    <tableColumn id="1840" xr3:uid="{498F2905-03E1-4ECF-8791-BC956C8FD51D}" name="Column1832"/>
    <tableColumn id="1841" xr3:uid="{0DD93C5A-57D5-4553-8AD0-6A0ADFFEC674}" name="Column1833"/>
    <tableColumn id="1842" xr3:uid="{91FE4F18-383F-4487-9CB5-8318C7F78513}" name="Column1834"/>
    <tableColumn id="1843" xr3:uid="{1111760E-154A-40DD-9067-8556FE8C61C7}" name="Column1835"/>
    <tableColumn id="1844" xr3:uid="{27A294FA-2AE7-4C22-A9DE-2CEBA3A8C84F}" name="Column1836"/>
    <tableColumn id="1845" xr3:uid="{80D2C973-C320-4776-B656-08B0A3A55E9A}" name="Column1837"/>
    <tableColumn id="1846" xr3:uid="{5DA89CF7-893A-4809-889F-4F62D6991B21}" name="Column1838"/>
    <tableColumn id="1847" xr3:uid="{FC9CEA60-9490-4C2B-9730-5F055BB4BEFE}" name="Column1839"/>
    <tableColumn id="1848" xr3:uid="{B898D1D4-ADE4-4B3C-B171-3DF410DC9F18}" name="Column1840"/>
    <tableColumn id="1849" xr3:uid="{019B56F8-042E-4F0D-815B-5FBADC80F06F}" name="Column1841"/>
    <tableColumn id="1850" xr3:uid="{EA72BA69-F1BE-4525-B266-D7655D76AD83}" name="Column1842"/>
    <tableColumn id="1851" xr3:uid="{A1305F9D-C2D2-4252-84B6-755CD65E1DA2}" name="Column1843"/>
    <tableColumn id="1852" xr3:uid="{1AA5EC1A-436D-47C5-8D68-9525674EA66B}" name="Column1844"/>
    <tableColumn id="1853" xr3:uid="{6B0A525E-1364-4D8F-BFFD-289982FC3FB6}" name="Column1845"/>
    <tableColumn id="1854" xr3:uid="{B242CD14-4FF1-42FA-A838-BE4AD846584B}" name="Column1846"/>
    <tableColumn id="1855" xr3:uid="{E183F8BE-855B-4029-8C20-AADE346ECCA2}" name="Column1847"/>
    <tableColumn id="1856" xr3:uid="{C2AA0325-E198-4A77-AB83-B6C5A5073783}" name="Column1848"/>
    <tableColumn id="1857" xr3:uid="{948C948C-0D45-4ECE-A359-E17C0AF0D182}" name="Column1849"/>
    <tableColumn id="1858" xr3:uid="{2D770E27-FAEC-4162-806F-691884B67A89}" name="Column1850"/>
    <tableColumn id="1859" xr3:uid="{65933F44-E054-4F1D-BCFE-05E58FDE2300}" name="Column1851"/>
    <tableColumn id="1860" xr3:uid="{86680DE9-D394-4842-909B-918935D6203D}" name="Column1852"/>
    <tableColumn id="1861" xr3:uid="{70F5D4F8-E808-418E-9FD7-E7D4DB0AB584}" name="Column1853"/>
    <tableColumn id="1862" xr3:uid="{E9C152D6-E361-4246-8BEF-283BBF46391E}" name="Column1854"/>
    <tableColumn id="1863" xr3:uid="{7EB4CB75-3AC5-4508-871F-BC36ED9724B3}" name="Column1855"/>
    <tableColumn id="1864" xr3:uid="{8EBE0CB5-E19D-42A7-9B4A-95B3CBD6FEF9}" name="Column1856"/>
    <tableColumn id="1865" xr3:uid="{2E00E597-6A28-4C40-AB1A-7FDF73BA6760}" name="Column1857"/>
    <tableColumn id="1866" xr3:uid="{9173E1FC-D852-48AE-B8DB-AF22C5AE0EF9}" name="Column1858"/>
    <tableColumn id="1867" xr3:uid="{76C092F9-9144-4111-A15C-E5DBC037A0E2}" name="Column1859"/>
    <tableColumn id="1868" xr3:uid="{8A0239FD-FE46-461A-BD70-752444553838}" name="Column1860"/>
    <tableColumn id="1869" xr3:uid="{901B6D01-0A7F-4920-ACF7-8157D710A4A7}" name="Column1861"/>
    <tableColumn id="1870" xr3:uid="{9910B8B0-F8F2-45B3-B0C9-FBB04B7F6E17}" name="Column1862"/>
    <tableColumn id="1871" xr3:uid="{A503BDE2-A024-40E2-9688-4DE56DA9E514}" name="Column1863"/>
    <tableColumn id="1872" xr3:uid="{F42699F4-898E-4378-85A1-A3B8AB7A4DFF}" name="Column1864"/>
    <tableColumn id="1873" xr3:uid="{1AC5A472-4B42-4936-9C60-EAD11EE412F6}" name="Column1865"/>
    <tableColumn id="1874" xr3:uid="{68E14FB7-A860-47BA-BE59-681B13782884}" name="Column1866"/>
    <tableColumn id="1875" xr3:uid="{0D7FCAE1-AA40-4977-91D4-4D429785B5A4}" name="Column1867"/>
    <tableColumn id="1876" xr3:uid="{94AE0D50-69D4-4B54-85CD-C0EB96883B67}" name="Column1868"/>
    <tableColumn id="1877" xr3:uid="{9FC9DB0A-3455-48E2-8FB9-461515D09316}" name="Column1869"/>
    <tableColumn id="1878" xr3:uid="{875D0980-A620-4427-A6BA-5E4B2EEBA34C}" name="Column1870"/>
    <tableColumn id="1879" xr3:uid="{3310413A-88EF-4D32-98D4-73B7B21927F2}" name="Column1871"/>
    <tableColumn id="1880" xr3:uid="{27BA8FFD-891E-46F2-9F95-C5E4DEA2FD6A}" name="Column1872"/>
    <tableColumn id="1881" xr3:uid="{A125BE35-0717-4F6D-B880-7C563DD1F624}" name="Column1873"/>
    <tableColumn id="1882" xr3:uid="{134A6A97-099A-4623-BC51-38D07902DD9E}" name="Column1874"/>
    <tableColumn id="1883" xr3:uid="{4380E231-2632-42C3-AF3F-B3689E50C285}" name="Column1875"/>
    <tableColumn id="1884" xr3:uid="{31EEB0A8-D5D7-45B7-8309-4AB609EB64D3}" name="Column1876"/>
    <tableColumn id="1885" xr3:uid="{BA8F91C8-BF02-47D1-918B-66B7578CA5F5}" name="Column1877"/>
    <tableColumn id="1886" xr3:uid="{C9D1903A-BE80-4BCA-A6F6-FD6A81331E8E}" name="Column1878"/>
    <tableColumn id="1887" xr3:uid="{08145706-9BD0-45D7-BE47-8D8DC22E161D}" name="Column1879"/>
    <tableColumn id="1888" xr3:uid="{620D549F-44F0-495E-AE5B-AC6AD9B1A37A}" name="Column1880"/>
    <tableColumn id="1889" xr3:uid="{5198C288-43BC-4F27-B634-879A6AC533C9}" name="Column1881"/>
    <tableColumn id="1890" xr3:uid="{C48972F1-0D6C-4B74-940C-C12919EB4A39}" name="Column1882"/>
    <tableColumn id="1891" xr3:uid="{C5BE3799-A644-4135-A06F-C6A6872099E6}" name="Column1883"/>
    <tableColumn id="1892" xr3:uid="{D19E7F09-633E-4E05-912D-20070B63AB90}" name="Column1884"/>
    <tableColumn id="1893" xr3:uid="{75E5AC1F-D6EA-4395-9C8C-29E59372915C}" name="Column1885"/>
    <tableColumn id="1894" xr3:uid="{F032B224-329E-4B81-A5C9-41BE1DA730A2}" name="Column1886"/>
    <tableColumn id="1895" xr3:uid="{A8059A9A-0ACF-4E49-8581-E1B31700164A}" name="Column1887"/>
    <tableColumn id="1896" xr3:uid="{6C609A7E-61A7-40C6-AC59-1D69E46E5128}" name="Column1888"/>
    <tableColumn id="1897" xr3:uid="{02A522ED-9904-41C4-9862-895A4E2F05F1}" name="Column1889"/>
    <tableColumn id="1898" xr3:uid="{2A47AC5E-0E39-48CC-953A-8A994569A5B2}" name="Column1890"/>
    <tableColumn id="1899" xr3:uid="{CD93F907-C556-4E28-A921-70696280F511}" name="Column1891"/>
    <tableColumn id="1900" xr3:uid="{846F7789-88EF-4C23-97EC-59936F7EEBD6}" name="Column1892"/>
    <tableColumn id="1901" xr3:uid="{B0AED517-A9B0-43AA-91B8-01F2073DA4CE}" name="Column1893"/>
    <tableColumn id="1902" xr3:uid="{10E71AC9-D9C6-4377-8C6F-B0608DBAEE73}" name="Column1894"/>
    <tableColumn id="1903" xr3:uid="{1C04EEF6-88A1-45C0-AB6F-12257ADCEA65}" name="Column1895"/>
    <tableColumn id="1904" xr3:uid="{684181EC-3583-4323-8177-8C82DE485C95}" name="Column1896"/>
    <tableColumn id="1905" xr3:uid="{A19DB364-F922-4843-8C7F-EB879EB6FB5C}" name="Column1897"/>
    <tableColumn id="1906" xr3:uid="{C5F176DD-B7DC-44B4-86A1-8DF0DBA13DD9}" name="Column1898"/>
    <tableColumn id="1907" xr3:uid="{316B9CF3-74B7-4E6B-A96E-C656BD3EDB6A}" name="Column1899"/>
    <tableColumn id="1908" xr3:uid="{4475F2AE-C4B7-4462-AE5E-A118AA53DC26}" name="Column1900"/>
    <tableColumn id="1909" xr3:uid="{D2CD12C7-C8E6-457C-A839-3F13267E7EF5}" name="Column1901"/>
    <tableColumn id="1910" xr3:uid="{2FB24205-CD7F-4A1B-A0AB-EB67A2F965AC}" name="Column1902"/>
    <tableColumn id="1911" xr3:uid="{13E6384B-1566-44B6-BF95-D2107DEA8618}" name="Column1903"/>
    <tableColumn id="1912" xr3:uid="{388AEF62-15CD-4A4A-A11F-30D2C6DBD01D}" name="Column1904"/>
    <tableColumn id="1913" xr3:uid="{9973E555-AD7E-4C0D-BAEB-57DFFB2E66CA}" name="Column1905"/>
    <tableColumn id="1914" xr3:uid="{21631440-4D97-41D1-8AA0-EA76E13EAD22}" name="Column1906"/>
    <tableColumn id="1915" xr3:uid="{16F501F9-9FC6-483B-B316-B9921AEFB386}" name="Column1907"/>
    <tableColumn id="1916" xr3:uid="{EEE18DEE-2859-4F23-AEC6-A5C2AD07D0D9}" name="Column1908"/>
    <tableColumn id="1917" xr3:uid="{B9F1476B-64DA-407D-A8CC-0CDE77075A9A}" name="Column1909"/>
    <tableColumn id="1918" xr3:uid="{3E7B5528-3FF8-4A45-A464-E7A5216AD9DD}" name="Column1910"/>
    <tableColumn id="1919" xr3:uid="{16085FDA-0A37-45B6-BE45-9DCCDEBB0D5E}" name="Column1911"/>
    <tableColumn id="1920" xr3:uid="{0B8C415E-DCD2-4924-8D0C-9024F892C686}" name="Column1912"/>
    <tableColumn id="1921" xr3:uid="{598C8FBF-336F-4CDB-8E11-CB3184853BE6}" name="Column1913"/>
    <tableColumn id="1922" xr3:uid="{6762DA75-0643-422D-9925-19E8D33FFB0B}" name="Column1914"/>
    <tableColumn id="1923" xr3:uid="{643E28EE-E773-4424-989B-7474FECA941C}" name="Column1915"/>
    <tableColumn id="1924" xr3:uid="{E4DE7BA4-937B-48A8-A2A2-3359B7624654}" name="Column1916"/>
    <tableColumn id="1925" xr3:uid="{69B58540-D41E-40AC-AFBC-8677F6D6F350}" name="Column1917"/>
    <tableColumn id="1926" xr3:uid="{8309A33B-CD85-4164-8165-6D3C55659FF7}" name="Column1918"/>
    <tableColumn id="1927" xr3:uid="{A3E1C49A-4CEE-4BD4-B901-36628522EA52}" name="Column1919"/>
    <tableColumn id="1928" xr3:uid="{E7DF8614-2F62-4814-B621-EAEC9A516E1C}" name="Column1920"/>
    <tableColumn id="1929" xr3:uid="{5A513B2A-886A-434F-B654-5B1CE12F3A5F}" name="Column1921"/>
    <tableColumn id="1930" xr3:uid="{9318D2CD-01BA-4AAE-A11B-5BDCCE0DB540}" name="Column1922"/>
    <tableColumn id="1931" xr3:uid="{A2466A24-EA05-4A0A-AF28-6F8A8F85B3E7}" name="Column1923"/>
    <tableColumn id="1932" xr3:uid="{64C005C1-27EE-4004-AAA2-B6C7BCA71876}" name="Column1924"/>
    <tableColumn id="1933" xr3:uid="{DCC093C1-CC5C-4464-8CCB-024874A64152}" name="Column1925"/>
    <tableColumn id="1934" xr3:uid="{9D0928CE-0693-4E12-973B-A7C89FB88AA5}" name="Column1926"/>
    <tableColumn id="1935" xr3:uid="{DBFF42F5-6E55-4C6E-B3F7-2C1F55DAC107}" name="Column1927"/>
    <tableColumn id="1936" xr3:uid="{2BD479AF-F1E1-40FC-B93B-B234EDC7466F}" name="Column1928"/>
    <tableColumn id="1937" xr3:uid="{20666D4C-50ED-4CCC-B20E-87619CC62C9D}" name="Column1929"/>
    <tableColumn id="1938" xr3:uid="{9D45EDB3-9BFE-418F-96EE-7DBC739A3D73}" name="Column1930"/>
    <tableColumn id="1939" xr3:uid="{52AA9A43-B2B8-4F66-A946-C09049088E61}" name="Column1931"/>
    <tableColumn id="1940" xr3:uid="{C57E29EA-63B0-4272-9A90-BAFCA5F7A5AE}" name="Column1932"/>
    <tableColumn id="1941" xr3:uid="{8B0A5306-0E49-4C3B-9B34-99ADB9CCE5FA}" name="Column1933"/>
    <tableColumn id="1942" xr3:uid="{46075B52-B7A9-420E-BC8E-7050F3E3CEAD}" name="Column1934"/>
    <tableColumn id="1943" xr3:uid="{4E023A96-CD0B-481B-8AF9-F1D69C8C089C}" name="Column1935"/>
    <tableColumn id="1944" xr3:uid="{14AD42D2-C5F3-4E2C-901B-B06EA455DB83}" name="Column1936"/>
    <tableColumn id="1945" xr3:uid="{C946A5DB-8AD6-4FC5-B2B6-BCF5F68DD7E8}" name="Column1937"/>
    <tableColumn id="1946" xr3:uid="{228EF3CB-F754-43DE-AE49-398262A1432D}" name="Column1938"/>
    <tableColumn id="1947" xr3:uid="{813E67BE-5BE0-42C9-ABDC-2AEE749A3B46}" name="Column1939"/>
    <tableColumn id="1948" xr3:uid="{5FAD824C-8A45-4878-8C72-F52D7AC6E927}" name="Column1940"/>
    <tableColumn id="1949" xr3:uid="{A943FC8C-867A-49A0-8525-3BB201984A85}" name="Column1941"/>
    <tableColumn id="1950" xr3:uid="{9EDA9D77-5FAB-42A8-AD92-027A2885E6AE}" name="Column1942"/>
    <tableColumn id="1951" xr3:uid="{5F036585-F5FB-411C-89C4-C497A89809D2}" name="Column1943"/>
    <tableColumn id="1952" xr3:uid="{F26B4F95-D10B-4CB5-A650-587D7A96D62F}" name="Column1944"/>
    <tableColumn id="1953" xr3:uid="{081CEDB1-82DB-482F-B9E4-E7159FC58076}" name="Column1945"/>
    <tableColumn id="1954" xr3:uid="{EF139DAA-C8BF-4E55-BD01-D5AFFB696D69}" name="Column1946"/>
    <tableColumn id="1955" xr3:uid="{F89396C9-51E4-4647-B8A6-D085BA4E1D29}" name="Column1947"/>
    <tableColumn id="1956" xr3:uid="{AA64D0A0-9553-41C4-9807-5A8318ABD9EF}" name="Column1948"/>
    <tableColumn id="1957" xr3:uid="{42440784-9BA2-4685-A727-7C421783018B}" name="Column1949"/>
    <tableColumn id="1958" xr3:uid="{038B6C82-2102-4772-A453-78D671F7D830}" name="Column1950"/>
    <tableColumn id="1959" xr3:uid="{A7181754-DC09-4F13-99BE-2D0938FE7210}" name="Column1951"/>
    <tableColumn id="1960" xr3:uid="{BE3B5E8E-B485-4763-92B3-9762BA6A47C8}" name="Column1952"/>
    <tableColumn id="1961" xr3:uid="{2FAB1E05-358B-4936-82A5-8E58E54FF8B0}" name="Column1953"/>
    <tableColumn id="1962" xr3:uid="{1A822487-82F6-4CD8-B6E8-DF69AD76BB15}" name="Column1954"/>
    <tableColumn id="1963" xr3:uid="{E6E82377-BD12-42D0-8EE0-2F5A64C741AD}" name="Column1955"/>
    <tableColumn id="1964" xr3:uid="{B99F3BFA-729D-43D7-AB9C-B8C90571C381}" name="Column1956"/>
    <tableColumn id="1965" xr3:uid="{24B8A8CE-AB07-497F-A945-22E70625B4F3}" name="Column1957"/>
    <tableColumn id="1966" xr3:uid="{2FE3AA95-90B9-4A5E-A0F0-CFCCF9BEC941}" name="Column1958"/>
    <tableColumn id="1967" xr3:uid="{167BA10E-D1C5-46D9-9588-55A7CDA3FA80}" name="Column1959"/>
    <tableColumn id="1968" xr3:uid="{38E22927-8F93-4ED0-B879-AADD7784913B}" name="Column1960"/>
    <tableColumn id="1969" xr3:uid="{FBEE734E-A292-42F1-A3E3-AFA4E6E68B5F}" name="Column1961"/>
    <tableColumn id="1970" xr3:uid="{E12A5997-A97E-4046-BF65-7D2840914330}" name="Column1962"/>
    <tableColumn id="1971" xr3:uid="{BD9706D5-19CA-45C4-8249-D0F2D40ED023}" name="Column1963"/>
    <tableColumn id="1972" xr3:uid="{CD9B18B9-32B5-46BF-BAF3-EF4028F022D7}" name="Column1964"/>
    <tableColumn id="1973" xr3:uid="{629D1525-89BB-4E4E-922C-877C4E14AD16}" name="Column1965"/>
    <tableColumn id="1974" xr3:uid="{056FEE4A-21C1-432E-8140-12D18648DDBB}" name="Column1966"/>
    <tableColumn id="1975" xr3:uid="{7797A652-CF0B-4888-855E-1DE59E64FFEA}" name="Column1967"/>
    <tableColumn id="1976" xr3:uid="{CC70CFD6-DB4D-4A5B-A4C7-365D2501C29F}" name="Column1968"/>
    <tableColumn id="1977" xr3:uid="{1D0326A1-BEE0-4780-9DBB-4688C87DF2A3}" name="Column1969"/>
    <tableColumn id="1978" xr3:uid="{30C9CC45-C8A1-4742-B771-3A29F75F659C}" name="Column1970"/>
    <tableColumn id="1979" xr3:uid="{3676FAC6-8649-489A-9ABB-AE5586E128EF}" name="Column1971"/>
    <tableColumn id="1980" xr3:uid="{9519C5DF-E9E2-4D4E-B39C-C30870BE148B}" name="Column1972"/>
    <tableColumn id="1981" xr3:uid="{213098FB-2F68-4EDB-BBCF-5712CC25B473}" name="Column1973"/>
    <tableColumn id="1982" xr3:uid="{ED17CC91-FB34-48AB-87E2-C947EDAFEC27}" name="Column1974"/>
    <tableColumn id="1983" xr3:uid="{9A9DF49A-9653-4DE2-8AFF-0ED0B3446D81}" name="Column1975"/>
    <tableColumn id="1984" xr3:uid="{57E26219-01A5-4228-9ED7-2F36F0AF386C}" name="Column1976"/>
    <tableColumn id="1985" xr3:uid="{76CB56C6-5F0D-4977-8056-BE3C1255533B}" name="Column1977"/>
    <tableColumn id="1986" xr3:uid="{481406E4-CDEC-4843-B2E8-A88927B3FED7}" name="Column1978"/>
    <tableColumn id="1987" xr3:uid="{941C7B19-D032-4B92-BF31-18906119330E}" name="Column1979"/>
    <tableColumn id="1988" xr3:uid="{23DD60F3-E180-4E5A-AA42-BCC948D0340C}" name="Column1980"/>
    <tableColumn id="1989" xr3:uid="{49255AC1-34B2-4F70-BE9E-78215301FC6A}" name="Column1981"/>
    <tableColumn id="1990" xr3:uid="{0BD2433C-A7AD-4CFE-B515-FC6F82E7D150}" name="Column1982"/>
    <tableColumn id="1991" xr3:uid="{E41C61A2-4DCC-4C6D-A582-CB24496297D3}" name="Column1983"/>
    <tableColumn id="1992" xr3:uid="{10597916-79A2-4AF6-91DF-557429EB26FB}" name="Column1984"/>
    <tableColumn id="1993" xr3:uid="{E0125367-4E63-48F4-82E5-D0276DD515B4}" name="Column1985"/>
    <tableColumn id="1994" xr3:uid="{402EB7EB-F3E1-4648-A8A0-43A309FC3AA8}" name="Column1986"/>
    <tableColumn id="1995" xr3:uid="{9B4EAB62-4400-4478-9CD4-67300C63C8DE}" name="Column1987"/>
    <tableColumn id="1996" xr3:uid="{582A27AE-FFB6-4D46-BDFA-51E481CFD75C}" name="Column1988"/>
    <tableColumn id="1997" xr3:uid="{3FE70688-893A-4BC6-8F08-0AAF762F92E4}" name="Column1989"/>
    <tableColumn id="1998" xr3:uid="{525B8732-8AFF-4FAF-9BA2-97C94241CD91}" name="Column1990"/>
    <tableColumn id="1999" xr3:uid="{15631C28-039D-4469-8708-2862C8F92045}" name="Column1991"/>
    <tableColumn id="2000" xr3:uid="{27FCF1BE-20A8-4071-A58C-EF910725C3E6}" name="Column1992"/>
    <tableColumn id="2001" xr3:uid="{CDC86C83-4FC0-44EF-8254-2616DAFD3C7E}" name="Column1993"/>
    <tableColumn id="2002" xr3:uid="{3F050E02-1890-4018-9B9E-267C2EDBCDC6}" name="Column1994"/>
    <tableColumn id="2003" xr3:uid="{D0F392DE-376B-41A0-8FDA-04CF6EDF8556}" name="Column1995"/>
    <tableColumn id="2004" xr3:uid="{1C2DA616-729E-47DD-B873-6EA6953E21BF}" name="Column1996"/>
    <tableColumn id="2005" xr3:uid="{BEBE74C5-9175-4933-AACC-76F42A6B5193}" name="Column1997"/>
    <tableColumn id="2006" xr3:uid="{2B9CD699-41B3-4DE9-B32F-C09ABA141260}" name="Column1998"/>
    <tableColumn id="2007" xr3:uid="{4337F7B6-D390-43AA-A59C-F6E099545B4A}" name="Column1999"/>
    <tableColumn id="2008" xr3:uid="{F2A7B33F-A320-4993-B5D5-6C2ED92A43A8}" name="Column2000"/>
    <tableColumn id="2009" xr3:uid="{E9C732FC-9990-4735-BEE7-7F62FEC33743}" name="Column2001"/>
    <tableColumn id="2010" xr3:uid="{C425013D-B886-4B05-A604-3F63211F5FE3}" name="Column2002"/>
    <tableColumn id="2011" xr3:uid="{13535F26-08EB-402B-8E28-00BC60017176}" name="Column2003"/>
    <tableColumn id="2012" xr3:uid="{79D4A483-3FB4-4E1C-A368-9FD165EDD59B}" name="Column2004"/>
    <tableColumn id="2013" xr3:uid="{2C6D4DB3-A68A-4033-A8E6-6CE3378AA45C}" name="Column2005"/>
    <tableColumn id="2014" xr3:uid="{BA3B3CFF-09BD-466D-A94B-54261C595156}" name="Column2006"/>
    <tableColumn id="2015" xr3:uid="{AFE869E2-B277-44F3-A2F4-B5B38A5C3580}" name="Column2007"/>
    <tableColumn id="2016" xr3:uid="{085E7B1C-8079-4D53-9EBC-9D7513ECDDA1}" name="Column2008"/>
    <tableColumn id="2017" xr3:uid="{6F23228B-6025-4C7E-9D2D-99A85B3C7616}" name="Column2009"/>
    <tableColumn id="2018" xr3:uid="{CCBBB4CF-A4BE-4210-A531-C37608244DAE}" name="Column2010"/>
    <tableColumn id="2019" xr3:uid="{E5B566B5-3436-4DB9-AA0F-4430A7911218}" name="Column2011"/>
    <tableColumn id="2020" xr3:uid="{F39A861F-7CCF-4E70-9693-E89505BFA616}" name="Column2012"/>
    <tableColumn id="2021" xr3:uid="{8698DB53-51E6-4D8A-B00D-26AD108326D2}" name="Column2013"/>
    <tableColumn id="2022" xr3:uid="{D0ABB86B-35B8-4994-8C80-B65A9E28B7FB}" name="Column2014"/>
    <tableColumn id="2023" xr3:uid="{2D54349D-AE70-4CC3-B1FB-E9A7A9B6799F}" name="Column2015"/>
    <tableColumn id="2024" xr3:uid="{0FAEA0E4-DD52-421D-B642-EED1FB74D91F}" name="Column2016"/>
    <tableColumn id="2025" xr3:uid="{913154B5-F3E5-422C-91F2-EF3DBF023935}" name="Column2017"/>
    <tableColumn id="2026" xr3:uid="{8F627500-73C7-4B52-B6A9-060F180DFE83}" name="Column2018"/>
    <tableColumn id="2027" xr3:uid="{BBE7B127-AB03-4E26-B593-D33FEA772425}" name="Column2019"/>
    <tableColumn id="2028" xr3:uid="{2C5AE0A2-F147-4D01-997E-78AB08719F55}" name="Column2020"/>
    <tableColumn id="2029" xr3:uid="{77C9EB56-B65C-4690-B00B-151C57C4E791}" name="Column2021"/>
    <tableColumn id="2030" xr3:uid="{D5EF6063-46C4-41AA-B84A-D3BF986D2738}" name="Column2022"/>
    <tableColumn id="2031" xr3:uid="{F88DFB50-A726-4ED4-ACED-A43332619000}" name="Column2023"/>
    <tableColumn id="2032" xr3:uid="{9752C6ED-6A66-4CAC-97F8-4D5CC3852261}" name="Column2024"/>
    <tableColumn id="2033" xr3:uid="{B3AE5AB1-66A1-4559-8277-E1089668786C}" name="Column2025"/>
    <tableColumn id="2034" xr3:uid="{D6D27323-4C61-4BDF-96F4-E736B60F77DC}" name="Column2026"/>
    <tableColumn id="2035" xr3:uid="{32CB2A60-E9D7-4D53-A365-ABF3230C2DC9}" name="Column2027"/>
    <tableColumn id="2036" xr3:uid="{347C5AF0-4EFB-4E01-8150-4C4D0AC18FB9}" name="Column2028"/>
    <tableColumn id="2037" xr3:uid="{B02881DC-F065-4BF3-AE37-ABBBF40F5A46}" name="Column2029"/>
    <tableColumn id="2038" xr3:uid="{3C773387-3862-496A-8084-D04075B35958}" name="Column2030"/>
    <tableColumn id="2039" xr3:uid="{CACF172F-CA35-4F07-A855-E602FEFD86E3}" name="Column2031"/>
    <tableColumn id="2040" xr3:uid="{B6AEACF9-CC99-4AE2-9BCD-5D6E537EEA72}" name="Column2032"/>
    <tableColumn id="2041" xr3:uid="{8401B2C2-EC9A-4821-BF14-B8773D66462F}" name="Column2033"/>
    <tableColumn id="2042" xr3:uid="{2B6B6D36-EA0C-4D9E-B4A9-B4E0B3C6EE8D}" name="Column2034"/>
    <tableColumn id="2043" xr3:uid="{1359DBCC-E860-4727-944A-82B72D281531}" name="Column2035"/>
    <tableColumn id="2044" xr3:uid="{B9656C4D-5996-48F5-B1A1-4D7E56E8CAD5}" name="Column2036"/>
    <tableColumn id="2045" xr3:uid="{CAC57E5B-101F-4C06-8335-FACD9506E491}" name="Column2037"/>
    <tableColumn id="2046" xr3:uid="{0DD982C2-F76A-4D98-B50D-26DDEB80C7E1}" name="Column2038"/>
    <tableColumn id="2047" xr3:uid="{CEE30A87-FCA1-4150-8612-FF855837C1A9}" name="Column2039"/>
    <tableColumn id="2048" xr3:uid="{B36FE523-539E-478B-96AA-E403588234AE}" name="Column2040"/>
    <tableColumn id="2049" xr3:uid="{3430D092-F4E9-4681-9773-68E16B9938B5}" name="Column2041"/>
    <tableColumn id="2050" xr3:uid="{B64D8AA5-D404-4573-BC17-FC30D054D8AC}" name="Column2042"/>
    <tableColumn id="2051" xr3:uid="{91A03833-68DE-4887-B1E3-D2CAA6BF264E}" name="Column2043"/>
    <tableColumn id="2052" xr3:uid="{1DE39D6E-67A4-48F2-BCE7-DCBDD3ED4192}" name="Column2044"/>
    <tableColumn id="2053" xr3:uid="{C943E802-7358-4284-9FDF-3472C51CC421}" name="Column2045"/>
    <tableColumn id="2054" xr3:uid="{84DE0CA9-C49E-4252-8CE8-9DC10A49F47B}" name="Column2046"/>
    <tableColumn id="2055" xr3:uid="{E5BE47B7-38B1-4CC5-B4D3-826BC7ED9A87}" name="Column2047"/>
    <tableColumn id="2056" xr3:uid="{74EAD45F-223F-4601-AD4D-B01761640689}" name="Column2048"/>
    <tableColumn id="2057" xr3:uid="{ACE9E3D2-7130-4C91-A94B-34A8FA73C3D5}" name="Column2049"/>
    <tableColumn id="2058" xr3:uid="{00FE67B9-2075-4C59-899F-8C6AFBD6AFEB}" name="Column2050"/>
    <tableColumn id="2059" xr3:uid="{B7409FEB-AB3D-4DEA-8C1F-4B6690EAE55A}" name="Column2051"/>
    <tableColumn id="2060" xr3:uid="{BC7A25BF-BD39-4201-BD14-D7889F0417CD}" name="Column2052"/>
    <tableColumn id="2061" xr3:uid="{61A9DBBE-1483-4E26-AAC5-2ED45BC2FABB}" name="Column2053"/>
    <tableColumn id="2062" xr3:uid="{1440DD3D-242E-4D80-B7B7-110EFAD64947}" name="Column2054"/>
    <tableColumn id="2063" xr3:uid="{8EC4484E-21F6-4681-B4AD-55DCA4795F1F}" name="Column2055"/>
    <tableColumn id="2064" xr3:uid="{473822CC-5695-4003-9301-4CF5793915B3}" name="Column2056"/>
    <tableColumn id="2065" xr3:uid="{03F30156-C78C-4891-82B1-1C512ECA84F8}" name="Column2057"/>
    <tableColumn id="2066" xr3:uid="{A1BCB340-E57F-4FAA-8E97-7D7201FB53DA}" name="Column2058"/>
    <tableColumn id="2067" xr3:uid="{CEB95E4D-FEF1-4FF8-AD2F-0D545703775A}" name="Column2059"/>
    <tableColumn id="2068" xr3:uid="{6FEC8DCE-AF92-4DEF-80E8-B90AA5D9732B}" name="Column2060"/>
    <tableColumn id="2069" xr3:uid="{1EC7A95E-D028-4912-A3CB-757BD8D527F0}" name="Column2061"/>
    <tableColumn id="2070" xr3:uid="{521003BC-39AF-4C2D-9183-5D6CAA4631DD}" name="Column2062"/>
    <tableColumn id="2071" xr3:uid="{017745AD-D39E-4D09-94BD-9D1416FCE4AA}" name="Column2063"/>
    <tableColumn id="2072" xr3:uid="{1C1108F9-0C57-46AD-ADD6-70426F8BF090}" name="Column2064"/>
    <tableColumn id="2073" xr3:uid="{14018504-EF86-4D14-9A1C-86C973355AE8}" name="Column2065"/>
    <tableColumn id="2074" xr3:uid="{0D86482E-7F51-4A30-B0B3-885BB6E30D5E}" name="Column2066"/>
    <tableColumn id="2075" xr3:uid="{526A09D1-E9AE-4ECA-86D9-F706B3C6A42A}" name="Column2067"/>
    <tableColumn id="2076" xr3:uid="{365577F3-C0F4-4431-B269-FEF7210ADC59}" name="Column2068"/>
    <tableColumn id="2077" xr3:uid="{664D2422-7D46-4F1C-8D6D-F7CC6D7050C1}" name="Column2069"/>
    <tableColumn id="2078" xr3:uid="{2A8A0D1E-460A-4E20-A8E9-A8AE0153BBFE}" name="Column2070"/>
    <tableColumn id="2079" xr3:uid="{A70B0B49-EE87-418E-A713-A1F8A32594D8}" name="Column2071"/>
    <tableColumn id="2080" xr3:uid="{5C545C06-EBEF-4ADA-AEFB-E01DCFCDBD12}" name="Column2072"/>
    <tableColumn id="2081" xr3:uid="{D1294111-6C2F-4459-9A32-944F4CC46ED8}" name="Column2073"/>
    <tableColumn id="2082" xr3:uid="{5E976780-0D8C-4026-8FFB-F0E9907213C2}" name="Column2074"/>
    <tableColumn id="2083" xr3:uid="{AA03313A-3793-44E9-B0A1-33ED88F31BC0}" name="Column2075"/>
    <tableColumn id="2084" xr3:uid="{F4E700C2-1A8A-4D6A-9B19-B0DBA0D59A4C}" name="Column2076"/>
    <tableColumn id="2085" xr3:uid="{5F7C0534-DAA8-48F3-845D-BBF8BB13F3CB}" name="Column2077"/>
    <tableColumn id="2086" xr3:uid="{34304AED-094D-411F-B1A1-EB12054F13CD}" name="Column2078"/>
    <tableColumn id="2087" xr3:uid="{8834DF54-9532-4E87-BBBA-EF45C12CA449}" name="Column2079"/>
    <tableColumn id="2088" xr3:uid="{EB060E46-5776-4B24-86AD-2EAFBC9FF1C7}" name="Column2080"/>
    <tableColumn id="2089" xr3:uid="{57A5F3C7-8EEA-4990-A5BA-EE12706E9CB4}" name="Column2081"/>
    <tableColumn id="2090" xr3:uid="{B7489204-4E52-41DB-8A91-110979F023D0}" name="Column2082"/>
    <tableColumn id="2091" xr3:uid="{0B1EAFDC-6929-4757-BF29-60B6BE81794D}" name="Column2083"/>
    <tableColumn id="2092" xr3:uid="{E1A282C9-C2A8-46F9-A7FE-4490DE292F39}" name="Column2084"/>
    <tableColumn id="2093" xr3:uid="{C8C7EBCE-4825-40F5-BF10-FFDAAF314BDB}" name="Column2085"/>
    <tableColumn id="2094" xr3:uid="{633D2574-6EDB-45EF-9271-AD0726B5B403}" name="Column2086"/>
    <tableColumn id="2095" xr3:uid="{02F01DDC-2EDE-42E5-A96A-B992D17922BB}" name="Column2087"/>
    <tableColumn id="2096" xr3:uid="{449DD8D1-8E12-497D-BD5A-956246EB9170}" name="Column2088"/>
    <tableColumn id="2097" xr3:uid="{B4450836-CC63-4221-9E49-B78F580D2010}" name="Column2089"/>
    <tableColumn id="2098" xr3:uid="{B0D66A7C-B1BA-4DA7-9B20-6776742061F6}" name="Column2090"/>
    <tableColumn id="2099" xr3:uid="{A7A5CA07-3D01-46FE-819F-DE050F250B9A}" name="Column2091"/>
    <tableColumn id="2100" xr3:uid="{97CA52BE-EEA1-49A0-8A81-925272B38530}" name="Column2092"/>
    <tableColumn id="2101" xr3:uid="{76B29152-D6B9-4415-9BAF-AFE17F450D07}" name="Column2093"/>
    <tableColumn id="2102" xr3:uid="{EEF3E8BA-74BB-4677-AEB6-17126547B045}" name="Column2094"/>
    <tableColumn id="2103" xr3:uid="{11F9B1DD-975F-4572-A9CF-97A037E90FDE}" name="Column2095"/>
    <tableColumn id="2104" xr3:uid="{72D9BE39-6388-4FE8-A6CD-5D9173266304}" name="Column2096"/>
    <tableColumn id="2105" xr3:uid="{1300902B-BFBF-4FC7-B31F-BA792DDF674B}" name="Column2097"/>
    <tableColumn id="2106" xr3:uid="{D370C4B1-7DEE-45B1-B6B0-89A5D191E0DD}" name="Column2098"/>
    <tableColumn id="2107" xr3:uid="{E5A6C1A2-AC0E-4D36-B31B-283DF5784A29}" name="Column2099"/>
    <tableColumn id="2108" xr3:uid="{6107471D-F0CA-4BC1-BDA8-F713C9F66C76}" name="Column2100"/>
    <tableColumn id="2109" xr3:uid="{C8FEC4FC-E7CB-4F0E-BC69-E706C54E5610}" name="Column2101"/>
    <tableColumn id="2110" xr3:uid="{1211B2E6-AEF1-4096-A923-67B2F6E61AC2}" name="Column2102"/>
    <tableColumn id="2111" xr3:uid="{9EA87222-4461-4703-85E1-037F9E8338A2}" name="Column2103"/>
    <tableColumn id="2112" xr3:uid="{99006D9C-D59D-45CD-9BB2-BF4EA572AB01}" name="Column2104"/>
    <tableColumn id="2113" xr3:uid="{55B384B2-73E8-4897-BD2F-D2A678ECE9E5}" name="Column2105"/>
    <tableColumn id="2114" xr3:uid="{0D3099E5-0463-4928-8907-28CEA33B628F}" name="Column2106"/>
    <tableColumn id="2115" xr3:uid="{152FF210-DEF8-4956-9786-000188645724}" name="Column2107"/>
    <tableColumn id="2116" xr3:uid="{B8B13F84-F888-492B-A5FD-18E817680157}" name="Column2108"/>
    <tableColumn id="2117" xr3:uid="{A2645337-3997-4E00-B16F-C123E9166EE3}" name="Column2109"/>
    <tableColumn id="2118" xr3:uid="{56EE2053-C7CE-403F-AF32-5761FFB8385A}" name="Column2110"/>
    <tableColumn id="2119" xr3:uid="{E6661249-7625-4A16-8C78-C7BBCBAFEBC8}" name="Column2111"/>
    <tableColumn id="2120" xr3:uid="{29286438-F371-4992-BF88-D34E2F1872F5}" name="Column2112"/>
    <tableColumn id="2121" xr3:uid="{BDDEB67E-8BB0-402F-9759-B2DDEC862DE1}" name="Column2113"/>
    <tableColumn id="2122" xr3:uid="{6561C7CE-5EE5-414F-857C-3C16F35D4616}" name="Column2114"/>
    <tableColumn id="2123" xr3:uid="{1EE73705-AD31-4769-8BB7-4D95A59F1145}" name="Column2115"/>
    <tableColumn id="2124" xr3:uid="{0D77D3D6-6698-415A-97C7-27451D7D1FF0}" name="Column2116"/>
    <tableColumn id="2125" xr3:uid="{35A554A3-7ECB-4539-9FE6-F74D94D1854A}" name="Column2117"/>
    <tableColumn id="2126" xr3:uid="{05029F3B-24E1-4CC0-83F8-C588B22E9C16}" name="Column2118"/>
    <tableColumn id="2127" xr3:uid="{65CA76BF-B5FF-4BC3-9714-A00F86D3AF2C}" name="Column2119"/>
    <tableColumn id="2128" xr3:uid="{A972EB70-9FF0-41BA-BDF7-7B7F331DD98F}" name="Column2120"/>
    <tableColumn id="2129" xr3:uid="{05E94086-A64E-4F5D-827F-447F4CF31871}" name="Column2121"/>
    <tableColumn id="2130" xr3:uid="{3BE53447-4107-4719-A217-F60D928D5FC2}" name="Column2122"/>
    <tableColumn id="2131" xr3:uid="{DFC4EF65-D5E4-410D-822F-66A5ECC39780}" name="Column2123"/>
    <tableColumn id="2132" xr3:uid="{E135F62D-09CE-42AE-8ADB-2176E5758CCB}" name="Column2124"/>
    <tableColumn id="2133" xr3:uid="{059592B5-49AC-4DAF-85BF-B0FE8BE03943}" name="Column2125"/>
    <tableColumn id="2134" xr3:uid="{DCAF5526-AC15-4139-813A-A16E7F924909}" name="Column2126"/>
    <tableColumn id="2135" xr3:uid="{9F7AE123-065A-45DD-8A7D-366679C5C704}" name="Column2127"/>
    <tableColumn id="2136" xr3:uid="{3FDFFBD4-EE36-4191-ACD6-EC1E02240EC8}" name="Column2128"/>
    <tableColumn id="2137" xr3:uid="{1462A75A-28FD-473D-A01C-C0244BB07946}" name="Column2129"/>
    <tableColumn id="2138" xr3:uid="{2DD14881-A7A0-48B4-9371-ABEA840C5E2D}" name="Column2130"/>
    <tableColumn id="2139" xr3:uid="{E3322A9D-D56B-434C-9335-3FC76B5BA6A2}" name="Column2131"/>
    <tableColumn id="2140" xr3:uid="{4036CE38-EDB1-467B-A5DF-5A40D35E8460}" name="Column2132"/>
    <tableColumn id="2141" xr3:uid="{AF9CC856-EA05-4926-8108-F8E45AE13C92}" name="Column2133"/>
    <tableColumn id="2142" xr3:uid="{42A61E59-CA4A-4DC6-988E-6CC4F3C88DBE}" name="Column2134"/>
    <tableColumn id="2143" xr3:uid="{AB9E27EA-D35A-4F27-80F3-0B9AC5C38E4D}" name="Column2135"/>
    <tableColumn id="2144" xr3:uid="{734E610A-A437-40F1-A002-16BEE4C60C3C}" name="Column2136"/>
    <tableColumn id="2145" xr3:uid="{9717E026-098B-4CF3-922D-2D5D875BABD5}" name="Column2137"/>
    <tableColumn id="2146" xr3:uid="{8250471E-EA84-4A7E-813B-279C911762D7}" name="Column2138"/>
    <tableColumn id="2147" xr3:uid="{66FF6E88-7F4D-4AAC-AF85-AFB1C390D5DB}" name="Column2139"/>
    <tableColumn id="2148" xr3:uid="{F6B80269-18BE-456E-9C8D-B18920E71BF7}" name="Column2140"/>
    <tableColumn id="2149" xr3:uid="{E37B296E-2E3B-4BD1-942E-DECD8CA7C210}" name="Column2141"/>
    <tableColumn id="2150" xr3:uid="{B5F82800-B98A-4C7D-A1A5-4003F058C78B}" name="Column2142"/>
    <tableColumn id="2151" xr3:uid="{87385027-BC2A-4EBD-BF8E-B11B66B06F6E}" name="Column2143"/>
    <tableColumn id="2152" xr3:uid="{A32ECE44-7D00-4C67-A07E-3DD397A64B68}" name="Column2144"/>
    <tableColumn id="2153" xr3:uid="{E7C52859-88DE-4998-BFEE-CD3AE0E6BEE5}" name="Column2145"/>
    <tableColumn id="2154" xr3:uid="{61FFE3CB-A4A3-4380-8570-34DE98B79782}" name="Column2146"/>
    <tableColumn id="2155" xr3:uid="{71AD3E49-F5A9-4C1C-B4ED-F60BAC848BC1}" name="Column2147"/>
    <tableColumn id="2156" xr3:uid="{4827D8BC-B676-48F7-B959-60708A08AC31}" name="Column2148"/>
    <tableColumn id="2157" xr3:uid="{8C5DD5D3-D85E-472D-B336-04F59875B587}" name="Column2149"/>
    <tableColumn id="2158" xr3:uid="{97568A3E-9191-4EDC-8CA9-F1D898C6A665}" name="Column2150"/>
    <tableColumn id="2159" xr3:uid="{097BDC5D-B5A4-408A-803B-9DDC507B028D}" name="Column2151"/>
    <tableColumn id="2160" xr3:uid="{D8C0BDFB-D0FC-42DF-9ACE-5143DD6D02E2}" name="Column2152"/>
    <tableColumn id="2161" xr3:uid="{10F4EE7D-8E12-494E-91E7-3B0E0BAF1859}" name="Column2153"/>
    <tableColumn id="2162" xr3:uid="{4DDFD811-4253-4ACA-BB8E-4EC58F8791E3}" name="Column2154"/>
    <tableColumn id="2163" xr3:uid="{5DC63AB2-117A-4A99-8E89-ACD1C0E73B9A}" name="Column2155"/>
    <tableColumn id="2164" xr3:uid="{A6CC5FE6-BB79-43C7-966C-FBA29267A4A6}" name="Column2156"/>
    <tableColumn id="2165" xr3:uid="{D4C06144-BCE9-4DA7-AA58-68FD3337AD00}" name="Column2157"/>
    <tableColumn id="2166" xr3:uid="{068BEB9E-C96B-4411-B2FD-B70B462A93F8}" name="Column2158"/>
    <tableColumn id="2167" xr3:uid="{83BC1775-0773-4892-9429-5173BE1AB0B3}" name="Column2159"/>
    <tableColumn id="2168" xr3:uid="{66DC9FBC-8ABD-4CE7-8D95-DBEB981C09C2}" name="Column2160"/>
    <tableColumn id="2169" xr3:uid="{0D526AC6-86A0-4959-87E6-630285B0889E}" name="Column2161"/>
    <tableColumn id="2170" xr3:uid="{EDE92660-6271-4D56-8A90-7694B7177625}" name="Column2162"/>
    <tableColumn id="2171" xr3:uid="{3CC8DCFE-8BC4-48C4-93D9-167DDABEFC68}" name="Column2163"/>
    <tableColumn id="2172" xr3:uid="{D9B72E40-C9CA-41C6-9523-6EA6A0D3E7AA}" name="Column2164"/>
    <tableColumn id="2173" xr3:uid="{5976C2A1-D8C7-471D-AB7F-6F522DC014C0}" name="Column2165"/>
    <tableColumn id="2174" xr3:uid="{86AF0E68-5D29-4147-AEE4-C1C5FCC4D122}" name="Column2166"/>
    <tableColumn id="2175" xr3:uid="{23DE4A97-E351-47A2-A0CF-FC3D3221822D}" name="Column2167"/>
    <tableColumn id="2176" xr3:uid="{E9CFD209-E5DA-4C04-895E-5AFAAE35A52C}" name="Column2168"/>
    <tableColumn id="2177" xr3:uid="{51971E2B-AF51-42F7-9CB4-E2890C378200}" name="Column2169"/>
    <tableColumn id="2178" xr3:uid="{DC633A4E-7522-432F-82F1-3D20E7FAB8B8}" name="Column2170"/>
    <tableColumn id="2179" xr3:uid="{90887C9B-07F3-4882-AF77-366A8291F99E}" name="Column2171"/>
    <tableColumn id="2180" xr3:uid="{DB6F5709-01F9-4D23-BB15-A9A83124482E}" name="Column2172"/>
    <tableColumn id="2181" xr3:uid="{CA98DCD3-91AF-4CF1-B875-2C945843B8D1}" name="Column2173"/>
    <tableColumn id="2182" xr3:uid="{A54C703C-7CA5-4CD3-8415-84714221DECF}" name="Column2174"/>
    <tableColumn id="2183" xr3:uid="{8A058BD6-34B8-4A8B-BCEC-EE42F7D50B72}" name="Column2175"/>
    <tableColumn id="2184" xr3:uid="{D3CB5593-9264-4C67-A55F-EEEE2C8C131D}" name="Column2176"/>
    <tableColumn id="2185" xr3:uid="{E94711A4-8581-4FFC-B353-D77093FBE473}" name="Column2177"/>
    <tableColumn id="2186" xr3:uid="{DC36A451-AF60-4F3C-A3E3-457615829F83}" name="Column2178"/>
    <tableColumn id="2187" xr3:uid="{AEFDA7D9-D973-467A-9864-4956E116462B}" name="Column2179"/>
    <tableColumn id="2188" xr3:uid="{7FA7973E-2A22-4248-962B-5266D1631885}" name="Column2180"/>
    <tableColumn id="2189" xr3:uid="{8F8E1F60-4C20-46EC-B9A9-4033534C386A}" name="Column2181"/>
    <tableColumn id="2190" xr3:uid="{4EF06F83-4055-4A03-AA62-FC524482F67E}" name="Column2182"/>
    <tableColumn id="2191" xr3:uid="{44B8CF62-B894-417D-A379-A4131D3CF258}" name="Column2183"/>
    <tableColumn id="2192" xr3:uid="{B3D43C5F-4E20-44CC-BF7E-7C1051C626D4}" name="Column2184"/>
    <tableColumn id="2193" xr3:uid="{50576A25-A870-4FA2-9197-89AA8FB3390F}" name="Column2185"/>
    <tableColumn id="2194" xr3:uid="{73C1B2AB-2A08-49DE-964D-E7A2B0D49FD8}" name="Column2186"/>
    <tableColumn id="2195" xr3:uid="{ACB19CD3-C10F-4F62-A1F3-4B68D1989E10}" name="Column2187"/>
    <tableColumn id="2196" xr3:uid="{8CF07712-DFF9-4A49-A796-49884CD5C083}" name="Column2188"/>
    <tableColumn id="2197" xr3:uid="{8B199E14-6C04-4611-B982-A1431F14448C}" name="Column2189"/>
    <tableColumn id="2198" xr3:uid="{4D967AF3-7CC5-4805-9509-83DE4EBCFA32}" name="Column2190"/>
    <tableColumn id="2199" xr3:uid="{7D812213-EE58-4CB0-85AE-91AB3DE68A77}" name="Column2191"/>
    <tableColumn id="2200" xr3:uid="{59C04C20-CE74-41BA-9C09-A6B7F791EBA4}" name="Column2192"/>
    <tableColumn id="2201" xr3:uid="{E1AFD501-F69A-4A1E-A646-7F11BCD7E3FA}" name="Column2193"/>
    <tableColumn id="2202" xr3:uid="{833B1320-18FF-4B88-9E58-DD5F064BDBEC}" name="Column2194"/>
    <tableColumn id="2203" xr3:uid="{C03A1AC9-5953-4B02-865D-7A519456F61F}" name="Column2195"/>
    <tableColumn id="2204" xr3:uid="{13C448B4-93A2-443A-B07E-EBFE46542A6D}" name="Column2196"/>
    <tableColumn id="2205" xr3:uid="{8D8448F9-3502-4D6E-8221-D2755B81C7EC}" name="Column2197"/>
    <tableColumn id="2206" xr3:uid="{AD6E9BDA-426B-4977-BFE2-A503E12CE070}" name="Column2198"/>
    <tableColumn id="2207" xr3:uid="{9BF18F88-05FD-4636-919E-250F32F1548E}" name="Column2199"/>
    <tableColumn id="2208" xr3:uid="{F92226C5-F556-4EB1-9A66-423209DE8EAE}" name="Column2200"/>
    <tableColumn id="2209" xr3:uid="{CAF4D428-5B5F-42F8-AEFD-65E51E01620A}" name="Column2201"/>
    <tableColumn id="2210" xr3:uid="{00D347BE-FBF2-4F2F-AF21-248E8A525FEF}" name="Column2202"/>
    <tableColumn id="2211" xr3:uid="{BFEF4F74-F167-46B9-93AC-7D3E06C02717}" name="Column2203"/>
    <tableColumn id="2212" xr3:uid="{E8D6DA10-19E1-481D-86F3-DBE49F4B3F74}" name="Column2204"/>
    <tableColumn id="2213" xr3:uid="{59607831-C1AD-4468-917B-06C27FF8A05B}" name="Column2205"/>
    <tableColumn id="2214" xr3:uid="{C79F556F-70B1-4DC8-9A63-F172EEDBC054}" name="Column2206"/>
    <tableColumn id="2215" xr3:uid="{D4A8F8D2-2A15-407B-9642-09E4AFC1B30E}" name="Column2207"/>
    <tableColumn id="2216" xr3:uid="{BD3E0795-D039-4CBC-B5C2-FD50EF40AAAE}" name="Column2208"/>
    <tableColumn id="2217" xr3:uid="{D7EB430D-D6B8-46F1-9516-B318F6B6D463}" name="Column2209"/>
    <tableColumn id="2218" xr3:uid="{A3A56413-76F2-4467-9308-80C68E5B3749}" name="Column2210"/>
    <tableColumn id="2219" xr3:uid="{AF5B4E78-4068-4E24-A674-422237E11F93}" name="Column2211"/>
    <tableColumn id="2220" xr3:uid="{3BA0ED2A-1C75-4802-B3CD-4280436328F0}" name="Column2212"/>
    <tableColumn id="2221" xr3:uid="{5F6089A5-DEA6-4BDD-8910-A197D183B470}" name="Column2213"/>
    <tableColumn id="2222" xr3:uid="{ABFB2B6F-C16C-4BB4-94D1-C7091BA370B2}" name="Column2214"/>
    <tableColumn id="2223" xr3:uid="{968DA9A6-9E4A-414B-9DE6-5DEFEA0EA359}" name="Column2215"/>
    <tableColumn id="2224" xr3:uid="{52EEECFB-3BB8-40DE-BD29-41853E3A2A43}" name="Column2216"/>
    <tableColumn id="2225" xr3:uid="{5C5BCCD9-1A8C-4967-8EE0-FA568BF5115E}" name="Column2217"/>
    <tableColumn id="2226" xr3:uid="{D28E11F8-E2C5-4934-BBA6-34A5961B5069}" name="Column2218"/>
    <tableColumn id="2227" xr3:uid="{5F6B16B0-252F-4ED4-905F-DE3D7F6F3E38}" name="Column2219"/>
    <tableColumn id="2228" xr3:uid="{417286F1-5FD5-4BE0-8981-1CCA4B39C3DA}" name="Column2220"/>
    <tableColumn id="2229" xr3:uid="{98C7FC84-439C-4886-83F8-020F39FEDB72}" name="Column2221"/>
    <tableColumn id="2230" xr3:uid="{662CDDB3-2412-45F8-9F46-35CA4B58E586}" name="Column2222"/>
    <tableColumn id="2231" xr3:uid="{B0A54BC6-2CCB-4143-BD11-AAC55229447D}" name="Column2223"/>
    <tableColumn id="2232" xr3:uid="{FF5E99A0-5ACA-4BDE-9212-3FCA413F52FF}" name="Column2224"/>
    <tableColumn id="2233" xr3:uid="{B1D464E1-1053-45AD-A9FE-5C8A97313C70}" name="Column2225"/>
    <tableColumn id="2234" xr3:uid="{D8F99865-BB45-4AFB-B508-81994F2B435B}" name="Column2226"/>
    <tableColumn id="2235" xr3:uid="{85F64820-1AB3-41B1-A9AC-EA41DCD3C2DD}" name="Column2227"/>
    <tableColumn id="2236" xr3:uid="{84D8403F-4C13-49FA-9119-FAC518107CB2}" name="Column2228"/>
    <tableColumn id="2237" xr3:uid="{C43246FF-EA92-485D-B39C-BACE5E0BA773}" name="Column2229"/>
    <tableColumn id="2238" xr3:uid="{9120BF0D-6AB4-410F-B8F2-582BA5882083}" name="Column2230"/>
    <tableColumn id="2239" xr3:uid="{3D02CCA9-9F6D-4CE4-89B2-7D08661AFAF6}" name="Column2231"/>
    <tableColumn id="2240" xr3:uid="{AEDDB234-848F-4FD7-B3CE-2B03F526AEFE}" name="Column2232"/>
    <tableColumn id="2241" xr3:uid="{688FC9E1-22F6-4ECB-9959-612FD19B6984}" name="Column2233"/>
    <tableColumn id="2242" xr3:uid="{71DB1E04-58D7-48C5-8A62-99B48768FBDE}" name="Column2234"/>
    <tableColumn id="2243" xr3:uid="{F0925762-CEC3-4E34-86B4-2BE6F7119031}" name="Column2235"/>
    <tableColumn id="2244" xr3:uid="{C80FA278-18EA-46E4-A322-63CB5F45A381}" name="Column2236"/>
    <tableColumn id="2245" xr3:uid="{73A063D9-8597-44C5-99DB-5B5B7BF83BB7}" name="Column2237"/>
    <tableColumn id="2246" xr3:uid="{A0957527-988B-4ECE-A995-4279B1F37691}" name="Column2238"/>
    <tableColumn id="2247" xr3:uid="{89D88CB7-C3EB-40C6-8571-9744E45E7615}" name="Column2239"/>
    <tableColumn id="2248" xr3:uid="{12236A44-1963-4C95-8875-1589DFACEA9D}" name="Column2240"/>
    <tableColumn id="2249" xr3:uid="{08710544-3B75-4F0B-B003-A370B7F632CE}" name="Column2241"/>
    <tableColumn id="2250" xr3:uid="{CBD47CD9-97B9-440F-8846-1A4776599378}" name="Column2242"/>
    <tableColumn id="2251" xr3:uid="{5C0F3E8A-F986-47DF-8EA8-3711B5E90010}" name="Column2243"/>
    <tableColumn id="2252" xr3:uid="{15CA70B9-F569-4A41-966E-A077C2BB5233}" name="Column2244"/>
    <tableColumn id="2253" xr3:uid="{323C18FB-ADC2-4FFC-A890-B2C41EC58CE1}" name="Column2245"/>
    <tableColumn id="2254" xr3:uid="{C7F6F7DA-61F7-43CD-B5DD-68BC1EB5869F}" name="Column2246"/>
    <tableColumn id="2255" xr3:uid="{5B49FBFF-DEFC-43E4-89F7-56FA87D14CC9}" name="Column2247"/>
    <tableColumn id="2256" xr3:uid="{FB84C6E3-6D7D-4D4B-A399-72D53133609C}" name="Column2248"/>
    <tableColumn id="2257" xr3:uid="{1770DBDC-EA58-4C67-91D1-902FB74E2289}" name="Column2249"/>
    <tableColumn id="2258" xr3:uid="{B4AA3BB1-40E2-4055-B7AE-C950ED4C3AF4}" name="Column2250"/>
    <tableColumn id="2259" xr3:uid="{1437EADC-C89C-4D5C-A38D-2174377EDD37}" name="Column2251"/>
    <tableColumn id="2260" xr3:uid="{C01EDEA3-8964-4ECB-AC3D-1FE4F8DE5B1D}" name="Column2252"/>
    <tableColumn id="2261" xr3:uid="{8D597E0C-C132-4E9C-BC73-E494A37F8E57}" name="Column2253"/>
    <tableColumn id="2262" xr3:uid="{75CF53BE-2208-4BE6-82E7-B4ABAD88905E}" name="Column2254"/>
    <tableColumn id="2263" xr3:uid="{5EA5DF32-57AF-4F5D-91FF-61B058E72A4D}" name="Column2255"/>
    <tableColumn id="2264" xr3:uid="{6EEABD97-41C1-48EA-82BB-34793F0E1ACC}" name="Column2256"/>
    <tableColumn id="2265" xr3:uid="{6E4872A3-8762-427A-A8BC-F763BFB1CF8E}" name="Column2257"/>
    <tableColumn id="2266" xr3:uid="{870AE65D-8638-4150-8F31-FFF42C71AA29}" name="Column2258"/>
    <tableColumn id="2267" xr3:uid="{2B202B13-8084-4E02-9D8E-10C5F6AAE530}" name="Column2259"/>
    <tableColumn id="2268" xr3:uid="{CB0FB99E-CFFE-4FA0-BE57-25DBAF4364D5}" name="Column2260"/>
    <tableColumn id="2269" xr3:uid="{E76BEC7B-0F32-4EB6-92D6-0E3A390155A5}" name="Column2261"/>
    <tableColumn id="2270" xr3:uid="{821E66F7-FAB8-4E6C-A3F3-959020636EE1}" name="Column2262"/>
    <tableColumn id="2271" xr3:uid="{62908E88-CC8A-4A16-A773-19B24FD2C444}" name="Column2263"/>
    <tableColumn id="2272" xr3:uid="{83A9BB3F-F376-485F-BC05-94F9FEFBA2E4}" name="Column2264"/>
    <tableColumn id="2273" xr3:uid="{F1B3E7C6-047C-4A2D-8C1A-9E96C9356985}" name="Column2265"/>
    <tableColumn id="2274" xr3:uid="{1580A3AE-09EA-490C-A8BE-F60394FF6F06}" name="Column2266"/>
    <tableColumn id="2275" xr3:uid="{730B17C1-C45C-4404-A850-FB02AC5287D2}" name="Column2267"/>
    <tableColumn id="2276" xr3:uid="{87262362-D420-47AA-B06F-71B816A54338}" name="Column2268"/>
    <tableColumn id="2277" xr3:uid="{7301D033-76C5-416A-9C0A-4F3D2E652043}" name="Column2269"/>
    <tableColumn id="2278" xr3:uid="{D75F65C7-FCAE-4C6E-B623-D5D4AB397929}" name="Column2270"/>
    <tableColumn id="2279" xr3:uid="{CFF0B86E-BC09-448F-AE4C-ADEBF2F51871}" name="Column2271"/>
    <tableColumn id="2280" xr3:uid="{CAC9EAC4-6B3C-4FC7-8193-BF8EF9CBF5BB}" name="Column2272"/>
    <tableColumn id="2281" xr3:uid="{09C68DE5-AD3E-4C80-B941-A565C33D8E1F}" name="Column2273"/>
    <tableColumn id="2282" xr3:uid="{3D59353D-A3C1-45D5-8BE9-84AA441FDC78}" name="Column2274"/>
    <tableColumn id="2283" xr3:uid="{94A5A5B9-214E-4DB1-8275-1B64864D7A44}" name="Column2275"/>
    <tableColumn id="2284" xr3:uid="{C9BEEB53-EE88-4077-97B3-FAB88E9B0D8E}" name="Column2276"/>
    <tableColumn id="2285" xr3:uid="{EFB1E393-4FBD-4406-9489-1451A89EEBED}" name="Column2277"/>
    <tableColumn id="2286" xr3:uid="{9074D3F7-23B1-4031-A222-241F328CC612}" name="Column2278"/>
    <tableColumn id="2287" xr3:uid="{BEA8DEC9-F5C9-46BA-A49C-D7EA290E23FC}" name="Column2279"/>
    <tableColumn id="2288" xr3:uid="{605AFC7D-7409-4273-85C8-C8EA03845426}" name="Column2280"/>
    <tableColumn id="2289" xr3:uid="{B5416285-E2BB-4066-AF16-41E2D7B03C54}" name="Column2281"/>
    <tableColumn id="2290" xr3:uid="{262CB89F-0815-4A5B-A7E4-15B836B8FA7A}" name="Column2282"/>
    <tableColumn id="2291" xr3:uid="{87C27936-5DD4-40F6-8A95-30A3847D01FD}" name="Column2283"/>
    <tableColumn id="2292" xr3:uid="{545FEBA6-C4C5-4888-86DF-A41B0D5A6254}" name="Column2284"/>
    <tableColumn id="2293" xr3:uid="{AA07AD35-BDAA-4E77-A93D-B67EE15F745A}" name="Column2285"/>
    <tableColumn id="2294" xr3:uid="{62187379-1E34-4D00-82CF-F9132DDC5D70}" name="Column2286"/>
    <tableColumn id="2295" xr3:uid="{C182CDBB-6BC9-4CC2-88E8-091629EBBC16}" name="Column2287"/>
    <tableColumn id="2296" xr3:uid="{AF3CAA11-8DF2-4D39-844A-EDE694EDF61F}" name="Column2288"/>
    <tableColumn id="2297" xr3:uid="{F4C8EE4D-4677-4823-BF35-FCF8FABA4D39}" name="Column2289"/>
    <tableColumn id="2298" xr3:uid="{66577843-9CA1-4A23-B813-06844B81CF31}" name="Column2290"/>
    <tableColumn id="2299" xr3:uid="{7315B963-CD56-450B-B188-E0053FA7152E}" name="Column2291"/>
    <tableColumn id="2300" xr3:uid="{75548154-E091-48D0-8669-B8E43C2A6C32}" name="Column2292"/>
    <tableColumn id="2301" xr3:uid="{F8BCC27E-EADB-4B7F-9544-ED0DC8884633}" name="Column2293"/>
    <tableColumn id="2302" xr3:uid="{6BBADADF-CF97-4B65-B17B-C29193E74A70}" name="Column2294"/>
    <tableColumn id="2303" xr3:uid="{39205042-153E-443E-BA36-7EA8A3B99ECA}" name="Column2295"/>
    <tableColumn id="2304" xr3:uid="{569B180A-C8B6-4D4C-8EFE-429C896271D8}" name="Column2296"/>
    <tableColumn id="2305" xr3:uid="{32746364-AD6A-4FD0-AF70-E6E4B40948DE}" name="Column2297"/>
    <tableColumn id="2306" xr3:uid="{810197BD-36C3-4401-A540-D0994056A0CD}" name="Column2298"/>
    <tableColumn id="2307" xr3:uid="{B8471208-8031-4CFA-990A-1EE04BFCD3DF}" name="Column2299"/>
    <tableColumn id="2308" xr3:uid="{E104C251-89B5-483F-857D-737C0BFA19B8}" name="Column2300"/>
    <tableColumn id="2309" xr3:uid="{BB67A062-CD50-4B9F-8B92-BA556AA0D72F}" name="Column2301"/>
    <tableColumn id="2310" xr3:uid="{3CA71C5D-F33D-49C1-8447-3FA5F27A2CE5}" name="Column2302"/>
    <tableColumn id="2311" xr3:uid="{8FE6586B-B9D7-4540-8ABF-1E838CC40A02}" name="Column2303"/>
    <tableColumn id="2312" xr3:uid="{D809330D-FDD8-404F-9056-48D355AAD080}" name="Column2304"/>
    <tableColumn id="2313" xr3:uid="{314A63E7-07DF-4046-863F-ED616A441666}" name="Column2305"/>
    <tableColumn id="2314" xr3:uid="{3162AD69-438E-49FD-998D-0C9BF5CACB12}" name="Column2306"/>
    <tableColumn id="2315" xr3:uid="{BEEE6D5D-4F88-4137-9C8F-985F0B84E1B5}" name="Column2307"/>
    <tableColumn id="2316" xr3:uid="{B1810351-FC98-4401-8653-4AA633D589B5}" name="Column2308"/>
    <tableColumn id="2317" xr3:uid="{D5DCDD14-8BA2-4C43-9D03-3902946A418C}" name="Column2309"/>
    <tableColumn id="2318" xr3:uid="{588374C6-58C3-44E2-84EA-13C81AE81CE2}" name="Column2310"/>
    <tableColumn id="2319" xr3:uid="{F0E3DE5D-0E0C-4A4B-AE24-8079321E50FF}" name="Column2311"/>
    <tableColumn id="2320" xr3:uid="{958BDA8D-B128-4F38-88AF-D7FE4A666B0F}" name="Column2312"/>
    <tableColumn id="2321" xr3:uid="{8B768201-D2AF-4CCB-844F-E942AB0ADCF7}" name="Column2313"/>
    <tableColumn id="2322" xr3:uid="{42B72B8F-17C3-423C-A24F-94DE2BBE9F38}" name="Column2314"/>
    <tableColumn id="2323" xr3:uid="{528E62D9-FE88-4D03-B2A4-118AE7EFCB2E}" name="Column2315"/>
    <tableColumn id="2324" xr3:uid="{662FF951-BECF-4E48-A3DB-FE8D3C2D0A8D}" name="Column2316"/>
    <tableColumn id="2325" xr3:uid="{4351FC15-5DC3-48F8-8E67-8D0923C0AC3D}" name="Column2317"/>
    <tableColumn id="2326" xr3:uid="{888B233D-9015-4602-97E6-DC775CB39790}" name="Column2318"/>
    <tableColumn id="2327" xr3:uid="{E26A702B-C425-4290-BB56-7AF127651950}" name="Column2319"/>
    <tableColumn id="2328" xr3:uid="{9F0194FE-B1F6-4C8D-879E-B4AA3F480837}" name="Column2320"/>
    <tableColumn id="2329" xr3:uid="{93236103-21E7-4D90-B526-EC39061B03F8}" name="Column2321"/>
    <tableColumn id="2330" xr3:uid="{A86C8F75-697D-4695-AC32-8A2835C091D1}" name="Column2322"/>
    <tableColumn id="2331" xr3:uid="{5D752A75-FB6E-4D0A-82A3-48DE898C4CB9}" name="Column2323"/>
    <tableColumn id="2332" xr3:uid="{EEEB407B-6772-4055-8583-E517086F16C9}" name="Column2324"/>
    <tableColumn id="2333" xr3:uid="{8432DFBC-A348-40B6-AF47-3C066F517AF5}" name="Column2325"/>
    <tableColumn id="2334" xr3:uid="{0473849E-E7EB-4145-8CAC-6123324964DF}" name="Column2326"/>
    <tableColumn id="2335" xr3:uid="{33D6232B-501B-4218-9A16-0C2890690E9F}" name="Column2327"/>
    <tableColumn id="2336" xr3:uid="{E3C6FBA9-A153-4D64-B217-1E64D5CA78BF}" name="Column2328"/>
    <tableColumn id="2337" xr3:uid="{355BBA60-9AA2-49E7-A970-9A70188451C4}" name="Column2329"/>
    <tableColumn id="2338" xr3:uid="{1734F8E2-B953-495C-9EFD-6031159D35E2}" name="Column2330"/>
    <tableColumn id="2339" xr3:uid="{F5234E4A-769E-48E5-917E-5F2234221656}" name="Column2331"/>
    <tableColumn id="2340" xr3:uid="{F0E474EE-0B4B-4206-ADC5-52BA4B1200CB}" name="Column2332"/>
    <tableColumn id="2341" xr3:uid="{5B1029A9-B7F8-41C7-95D3-C0BFBACB9CFD}" name="Column2333"/>
    <tableColumn id="2342" xr3:uid="{E2EBB92C-3B5C-4194-ACAA-0E7A6509A541}" name="Column2334"/>
    <tableColumn id="2343" xr3:uid="{228B9B27-0F90-430A-913F-AC5C0BED3F32}" name="Column2335"/>
    <tableColumn id="2344" xr3:uid="{3B9C3AC2-08EE-4CC0-817C-370E4B980F78}" name="Column2336"/>
    <tableColumn id="2345" xr3:uid="{789E66E9-1EBC-44CA-8FCC-018793CA19E3}" name="Column2337"/>
    <tableColumn id="2346" xr3:uid="{1F4718C3-D600-4242-9B50-434ED3CB76EA}" name="Column2338"/>
    <tableColumn id="2347" xr3:uid="{3D2D8A7E-7883-4B36-8BFE-E57868CF1120}" name="Column2339"/>
    <tableColumn id="2348" xr3:uid="{A3905C3F-D542-475D-B235-CEC778162992}" name="Column2340"/>
    <tableColumn id="2349" xr3:uid="{62DDC3EE-9A25-40F4-915B-22CE0F6CB9D0}" name="Column2341"/>
    <tableColumn id="2350" xr3:uid="{AE61EC95-8089-434C-A5A6-37CC91CAF2F0}" name="Column2342"/>
    <tableColumn id="2351" xr3:uid="{07EB9BA1-242E-4BAF-BDF5-C4076F2A5C8B}" name="Column2343"/>
    <tableColumn id="2352" xr3:uid="{00D6962C-0A93-41C8-861F-8BAE612608F8}" name="Column2344"/>
    <tableColumn id="2353" xr3:uid="{E299D004-C349-4A11-9175-53188C5B43D8}" name="Column2345"/>
    <tableColumn id="2354" xr3:uid="{D1460695-197C-4F59-8AD8-0B3E8548F1E2}" name="Column2346"/>
    <tableColumn id="2355" xr3:uid="{54D95280-B612-423B-9972-BD77DCA5EABC}" name="Column2347"/>
    <tableColumn id="2356" xr3:uid="{0A9A0101-8F6F-49D6-88EC-CE2673AF8C1E}" name="Column2348"/>
    <tableColumn id="2357" xr3:uid="{CA4A68E0-7BA8-4349-BC0B-C800CB59E53B}" name="Column2349"/>
    <tableColumn id="2358" xr3:uid="{D971BE15-5875-4A2E-B7EA-2894D34A9D8B}" name="Column2350"/>
    <tableColumn id="2359" xr3:uid="{9C92B54C-25E3-41D5-98E4-20E17CA0A939}" name="Column2351"/>
    <tableColumn id="2360" xr3:uid="{309D7843-A655-4824-BCAE-1006FB71DA06}" name="Column2352"/>
    <tableColumn id="2361" xr3:uid="{34571BDC-123E-4217-B1CA-534EBCA3ADAA}" name="Column2353"/>
    <tableColumn id="2362" xr3:uid="{B6D0A6A8-0CF6-4FC6-8B48-ACA1E588EA27}" name="Column2354"/>
    <tableColumn id="2363" xr3:uid="{7518267D-2B43-46D9-83FF-2AD35E45C9E7}" name="Column2355"/>
    <tableColumn id="2364" xr3:uid="{5A25C0CB-0B6A-47BD-9B6F-120840B4B038}" name="Column2356"/>
    <tableColumn id="2365" xr3:uid="{30E81C1C-E73E-47B9-8BDD-FFD40E01971A}" name="Column2357"/>
    <tableColumn id="2366" xr3:uid="{1F36C5E0-CAAE-4569-AA4F-2100E58F5E6B}" name="Column2358"/>
    <tableColumn id="2367" xr3:uid="{E03C0B9B-67DE-4946-AAA5-942C598ACCEB}" name="Column2359"/>
    <tableColumn id="2368" xr3:uid="{25C992CB-189A-405A-A6E9-E7F8A9612E9C}" name="Column2360"/>
    <tableColumn id="2369" xr3:uid="{CDBAEBA5-6415-4D46-9836-F40A01A3ECA0}" name="Column2361"/>
    <tableColumn id="2370" xr3:uid="{5AF8F369-F392-44EE-B7E3-CB18A76218FC}" name="Column2362"/>
    <tableColumn id="2371" xr3:uid="{81B7E151-0186-48F6-829B-3AFE66D52DB9}" name="Column2363"/>
    <tableColumn id="2372" xr3:uid="{1933C8CF-BB60-43C2-B65C-2AD4FAE2F9A8}" name="Column2364"/>
    <tableColumn id="2373" xr3:uid="{B129B9F9-B4C6-4625-93FB-25E4D5C2B6C3}" name="Column2365"/>
    <tableColumn id="2374" xr3:uid="{B3049516-5EBD-4A3E-9B45-CCECE568F471}" name="Column2366"/>
    <tableColumn id="2375" xr3:uid="{BC70F1CD-E794-4A10-9BA4-8FF313ABB1E0}" name="Column2367"/>
    <tableColumn id="2376" xr3:uid="{159C8764-43A2-483A-903B-6F82397D132D}" name="Column2368"/>
    <tableColumn id="2377" xr3:uid="{CB7A90C5-61EB-4D01-9BAB-DC7AC3583E60}" name="Column2369"/>
    <tableColumn id="2378" xr3:uid="{ED395ECB-89E9-4E60-BF30-BEDF342E7C77}" name="Column2370"/>
    <tableColumn id="2379" xr3:uid="{E1FA7980-C76A-4F49-9A89-B0E9C5F413F8}" name="Column2371"/>
    <tableColumn id="2380" xr3:uid="{AE5F0086-2474-4D67-922C-D3F34030C4B5}" name="Column2372"/>
    <tableColumn id="2381" xr3:uid="{77C75062-B922-4B71-BD4F-2F68DA740ED5}" name="Column2373"/>
    <tableColumn id="2382" xr3:uid="{61240652-F182-4185-A2C5-9BF1E6973C49}" name="Column2374"/>
    <tableColumn id="2383" xr3:uid="{DD8589F7-D64C-4A01-B64A-9FBEB15B58BD}" name="Column2375"/>
    <tableColumn id="2384" xr3:uid="{8E45D151-D88C-446D-8633-91FA47D95DF6}" name="Column2376"/>
    <tableColumn id="2385" xr3:uid="{51AB93B7-3378-4C1F-971E-FC300C9BB84A}" name="Column2377"/>
    <tableColumn id="2386" xr3:uid="{E8E683D5-5622-4350-9943-5F9165D84B3F}" name="Column2378"/>
    <tableColumn id="2387" xr3:uid="{520C8878-3780-4DC8-B10E-83860B101902}" name="Column2379"/>
    <tableColumn id="2388" xr3:uid="{0BAA2EE1-30E3-445A-A8E8-F75D9DB0B7B3}" name="Column2380"/>
    <tableColumn id="2389" xr3:uid="{D5FE22F3-5EF3-4F19-B156-9D0320D7B8D0}" name="Column2381"/>
    <tableColumn id="2390" xr3:uid="{2AC59503-9F28-4ACA-9133-4C1E73D07E63}" name="Column2382"/>
    <tableColumn id="2391" xr3:uid="{3C17C327-39DC-4C0A-94A7-E8F0F07C39F2}" name="Column2383"/>
    <tableColumn id="2392" xr3:uid="{2B0651B7-0140-4632-9C6F-A0EC357CF2F1}" name="Column2384"/>
    <tableColumn id="2393" xr3:uid="{09F86529-4275-4352-9EE3-1380B81E3C40}" name="Column2385"/>
    <tableColumn id="2394" xr3:uid="{92B64E6E-5CB0-47F9-BBA9-75F8721A3E76}" name="Column2386"/>
    <tableColumn id="2395" xr3:uid="{DD64F6A6-A4B0-4457-BDF0-FF2B0B9924A8}" name="Column2387"/>
    <tableColumn id="2396" xr3:uid="{4055C885-3BF9-4ACA-90B7-FEF969F640E1}" name="Column2388"/>
    <tableColumn id="2397" xr3:uid="{D04186C7-6AD1-4B6C-B790-BA15F6E9782C}" name="Column2389"/>
    <tableColumn id="2398" xr3:uid="{B78AC502-694A-4FC6-AB27-0CA68EBC589E}" name="Column2390"/>
    <tableColumn id="2399" xr3:uid="{D02ECF59-6221-4901-9C5B-852FEF743ED1}" name="Column2391"/>
    <tableColumn id="2400" xr3:uid="{4A836FA7-4A97-401B-95DF-BE2E3E59FE3B}" name="Column2392"/>
    <tableColumn id="2401" xr3:uid="{39887273-2543-4497-A579-524CC492EAD9}" name="Column2393"/>
    <tableColumn id="2402" xr3:uid="{0348C5EF-AD8A-4DB1-B4B6-068993C4E524}" name="Column2394"/>
    <tableColumn id="2403" xr3:uid="{C7399346-D058-45D4-83E4-BDE47D9B086A}" name="Column2395"/>
    <tableColumn id="2404" xr3:uid="{CD31D3E7-8415-4C5F-932C-EC1B4A26987C}" name="Column2396"/>
    <tableColumn id="2405" xr3:uid="{603A01BF-F443-4B3C-9D85-3E3E9687AC90}" name="Column2397"/>
    <tableColumn id="2406" xr3:uid="{851FE341-2E94-4CBF-9228-2FB39D6D3884}" name="Column2398"/>
    <tableColumn id="2407" xr3:uid="{081138EF-264D-4B09-BC31-75A8FD4CE1F6}" name="Column2399"/>
    <tableColumn id="2408" xr3:uid="{28647943-562D-4F81-ADA5-F3578B4D839E}" name="Column2400"/>
    <tableColumn id="2409" xr3:uid="{0997B802-1702-48B9-A235-C24DCF3B2152}" name="Column2401"/>
    <tableColumn id="2410" xr3:uid="{709F476C-541A-4BED-A929-8763DF7F4702}" name="Column2402"/>
    <tableColumn id="2411" xr3:uid="{E28CDFDF-878A-4AA1-A312-16C0402B3448}" name="Column2403"/>
    <tableColumn id="2412" xr3:uid="{272563F8-41B8-443B-92A0-A88044B3A8C1}" name="Column2404"/>
    <tableColumn id="2413" xr3:uid="{0265E0F3-D900-472B-9999-AAE6386226DB}" name="Column2405"/>
    <tableColumn id="2414" xr3:uid="{56935791-A315-4A03-BE79-8A2A0EA998AD}" name="Column2406"/>
    <tableColumn id="2415" xr3:uid="{B807CAC2-8580-4C10-8286-3DE24F6B8F10}" name="Column2407"/>
    <tableColumn id="2416" xr3:uid="{D4A7FB42-5380-497D-B172-F669DC63A50D}" name="Column2408"/>
    <tableColumn id="2417" xr3:uid="{E019600B-04DF-4F33-A7FE-11523A47AABB}" name="Column2409"/>
    <tableColumn id="2418" xr3:uid="{00A0DF9C-FAE4-40BF-952B-410007CFDB3A}" name="Column2410"/>
    <tableColumn id="2419" xr3:uid="{CE983624-D3E7-460D-B75B-7AF8D44D6268}" name="Column2411"/>
    <tableColumn id="2420" xr3:uid="{47E15544-E8C7-41B7-8C1C-F24DDE3DD5DA}" name="Column2412"/>
    <tableColumn id="2421" xr3:uid="{C5312305-F5D4-4EFB-BAB7-5A6F854B3E3A}" name="Column2413"/>
    <tableColumn id="2422" xr3:uid="{C57B95E4-862B-44DA-A0C4-861676418B83}" name="Column2414"/>
    <tableColumn id="2423" xr3:uid="{6F8E9A29-2984-4B2E-A7EF-05CDF5AC1725}" name="Column2415"/>
    <tableColumn id="2424" xr3:uid="{3E1A7765-C3A5-423E-8055-61A969F49CB2}" name="Column2416"/>
    <tableColumn id="2425" xr3:uid="{DC5417F5-640F-4A1B-85DB-4ECF1090AC5E}" name="Column2417"/>
    <tableColumn id="2426" xr3:uid="{2845FE1A-CEE9-4E9C-9F14-030E82A793B6}" name="Column2418"/>
    <tableColumn id="2427" xr3:uid="{EE7DBFE6-30F7-47FB-8A9F-BF2106936150}" name="Column2419"/>
    <tableColumn id="2428" xr3:uid="{D6F7F6D3-7E28-42BE-AA27-7AD0598C5F72}" name="Column2420"/>
    <tableColumn id="2429" xr3:uid="{85397A61-9DCC-4F2D-94D7-290C21D53DA9}" name="Column2421"/>
    <tableColumn id="2430" xr3:uid="{57D4518E-54E4-4CE1-B16D-C8F5DBF902FD}" name="Column2422"/>
    <tableColumn id="2431" xr3:uid="{9D4CF2E9-B599-49CD-90D9-3D9A43A5CE7A}" name="Column2423"/>
    <tableColumn id="2432" xr3:uid="{DE8E265D-E2E9-4E09-B568-3218A0279459}" name="Column2424"/>
    <tableColumn id="2433" xr3:uid="{56A98CBB-AEEF-44C9-8C15-4D0E4A380FA9}" name="Column2425"/>
    <tableColumn id="2434" xr3:uid="{8D410243-0E17-4A58-87DC-88B46A951A60}" name="Column2426"/>
    <tableColumn id="2435" xr3:uid="{2ACA890B-B408-4668-8C31-FA98EA22CE97}" name="Column2427"/>
    <tableColumn id="2436" xr3:uid="{653633B8-CD31-46E9-BDCE-86DE68D73A18}" name="Column2428"/>
    <tableColumn id="2437" xr3:uid="{D31E5A46-4311-4EF0-BA2C-649E355F9FF0}" name="Column2429"/>
    <tableColumn id="2438" xr3:uid="{C66DED9A-FE2D-4C16-A8BB-EDB64FD71605}" name="Column2430"/>
    <tableColumn id="2439" xr3:uid="{3752FBE9-B694-4319-A614-B8DA4E4C16F1}" name="Column2431"/>
    <tableColumn id="2440" xr3:uid="{ADCBF0A1-7AD5-43EF-952B-61CE3ADDE70A}" name="Column2432"/>
    <tableColumn id="2441" xr3:uid="{BB615B53-5E98-485A-B26D-6F97D0D58A75}" name="Column2433"/>
    <tableColumn id="2442" xr3:uid="{5564EB6B-C9E7-41E5-A58F-CBEA520AA46A}" name="Column2434"/>
    <tableColumn id="2443" xr3:uid="{271CB837-6ED4-4008-983F-238CCB1B626F}" name="Column2435"/>
    <tableColumn id="2444" xr3:uid="{27D879CC-DBC6-4609-9C75-6A3B62718479}" name="Column2436"/>
    <tableColumn id="2445" xr3:uid="{EBC04178-1004-403A-913E-4DC5DCE04A88}" name="Column2437"/>
    <tableColumn id="2446" xr3:uid="{BF362AA5-C4EE-44E0-86F0-B846B412882A}" name="Column2438"/>
    <tableColumn id="2447" xr3:uid="{35FEB0E0-E9A7-47DD-9A9A-307156B23805}" name="Column2439"/>
    <tableColumn id="2448" xr3:uid="{3E8AE411-3648-46E2-B931-8B41A2C31985}" name="Column2440"/>
    <tableColumn id="2449" xr3:uid="{A75BD721-2807-49F4-AF63-ABD656DEA38E}" name="Column2441"/>
    <tableColumn id="2450" xr3:uid="{2EC960CC-BEDC-4A36-A2FA-FEE50D040EAF}" name="Column2442"/>
    <tableColumn id="2451" xr3:uid="{8BC468EB-FBBE-4328-BE23-D72672EA5326}" name="Column2443"/>
    <tableColumn id="2452" xr3:uid="{A1ABF5F5-0C96-43E8-9141-AD0034C59441}" name="Column2444"/>
    <tableColumn id="2453" xr3:uid="{CAD7AA00-95FF-4F61-8033-9BCFF69AE489}" name="Column2445"/>
    <tableColumn id="2454" xr3:uid="{6664DF3F-1B58-470A-89F9-54B3D9B4F93F}" name="Column2446"/>
    <tableColumn id="2455" xr3:uid="{841261F6-442F-4F3A-8A5F-DFC3A71F803B}" name="Column2447"/>
    <tableColumn id="2456" xr3:uid="{F309C5CD-79C0-4584-8FBA-AB94FEDD6AC9}" name="Column2448"/>
    <tableColumn id="2457" xr3:uid="{E53B7DD5-F51E-41DF-92A4-CDB58D36FC5B}" name="Column2449"/>
    <tableColumn id="2458" xr3:uid="{511D896F-C3E9-4544-92CA-7317D06B2241}" name="Column2450"/>
    <tableColumn id="2459" xr3:uid="{F704FED7-0B8E-404E-9354-75234F3D87FA}" name="Column2451"/>
    <tableColumn id="2460" xr3:uid="{C22F2FEB-9F4C-4710-9839-E5BC36DBCBC3}" name="Column2452"/>
    <tableColumn id="2461" xr3:uid="{0DA7B1A6-7803-43FB-B5B5-417BF0F853D0}" name="Column2453"/>
    <tableColumn id="2462" xr3:uid="{64884981-2318-42DC-9308-D26A3F3EF635}" name="Column2454"/>
    <tableColumn id="2463" xr3:uid="{A01D303C-72EB-4F39-9B27-9D3A5FEB24BE}" name="Column2455"/>
    <tableColumn id="2464" xr3:uid="{19B8FE55-9128-4078-9FD7-598175D4A9AF}" name="Column2456"/>
    <tableColumn id="2465" xr3:uid="{B45BF47D-2DEA-49A9-B889-A3E8B91FC327}" name="Column2457"/>
    <tableColumn id="2466" xr3:uid="{6D763916-AC9B-4793-870A-9EEC3BF49BD9}" name="Column2458"/>
    <tableColumn id="2467" xr3:uid="{1F1B969F-EBC2-4900-889C-B981AAA0843E}" name="Column2459"/>
    <tableColumn id="2468" xr3:uid="{46D7A0EA-F3C4-43EA-94ED-58A81B2A885F}" name="Column2460"/>
    <tableColumn id="2469" xr3:uid="{FF594193-8F72-45C0-853B-FDC2CBD22AD1}" name="Column2461"/>
    <tableColumn id="2470" xr3:uid="{B74E51B0-9D03-4F0F-9BFD-1D6CFA21DE35}" name="Column2462"/>
    <tableColumn id="2471" xr3:uid="{CAB3F8C0-D1E7-4255-8766-9F62F704053E}" name="Column2463"/>
    <tableColumn id="2472" xr3:uid="{B68159DC-4CE0-4E73-A78B-A549A5F61A1F}" name="Column2464"/>
    <tableColumn id="2473" xr3:uid="{90B2A77C-CA00-4225-BC1D-3996026C3A50}" name="Column2465"/>
    <tableColumn id="2474" xr3:uid="{803EFDB3-5D9A-43BC-87C0-59C3B864FAB9}" name="Column2466"/>
    <tableColumn id="2475" xr3:uid="{69AB2072-0A16-4917-8AB1-F7D8A1084EEA}" name="Column2467"/>
    <tableColumn id="2476" xr3:uid="{2A2A38CC-CB02-49F0-92D2-783D7171EB1A}" name="Column2468"/>
    <tableColumn id="2477" xr3:uid="{E95B6B72-91F1-4065-AAA1-D89B11BCF873}" name="Column2469"/>
    <tableColumn id="2478" xr3:uid="{59D10F7B-5BE5-4A1F-BF95-3BA77B3F787C}" name="Column2470"/>
    <tableColumn id="2479" xr3:uid="{21167CDB-3514-49B8-9768-64AD137FE7DD}" name="Column2471"/>
    <tableColumn id="2480" xr3:uid="{908AD597-0286-4A47-921F-39F781A9457B}" name="Column2472"/>
    <tableColumn id="2481" xr3:uid="{444DDE5D-B833-45D4-BADA-7BAE8DAD9162}" name="Column2473"/>
    <tableColumn id="2482" xr3:uid="{D73BB4AB-18F3-44E5-BF4F-45FBF79E32E3}" name="Column2474"/>
    <tableColumn id="2483" xr3:uid="{0DEEAEBB-C5DC-4910-AA81-8BFF6EA0945E}" name="Column2475"/>
    <tableColumn id="2484" xr3:uid="{5C79215F-4DC7-45DC-90DA-287C48B0F99E}" name="Column2476"/>
    <tableColumn id="2485" xr3:uid="{06C86276-575F-4140-8302-E0DCA417CDE6}" name="Column2477"/>
    <tableColumn id="2486" xr3:uid="{EEF9A967-8CA0-4793-AA03-C6185D9719B4}" name="Column2478"/>
    <tableColumn id="2487" xr3:uid="{A0CA9745-833E-41C9-8B72-A397C7647444}" name="Column2479"/>
    <tableColumn id="2488" xr3:uid="{CE0F5EE6-FE84-405F-A3EB-0016AE08BEBE}" name="Column2480"/>
    <tableColumn id="2489" xr3:uid="{0567FB0D-FB71-4E5D-9D13-2F3EF75ADB24}" name="Column2481"/>
    <tableColumn id="2490" xr3:uid="{44B4776B-6351-48BC-B747-F26B5A3FD3C8}" name="Column2482"/>
    <tableColumn id="2491" xr3:uid="{5716D6CE-5A8B-46E0-94BD-167DC0B5BDA5}" name="Column2483"/>
    <tableColumn id="2492" xr3:uid="{1ECD1A6C-D68B-4A72-A090-DCFDF1C9770B}" name="Column2484"/>
    <tableColumn id="2493" xr3:uid="{5745769D-A0B4-43AC-B6F4-485175EF8996}" name="Column2485"/>
    <tableColumn id="2494" xr3:uid="{8D4C08D0-4619-4C6B-98EB-F68A5853CE50}" name="Column2486"/>
    <tableColumn id="2495" xr3:uid="{AA0CBDB8-467C-4618-B732-20ED3F6A6511}" name="Column2487"/>
    <tableColumn id="2496" xr3:uid="{060B6742-A9A7-4A1C-AE03-260EE6617A23}" name="Column2488"/>
    <tableColumn id="2497" xr3:uid="{C59EF481-69B6-42D1-8774-F1B5EE03FA93}" name="Column2489"/>
    <tableColumn id="2498" xr3:uid="{1F357468-8AEC-4209-ABBE-1982C6B1F0E1}" name="Column2490"/>
    <tableColumn id="2499" xr3:uid="{9E2AE03C-19A7-4278-9C47-B85A88A391D8}" name="Column2491"/>
    <tableColumn id="2500" xr3:uid="{F58C2C04-EF7F-467F-A45E-1DD614477F0C}" name="Column2492"/>
    <tableColumn id="2501" xr3:uid="{CE43E1C1-2706-4E48-8950-493C696E62DA}" name="Column2493"/>
    <tableColumn id="2502" xr3:uid="{0488FEA5-96EE-4300-B0B9-52C2916C9A02}" name="Column2494"/>
    <tableColumn id="2503" xr3:uid="{64960C33-6FFF-48C1-AAD6-D248010F0330}" name="Column2495"/>
    <tableColumn id="2504" xr3:uid="{CDD9CA06-94E1-446C-B900-9A92E9C4C4C2}" name="Column2496"/>
    <tableColumn id="2505" xr3:uid="{8557BBB9-8C42-4541-86FD-75D50F224C44}" name="Column2497"/>
    <tableColumn id="2506" xr3:uid="{526B1690-645E-4172-B48E-3C788D7238E0}" name="Column2498"/>
    <tableColumn id="2507" xr3:uid="{D0BC5567-999C-4682-9900-50645E10D019}" name="Column2499"/>
    <tableColumn id="2508" xr3:uid="{F3A37600-382B-4206-BC66-7036D32625A8}" name="Column2500"/>
    <tableColumn id="2509" xr3:uid="{E5E1CFED-875D-4621-8CC6-762FD824FDA7}" name="Column2501"/>
    <tableColumn id="2510" xr3:uid="{F1D2F105-5EAD-4CD6-85B9-5C46A4E3B1B0}" name="Column2502"/>
    <tableColumn id="2511" xr3:uid="{FA6B1004-E4AE-45BD-B349-22D115887AB1}" name="Column2503"/>
    <tableColumn id="2512" xr3:uid="{821536BB-A021-4F12-ACB6-0E7B43E43984}" name="Column2504"/>
    <tableColumn id="2513" xr3:uid="{E59CCE39-0AC7-4903-9C84-D6CDD7FD1050}" name="Column2505"/>
    <tableColumn id="2514" xr3:uid="{D9D3F481-E647-4E3C-B889-A8C1E9834F2B}" name="Column2506"/>
    <tableColumn id="2515" xr3:uid="{48505C17-D13B-4134-AE29-E8CA3950D7F6}" name="Column2507"/>
    <tableColumn id="2516" xr3:uid="{9CDA212E-D41E-4577-95DC-7437B035476A}" name="Column2508"/>
    <tableColumn id="2517" xr3:uid="{46C8C253-C8FF-4890-BEF8-8FE00B069D6F}" name="Column2509"/>
    <tableColumn id="2518" xr3:uid="{D06DD443-02D7-4304-99FF-64D0731EE9CD}" name="Column2510"/>
    <tableColumn id="2519" xr3:uid="{FEC1905D-45B7-4427-B9B2-79668475BEC0}" name="Column2511"/>
    <tableColumn id="2520" xr3:uid="{B175C108-2AD9-47DF-BAFD-DAC4F69F3F6F}" name="Column2512"/>
    <tableColumn id="2521" xr3:uid="{1549D9F8-EDA0-4A1F-ACD9-FE94BBBB164E}" name="Column2513"/>
    <tableColumn id="2522" xr3:uid="{57F65CE4-DAE1-43A0-93E9-E95534E4BA77}" name="Column2514"/>
    <tableColumn id="2523" xr3:uid="{6AC113BF-E72D-4A22-B8E4-512DE0BFA0D3}" name="Column2515"/>
    <tableColumn id="2524" xr3:uid="{5332C560-6C8B-48A8-BA4C-F58F7920172B}" name="Column2516"/>
    <tableColumn id="2525" xr3:uid="{0C32BDDE-A1B8-4B65-859E-C8A4DDED8F30}" name="Column2517"/>
    <tableColumn id="2526" xr3:uid="{36AE6808-8FA5-4EA7-9AE5-3165B8618722}" name="Column2518"/>
    <tableColumn id="2527" xr3:uid="{3ADA393E-C079-4992-9919-A3818BD97304}" name="Column2519"/>
    <tableColumn id="2528" xr3:uid="{D3FDA37F-3071-4D6B-BDD7-9ABDD505CE94}" name="Column2520"/>
    <tableColumn id="2529" xr3:uid="{C7C873A2-26E8-4601-9784-F7A594CC5A65}" name="Column2521"/>
    <tableColumn id="2530" xr3:uid="{08A52842-C9CE-4388-8A60-D7A0921B221E}" name="Column2522"/>
    <tableColumn id="2531" xr3:uid="{2D044D79-D7DD-4443-BC7F-D56721D1617B}" name="Column2523"/>
    <tableColumn id="2532" xr3:uid="{BFF19A2C-581F-4039-A61B-ADA92A233DA5}" name="Column2524"/>
    <tableColumn id="2533" xr3:uid="{17CB98F5-E6DD-4A17-B1BC-788157FA8C30}" name="Column2525"/>
    <tableColumn id="2534" xr3:uid="{263725F6-A94D-4B2A-AA6A-38C4AF35CE00}" name="Column2526"/>
    <tableColumn id="2535" xr3:uid="{EDE1A099-392E-409F-ADD7-E75348741E4D}" name="Column2527"/>
    <tableColumn id="2536" xr3:uid="{DFC03F3D-9222-44E5-B578-1189B79D4B22}" name="Column2528"/>
    <tableColumn id="2537" xr3:uid="{BDEF6D93-4F76-4F0A-878C-2B44940684FC}" name="Column2529"/>
    <tableColumn id="2538" xr3:uid="{E200C60A-AD85-42E2-ADF1-70B2A952D679}" name="Column2530"/>
    <tableColumn id="2539" xr3:uid="{3851677D-AEBB-497E-855B-1134D54937A3}" name="Column2531"/>
    <tableColumn id="2540" xr3:uid="{F6CB6179-3681-47A5-B0E6-588867B45BA3}" name="Column2532"/>
    <tableColumn id="2541" xr3:uid="{3F1EED25-E8E7-431E-B26B-6489BBB4E7E5}" name="Column2533"/>
    <tableColumn id="2542" xr3:uid="{CF3EB5C1-86AE-41D5-BDF3-375CEA07B91F}" name="Column2534"/>
    <tableColumn id="2543" xr3:uid="{B3A546BE-E123-4F2B-85A6-535C4A426483}" name="Column2535"/>
    <tableColumn id="2544" xr3:uid="{1B1A47D7-16BC-43DB-8713-7B30AB25C458}" name="Column2536"/>
    <tableColumn id="2545" xr3:uid="{C3F4E64B-E45B-4A7E-B638-1E3410707DB2}" name="Column2537"/>
    <tableColumn id="2546" xr3:uid="{789D14AE-E55B-4CE1-A65A-03272F029B82}" name="Column2538"/>
    <tableColumn id="2547" xr3:uid="{122EF1F1-CE89-4BBE-ABCB-0F5D91C6C1C8}" name="Column2539"/>
    <tableColumn id="2548" xr3:uid="{647768AC-6CAF-40D6-A563-391776282F9B}" name="Column2540"/>
    <tableColumn id="2549" xr3:uid="{776A6FA1-7311-40C3-8145-1023116AF666}" name="Column2541"/>
    <tableColumn id="2550" xr3:uid="{9673240F-60E7-49CB-BB41-0DF57E825E39}" name="Column2542"/>
    <tableColumn id="2551" xr3:uid="{53F68B0D-74BF-4327-A055-2C247CBCF824}" name="Column2543"/>
    <tableColumn id="2552" xr3:uid="{C65D39DC-EC49-4F0E-9915-650D26222285}" name="Column2544"/>
    <tableColumn id="2553" xr3:uid="{54DBCA23-B0B7-4E6C-AE96-9DFA0C71A2B7}" name="Column2545"/>
    <tableColumn id="2554" xr3:uid="{EB357C0E-4716-4222-A65E-5074D591DD02}" name="Column2546"/>
    <tableColumn id="2555" xr3:uid="{F5431779-DD95-4528-ADC5-56E0F8DF7913}" name="Column2547"/>
    <tableColumn id="2556" xr3:uid="{7DFF0DA0-28B7-428E-A9B4-C819189E6761}" name="Column2548"/>
    <tableColumn id="2557" xr3:uid="{6660CFF8-C96A-458F-BF6A-AACAB7FB7ABF}" name="Column2549"/>
    <tableColumn id="2558" xr3:uid="{28266F24-77A0-4C38-8AB0-EF4637DCBDF3}" name="Column2550"/>
    <tableColumn id="2559" xr3:uid="{895F0963-7B51-433C-A751-3344390036E4}" name="Column2551"/>
    <tableColumn id="2560" xr3:uid="{9265FA2D-7A36-413C-BDDE-0B5271DF16C7}" name="Column2552"/>
    <tableColumn id="2561" xr3:uid="{40153D91-BE27-4201-9059-7D90DA1485AA}" name="Column2553"/>
    <tableColumn id="2562" xr3:uid="{D6D56BCE-03C1-4A86-BF53-16FA7E424EB4}" name="Column2554"/>
    <tableColumn id="2563" xr3:uid="{1CD42E7E-AEE7-4294-BCC2-1DB794B81E70}" name="Column2555"/>
    <tableColumn id="2564" xr3:uid="{E1F076DF-DD69-437C-B91A-41BF12D5D8ED}" name="Column2556"/>
    <tableColumn id="2565" xr3:uid="{F9E135CE-F8D4-4437-A581-809473FA83C7}" name="Column2557"/>
    <tableColumn id="2566" xr3:uid="{5D8D600B-5917-4B91-B49D-C8AB6FB209F4}" name="Column2558"/>
    <tableColumn id="2567" xr3:uid="{8FC537EB-B939-4B90-A51A-627C4AA47F1A}" name="Column2559"/>
    <tableColumn id="2568" xr3:uid="{11677F2C-6C8B-4ECB-A29F-5AE69C53D5D2}" name="Column2560"/>
    <tableColumn id="2569" xr3:uid="{F9DE2121-EB3B-4473-A848-DEAE4C9DA158}" name="Column2561"/>
    <tableColumn id="2570" xr3:uid="{75C7385F-A2BB-43A7-9E99-FB70BC0E1E17}" name="Column2562"/>
    <tableColumn id="2571" xr3:uid="{0F520FDB-9313-42B9-83AE-40E62D06FB1A}" name="Column2563"/>
    <tableColumn id="2572" xr3:uid="{4F5327BA-45A5-44F6-9454-648D3B7F4889}" name="Column2564"/>
    <tableColumn id="2573" xr3:uid="{07A05A22-780D-4092-A700-21B0204A57FB}" name="Column2565"/>
    <tableColumn id="2574" xr3:uid="{C04E3D14-CDC4-4ECE-A1EA-55B33CDCEB95}" name="Column2566"/>
    <tableColumn id="2575" xr3:uid="{D64BC0EB-F008-4E22-8D64-29F33707AB3C}" name="Column2567"/>
    <tableColumn id="2576" xr3:uid="{76607F82-9F3F-44A7-9050-EBE25338C202}" name="Column2568"/>
    <tableColumn id="2577" xr3:uid="{B7A6BE12-4801-4E10-9606-329DF698D338}" name="Column2569"/>
    <tableColumn id="2578" xr3:uid="{454863CD-1059-4E98-A820-22017571A0D4}" name="Column2570"/>
    <tableColumn id="2579" xr3:uid="{1832333F-9477-4A9B-9823-6594F6D11BB8}" name="Column2571"/>
    <tableColumn id="2580" xr3:uid="{C2CB87BE-B029-4955-90AF-DDC1955680B8}" name="Column2572"/>
    <tableColumn id="2581" xr3:uid="{6215ADB2-6410-477B-BE60-8D2672B14041}" name="Column2573"/>
    <tableColumn id="2582" xr3:uid="{1B8AC390-DBFC-43E2-9887-23592191EBBB}" name="Column2574"/>
    <tableColumn id="2583" xr3:uid="{3B40A1F7-99EF-4D91-BDF2-9631354519A4}" name="Column2575"/>
    <tableColumn id="2584" xr3:uid="{D1E9D486-D06F-4B02-944C-BD47CE4F47A9}" name="Column2576"/>
    <tableColumn id="2585" xr3:uid="{911B9F02-393E-473E-9B7B-27A190A82C89}" name="Column2577"/>
    <tableColumn id="2586" xr3:uid="{305E3220-AC32-4F89-B3B3-A8A01EE22C4D}" name="Column2578"/>
    <tableColumn id="2587" xr3:uid="{09114244-E55D-434E-A310-7B6CA487FDE0}" name="Column2579"/>
    <tableColumn id="2588" xr3:uid="{0CB0E2BF-BD89-45A8-BC20-84D6055DAFDF}" name="Column2580"/>
    <tableColumn id="2589" xr3:uid="{E0941F9B-C9F0-4477-902F-7F112C79DA1A}" name="Column2581"/>
    <tableColumn id="2590" xr3:uid="{2ADFC25B-954F-42B8-A35B-87490D8F08A9}" name="Column2582"/>
    <tableColumn id="2591" xr3:uid="{7F85B458-4264-4E09-A187-4B72B199D6E3}" name="Column2583"/>
    <tableColumn id="2592" xr3:uid="{9565733E-7FFD-4976-B773-BA26C087948C}" name="Column2584"/>
    <tableColumn id="2593" xr3:uid="{8F9F5917-3E2F-4396-A15F-B10F31C594EE}" name="Column2585"/>
    <tableColumn id="2594" xr3:uid="{AFDE792F-2C10-41C2-9F5B-BFCD67FCBB85}" name="Column2586"/>
    <tableColumn id="2595" xr3:uid="{72569785-289C-4D24-84AE-69FC278600CF}" name="Column2587"/>
    <tableColumn id="2596" xr3:uid="{6D8CFA33-08AD-4E89-B9C3-26271D40B702}" name="Column2588"/>
    <tableColumn id="2597" xr3:uid="{5261B79A-3FE5-4D70-A100-3E7918670140}" name="Column2589"/>
    <tableColumn id="2598" xr3:uid="{DE428E82-EC2A-4680-8218-BE2F0E738DB0}" name="Column2590"/>
    <tableColumn id="2599" xr3:uid="{75E8EF63-41A9-4222-8569-F7BFCDBCD67C}" name="Column2591"/>
    <tableColumn id="2600" xr3:uid="{E7D893FB-F1D0-4A86-A4ED-49943F657AD0}" name="Column2592"/>
    <tableColumn id="2601" xr3:uid="{F4117B55-1D2B-47A7-B7A8-D157D3A18CE8}" name="Column2593"/>
    <tableColumn id="2602" xr3:uid="{AC843532-688A-4BD6-A6AA-396495E4AA11}" name="Column2594"/>
    <tableColumn id="2603" xr3:uid="{BDF10533-248B-4176-A5D0-339B87358D48}" name="Column2595"/>
    <tableColumn id="2604" xr3:uid="{CDDCD98B-6506-4F45-9D52-665CB12CAB3B}" name="Column2596"/>
    <tableColumn id="2605" xr3:uid="{0038A4F8-6B0B-41B6-99B3-73BB60A585BE}" name="Column2597"/>
    <tableColumn id="2606" xr3:uid="{27E3BC83-F00E-40C4-8529-8648124727C0}" name="Column2598"/>
    <tableColumn id="2607" xr3:uid="{124937DD-3188-4716-8698-2A284EAB84AC}" name="Column2599"/>
    <tableColumn id="2608" xr3:uid="{758E096F-E876-4F67-B5B2-2BEA4E7DDE5E}" name="Column2600"/>
    <tableColumn id="2609" xr3:uid="{53E3B332-3DA1-42A8-B11F-8E8ECA00529B}" name="Column2601"/>
    <tableColumn id="2610" xr3:uid="{F869ADC0-645A-4E83-A23E-CACF88354FC7}" name="Column2602"/>
    <tableColumn id="2611" xr3:uid="{F0129C09-6BA4-47A4-A5A2-4920B75AF9E5}" name="Column2603"/>
    <tableColumn id="2612" xr3:uid="{00DC32D9-BD39-45FF-8226-47B34E4B57C0}" name="Column2604"/>
    <tableColumn id="2613" xr3:uid="{81F3EB7A-A3C5-49E3-8F7C-415AB44CD7D6}" name="Column2605"/>
    <tableColumn id="2614" xr3:uid="{647B8142-84A7-451C-B1A8-DF7C4FFD1182}" name="Column2606"/>
    <tableColumn id="2615" xr3:uid="{ACC4EF72-5744-4B8C-9A18-50AFCDEEDAB4}" name="Column2607"/>
    <tableColumn id="2616" xr3:uid="{2068AFF0-3E0C-4F06-88E1-E8E324F88B7B}" name="Column2608"/>
    <tableColumn id="2617" xr3:uid="{DEABC6F9-ECBE-45DD-9270-FB26FDE20FEA}" name="Column2609"/>
    <tableColumn id="2618" xr3:uid="{0F2EC65F-5B7D-4E4A-96A3-D78F156EA7BA}" name="Column2610"/>
    <tableColumn id="2619" xr3:uid="{5021C90E-1C64-4FCD-B053-64FADA8DF502}" name="Column2611"/>
    <tableColumn id="2620" xr3:uid="{35D6E62B-EFC2-4DC1-B2D3-A562023265CA}" name="Column2612"/>
    <tableColumn id="2621" xr3:uid="{77C1E159-EDC5-4C46-9874-BB726759BBFE}" name="Column2613"/>
    <tableColumn id="2622" xr3:uid="{B7F2CFFA-FE5C-49C8-BD9F-86649C512C09}" name="Column2614"/>
    <tableColumn id="2623" xr3:uid="{6E8A4945-43AB-47D7-9377-ABD52A74BFCF}" name="Column2615"/>
    <tableColumn id="2624" xr3:uid="{B8005383-4920-444E-98CE-0CAA63EBB0BF}" name="Column2616"/>
    <tableColumn id="2625" xr3:uid="{477A4106-3BDD-4BFA-97AB-D54A60E7AEA6}" name="Column2617"/>
    <tableColumn id="2626" xr3:uid="{2DF191EB-7F0B-431D-9604-18B535DC5A61}" name="Column2618"/>
    <tableColumn id="2627" xr3:uid="{E6541BFA-9671-4CF1-BE2A-FE8FD5528E55}" name="Column2619"/>
    <tableColumn id="2628" xr3:uid="{AE1D408C-E95C-4FC6-964A-0C9805098226}" name="Column2620"/>
    <tableColumn id="2629" xr3:uid="{B29B3623-96D0-4119-BE16-6ECF076E750C}" name="Column2621"/>
    <tableColumn id="2630" xr3:uid="{713F176D-F7DF-44ED-BE93-C8482BE32E7C}" name="Column2622"/>
    <tableColumn id="2631" xr3:uid="{6BA4A574-D67E-4E8F-9104-B9E4B9A63542}" name="Column2623"/>
    <tableColumn id="2632" xr3:uid="{D5762BBE-EB95-41DA-B592-4C51652C7135}" name="Column2624"/>
    <tableColumn id="2633" xr3:uid="{BB5CE889-28E7-42C7-AB8E-734360647A7A}" name="Column2625"/>
    <tableColumn id="2634" xr3:uid="{5B942500-77E0-45E6-9430-2038266EAFBF}" name="Column2626"/>
    <tableColumn id="2635" xr3:uid="{98C838F0-F90C-4F61-BFC5-8201D6C60118}" name="Column2627"/>
    <tableColumn id="2636" xr3:uid="{958A7C5A-6B58-4C0C-86D1-677E1DA148B2}" name="Column2628"/>
    <tableColumn id="2637" xr3:uid="{4DFB23C8-3FE8-41BC-8B0B-5CBFCBA2EDB4}" name="Column2629"/>
    <tableColumn id="2638" xr3:uid="{EF710FDB-C799-45C7-9DCF-5007BBC0E23A}" name="Column2630"/>
    <tableColumn id="2639" xr3:uid="{050224C7-4E6B-4173-A245-78777A0711E9}" name="Column2631"/>
    <tableColumn id="2640" xr3:uid="{666D482D-146F-457B-A004-E8B00314EE41}" name="Column2632"/>
    <tableColumn id="2641" xr3:uid="{26F259E1-65DD-4C50-B58A-3F8F22131883}" name="Column2633"/>
    <tableColumn id="2642" xr3:uid="{C0300491-E45F-433F-BB4C-C7324E27A607}" name="Column2634"/>
    <tableColumn id="2643" xr3:uid="{18DC8B50-89F8-4802-B2DF-CFF31139CFA1}" name="Column2635"/>
    <tableColumn id="2644" xr3:uid="{8BECC0D6-B16D-4236-A462-1123348106D5}" name="Column2636"/>
    <tableColumn id="2645" xr3:uid="{9A62FBF9-D266-4563-88F9-383085094D0F}" name="Column2637"/>
    <tableColumn id="2646" xr3:uid="{AA4EEE63-A838-4FEC-925F-4C3F37DDBE03}" name="Column2638"/>
    <tableColumn id="2647" xr3:uid="{8E1BFCF1-CE34-4362-87CC-D686808B6EBE}" name="Column2639"/>
    <tableColumn id="2648" xr3:uid="{C52D57AA-E8A5-4086-9843-054A7FB9418F}" name="Column2640"/>
    <tableColumn id="2649" xr3:uid="{90859697-A556-4386-B359-DF75CE7D74CA}" name="Column2641"/>
    <tableColumn id="2650" xr3:uid="{23AFCEB2-2EAB-4A85-B118-79749A7CFBE4}" name="Column2642"/>
    <tableColumn id="2651" xr3:uid="{768B773C-E6DC-4F84-8D21-FA314125464E}" name="Column2643"/>
    <tableColumn id="2652" xr3:uid="{8F87393B-11CC-4A85-86D9-C7A6496F532F}" name="Column2644"/>
    <tableColumn id="2653" xr3:uid="{16C07550-C556-4267-9786-5265919D3ECD}" name="Column2645"/>
    <tableColumn id="2654" xr3:uid="{DD8CBC6F-52F9-4EE7-B758-4958B90C6667}" name="Column2646"/>
    <tableColumn id="2655" xr3:uid="{770078EF-9779-483E-BBAF-D5B06BE62D13}" name="Column2647"/>
    <tableColumn id="2656" xr3:uid="{A4C45540-A95D-4896-8F98-391938D2A4DA}" name="Column2648"/>
    <tableColumn id="2657" xr3:uid="{302F0973-7E16-4021-86A2-5F43F10176BE}" name="Column2649"/>
    <tableColumn id="2658" xr3:uid="{C741E61D-A4D8-438E-9FA1-5F6A5A6D2385}" name="Column2650"/>
    <tableColumn id="2659" xr3:uid="{B7C54B96-FBBC-48D7-9A34-6C82C25CAEDA}" name="Column2651"/>
    <tableColumn id="2660" xr3:uid="{D07903C0-1F92-40C8-8BD2-C6AF8E496D16}" name="Column2652"/>
    <tableColumn id="2661" xr3:uid="{628FDB0E-85A2-479D-8EDC-BB9B7F954082}" name="Column2653"/>
    <tableColumn id="2662" xr3:uid="{714A2A89-F961-41ED-A9E6-C58B97E2304F}" name="Column2654"/>
    <tableColumn id="2663" xr3:uid="{2D33441A-D724-4F9B-ACFC-166DA8E2AE17}" name="Column2655"/>
    <tableColumn id="2664" xr3:uid="{77300558-EE07-4A37-91EF-3082B0ECF50F}" name="Column2656"/>
    <tableColumn id="2665" xr3:uid="{D397EBA5-E4AD-4CD9-B014-D4D546A8EFA0}" name="Column2657"/>
    <tableColumn id="2666" xr3:uid="{6CC7891B-424F-4920-9461-25EF06087FC4}" name="Column2658"/>
    <tableColumn id="2667" xr3:uid="{056A6D62-BCA9-4A22-8AAE-FFF57C2144E4}" name="Column2659"/>
    <tableColumn id="2668" xr3:uid="{8A74C7E1-A881-473E-AB71-5536CD08442C}" name="Column2660"/>
    <tableColumn id="2669" xr3:uid="{17F30025-1B2C-4D4A-8113-B090490FA0C5}" name="Column2661"/>
    <tableColumn id="2670" xr3:uid="{C996B83F-374F-45F3-BE1C-B392DEAE8779}" name="Column2662"/>
    <tableColumn id="2671" xr3:uid="{BBE1E5F8-0FC9-4FBC-909A-80DB1536448C}" name="Column2663"/>
    <tableColumn id="2672" xr3:uid="{9F10EF51-9618-480A-9B52-2AB54D3838CE}" name="Column2664"/>
    <tableColumn id="2673" xr3:uid="{42FE0114-B126-41F7-BF70-B775A6FDBDCA}" name="Column2665"/>
    <tableColumn id="2674" xr3:uid="{DED68EB1-1FEA-4877-B4D3-6F104B086CA0}" name="Column2666"/>
    <tableColumn id="2675" xr3:uid="{9E68D29C-CECC-437B-8F4A-5C11CBB0B898}" name="Column2667"/>
    <tableColumn id="2676" xr3:uid="{2AAA8CA4-E6C6-4FC4-8F18-302A4BBC8BBC}" name="Column2668"/>
    <tableColumn id="2677" xr3:uid="{97180AAB-0DD5-4BE9-92B5-74065D4C5AAC}" name="Column2669"/>
    <tableColumn id="2678" xr3:uid="{966FA155-FD56-4223-993C-70C4B0F51A8A}" name="Column2670"/>
    <tableColumn id="2679" xr3:uid="{2D0C6DEB-C9AB-490E-8B19-2CCFD4664C9F}" name="Column2671"/>
    <tableColumn id="2680" xr3:uid="{A33A821D-6276-45D4-A662-545370544DE1}" name="Column2672"/>
    <tableColumn id="2681" xr3:uid="{A51584DC-B2B9-417A-96BC-C65AA94DC410}" name="Column2673"/>
    <tableColumn id="2682" xr3:uid="{DCD573E6-333A-4799-8E32-3C71FF018B8C}" name="Column2674"/>
    <tableColumn id="2683" xr3:uid="{ACAA4A8E-12F1-4E57-BA50-281124D24594}" name="Column2675"/>
    <tableColumn id="2684" xr3:uid="{E770AE18-029A-461B-992C-EB2B19C95391}" name="Column2676"/>
    <tableColumn id="2685" xr3:uid="{7A85A830-EF3F-4E4A-A4EA-84D1056869EB}" name="Column2677"/>
    <tableColumn id="2686" xr3:uid="{96A2EEBB-7B58-4944-8388-AD4462A2D52C}" name="Column2678"/>
    <tableColumn id="2687" xr3:uid="{761AC58B-6A53-4963-A1DE-E3565EA193C8}" name="Column2679"/>
    <tableColumn id="2688" xr3:uid="{BFE4BEE4-D31D-440E-8D15-6228A3CC46A3}" name="Column2680"/>
    <tableColumn id="2689" xr3:uid="{C47D4CCE-B75A-43D7-A514-8A65372F786C}" name="Column2681"/>
    <tableColumn id="2690" xr3:uid="{2ED0ED0F-ED3A-4661-B597-27042D260A55}" name="Column2682"/>
    <tableColumn id="2691" xr3:uid="{B82AE5AF-23AA-42F4-94AA-5AFCBE76F205}" name="Column2683"/>
    <tableColumn id="2692" xr3:uid="{5FA60E11-02E1-4EFA-BE23-8717C02F0B1E}" name="Column2684"/>
    <tableColumn id="2693" xr3:uid="{7B4ACBDB-FBA4-4561-8435-578BAB550CAE}" name="Column2685"/>
    <tableColumn id="2694" xr3:uid="{47426059-6E8D-4E2F-8614-5CBAE61A0CD4}" name="Column2686"/>
    <tableColumn id="2695" xr3:uid="{5797BF0A-B109-486F-9839-9F75582D6875}" name="Column2687"/>
    <tableColumn id="2696" xr3:uid="{7FBFB545-E24B-48E4-A9A9-9678034868A4}" name="Column2688"/>
    <tableColumn id="2697" xr3:uid="{76AA2716-1817-4171-96A3-F8C9B228EC1B}" name="Column2689"/>
    <tableColumn id="2698" xr3:uid="{238B5A3F-B07F-42DE-A8D4-7E4E994EF2C3}" name="Column2690"/>
    <tableColumn id="2699" xr3:uid="{039F6157-6AAA-478D-8B11-5E29F23A59BE}" name="Column2691"/>
    <tableColumn id="2700" xr3:uid="{336A3827-0ECA-46BF-9426-176E4C3BD0DE}" name="Column2692"/>
    <tableColumn id="2701" xr3:uid="{4AB60855-EEC6-47EC-88F9-08BE22FB5D63}" name="Column2693"/>
    <tableColumn id="2702" xr3:uid="{E99E52DA-27F2-40BC-AA57-3279847DCBF7}" name="Column2694"/>
    <tableColumn id="2703" xr3:uid="{CC2335E7-2447-4E42-900F-2F0B664B68F0}" name="Column2695"/>
    <tableColumn id="2704" xr3:uid="{85C42E3F-D730-44F1-9235-54A66000F227}" name="Column2696"/>
    <tableColumn id="2705" xr3:uid="{9BD81797-41B5-41E2-AFA6-E15938B902EA}" name="Column2697"/>
    <tableColumn id="2706" xr3:uid="{A59D284E-33C5-4E03-9765-7DB0595BB23C}" name="Column2698"/>
    <tableColumn id="2707" xr3:uid="{C94055B3-011F-4EEB-B79E-3185AA379C5C}" name="Column2699"/>
    <tableColumn id="2708" xr3:uid="{C42A0A00-4825-4024-90E2-4F9BFE0B0999}" name="Column2700"/>
    <tableColumn id="2709" xr3:uid="{FFC0B3EE-4BC5-4E54-A060-DF6F0C5F7BFD}" name="Column2701"/>
    <tableColumn id="2710" xr3:uid="{575C028D-B30B-4F4A-B9D3-CC88BDCC3238}" name="Column2702"/>
    <tableColumn id="2711" xr3:uid="{EB6730B4-9507-4075-A503-F4726EDBF58C}" name="Column2703"/>
    <tableColumn id="2712" xr3:uid="{EB3827D3-13F1-4A5B-B2E3-A12CCC8D49E1}" name="Column2704"/>
    <tableColumn id="2713" xr3:uid="{199B632D-C5C9-411D-B8A6-0D4BD37E9E20}" name="Column2705"/>
    <tableColumn id="2714" xr3:uid="{EF4F7FA3-2AB8-4FDF-B5B1-D0CA6E036A12}" name="Column2706"/>
    <tableColumn id="2715" xr3:uid="{714CA4D0-B2D0-415D-9B26-FD4CB31534AB}" name="Column2707"/>
    <tableColumn id="2716" xr3:uid="{2C30DDC1-D86B-4288-B1DA-AE739B0742BB}" name="Column2708"/>
    <tableColumn id="2717" xr3:uid="{76DCADB1-0151-4DF3-835F-C104F58AF393}" name="Column2709"/>
    <tableColumn id="2718" xr3:uid="{D68BC33F-5D15-43FD-B805-C1A8E6048D08}" name="Column2710"/>
    <tableColumn id="2719" xr3:uid="{A1B86A68-8517-4354-BEF0-14DB28312529}" name="Column2711"/>
    <tableColumn id="2720" xr3:uid="{626DBFF6-D892-422C-A172-895F34508C57}" name="Column2712"/>
    <tableColumn id="2721" xr3:uid="{341968F2-6CEB-4614-A23B-61D1FFA6393E}" name="Column2713"/>
    <tableColumn id="2722" xr3:uid="{9F77D09B-C93C-494E-BBBB-97CEDB684791}" name="Column2714"/>
    <tableColumn id="2723" xr3:uid="{71696381-C0E3-443D-8682-0AFC2FF15013}" name="Column2715"/>
    <tableColumn id="2724" xr3:uid="{4EF95BD5-1455-44DA-AFD6-C34F12573AA7}" name="Column2716"/>
    <tableColumn id="2725" xr3:uid="{B6224507-3600-459F-82F9-39A52B30F8EC}" name="Column2717"/>
    <tableColumn id="2726" xr3:uid="{FCD24CD2-FDD7-4CAB-810C-25CE5963CD59}" name="Column2718"/>
    <tableColumn id="2727" xr3:uid="{20165777-4CEB-4F1D-8A4B-D3C916B0284C}" name="Column2719"/>
    <tableColumn id="2728" xr3:uid="{870FDA4A-B09C-4A46-BED8-7F4BB622FAED}" name="Column2720"/>
    <tableColumn id="2729" xr3:uid="{D2A3841F-2C85-46D0-A3CD-1505316CDF8B}" name="Column2721"/>
    <tableColumn id="2730" xr3:uid="{4A90529E-231D-4456-833C-AAE5BD6A0D99}" name="Column2722"/>
    <tableColumn id="2731" xr3:uid="{238539BE-209C-47C8-9DED-8772067426A5}" name="Column2723"/>
    <tableColumn id="2732" xr3:uid="{2C84783A-6FD1-4FD3-B019-7A3C5CB950AE}" name="Column2724"/>
    <tableColumn id="2733" xr3:uid="{F105A3F8-EBB5-43E7-B96B-56B60699D2FB}" name="Column2725"/>
    <tableColumn id="2734" xr3:uid="{E3AFBBEB-D159-47BD-BAD9-EE4811C92371}" name="Column2726"/>
    <tableColumn id="2735" xr3:uid="{D8673F72-B0D4-4D89-A13C-88B9AE631AFC}" name="Column2727"/>
    <tableColumn id="2736" xr3:uid="{A467B16C-8D58-4182-87F4-CFB738EA6956}" name="Column2728"/>
    <tableColumn id="2737" xr3:uid="{2A9FE394-F867-49D7-A159-F2C4AA8D7E40}" name="Column2729"/>
    <tableColumn id="2738" xr3:uid="{83DBEE4F-8124-448B-9500-56A7EC43C27D}" name="Column2730"/>
    <tableColumn id="2739" xr3:uid="{CB70A2C2-05D4-4BD8-BD9C-F174ADAB58A3}" name="Column2731"/>
    <tableColumn id="2740" xr3:uid="{2524DEFE-16E1-481B-A378-642EEB3CA2DA}" name="Column2732"/>
    <tableColumn id="2741" xr3:uid="{BB2D752C-63E4-4C37-8CCF-01142D7632FC}" name="Column2733"/>
    <tableColumn id="2742" xr3:uid="{4DB4A962-E0C2-449A-9518-B015D88E742F}" name="Column2734"/>
    <tableColumn id="2743" xr3:uid="{ADCF842D-6BC9-45CB-964E-F425E68D3E2A}" name="Column2735"/>
    <tableColumn id="2744" xr3:uid="{8903CA07-6DDA-4D46-A043-441F3B351F76}" name="Column2736"/>
    <tableColumn id="2745" xr3:uid="{FEC7F3E5-D081-42FA-AF2B-ED719EF3AD1C}" name="Column2737"/>
    <tableColumn id="2746" xr3:uid="{70A2C515-0A91-41D8-9457-B004935A55E7}" name="Column2738"/>
    <tableColumn id="2747" xr3:uid="{3DD03FED-961C-4496-AB5B-89DFC47DD15D}" name="Column2739"/>
    <tableColumn id="2748" xr3:uid="{A206824E-817B-4F10-8E81-407FE5A9AF47}" name="Column2740"/>
    <tableColumn id="2749" xr3:uid="{7F574690-E223-41CC-A748-96F6E9D5BFE8}" name="Column2741"/>
    <tableColumn id="2750" xr3:uid="{7A1C5CE9-1B72-43AB-8E33-A085490DD16A}" name="Column2742"/>
    <tableColumn id="2751" xr3:uid="{D75AD9BD-B69E-4EE5-80E8-12EE6A953368}" name="Column2743"/>
    <tableColumn id="2752" xr3:uid="{DAE26AE5-D2EE-4149-8A84-A383099B82EF}" name="Column2744"/>
    <tableColumn id="2753" xr3:uid="{39206827-218A-49E1-AB90-9691033CD191}" name="Column2745"/>
    <tableColumn id="2754" xr3:uid="{A61D947D-7FA5-4EC7-B31C-1B582D3FEAC1}" name="Column2746"/>
    <tableColumn id="2755" xr3:uid="{02E67C95-BD44-4D73-AE01-BC9F10FA101D}" name="Column2747"/>
    <tableColumn id="2756" xr3:uid="{398D0A23-6ED3-44D0-B350-F374A757426D}" name="Column2748"/>
    <tableColumn id="2757" xr3:uid="{B0B3F221-96CB-481F-8349-9CB71FBB17C6}" name="Column2749"/>
    <tableColumn id="2758" xr3:uid="{6D9DD16E-B245-4BFA-861F-A8CEBAF8E750}" name="Column2750"/>
    <tableColumn id="2759" xr3:uid="{46D258DC-23F8-4E35-A007-99824BC25515}" name="Column2751"/>
    <tableColumn id="2760" xr3:uid="{8302BBE1-99C7-4336-9201-C76A1C57ADCC}" name="Column2752"/>
    <tableColumn id="2761" xr3:uid="{40338C8A-23EA-44C1-8CCF-C693DEC38F49}" name="Column2753"/>
    <tableColumn id="2762" xr3:uid="{86DABEC8-BBB6-4E30-8585-F760114BCD9A}" name="Column2754"/>
    <tableColumn id="2763" xr3:uid="{64E70783-264B-460C-8E1A-09E2581BB61D}" name="Column2755"/>
    <tableColumn id="2764" xr3:uid="{A646D454-74B4-4520-95B4-4EC6A336E082}" name="Column2756"/>
    <tableColumn id="2765" xr3:uid="{E1DAEDC3-C119-4FE3-A289-B30003DBAF5B}" name="Column2757"/>
    <tableColumn id="2766" xr3:uid="{0B259F49-2D5C-4DCD-94D2-F81705B3D17D}" name="Column2758"/>
    <tableColumn id="2767" xr3:uid="{1E447DA2-B0AB-4C39-8082-A6C934226D54}" name="Column2759"/>
    <tableColumn id="2768" xr3:uid="{4A4238E9-FFEB-42D2-8218-79C53E4AD3DE}" name="Column2760"/>
    <tableColumn id="2769" xr3:uid="{48DD2328-C0AC-462C-B039-2454553CCA8F}" name="Column2761"/>
    <tableColumn id="2770" xr3:uid="{D10A1C26-B750-4124-B37C-20425ED6A5AC}" name="Column2762"/>
    <tableColumn id="2771" xr3:uid="{5210D4E9-6EAE-4771-9038-C588AC9988B1}" name="Column2763"/>
    <tableColumn id="2772" xr3:uid="{9D115583-EE64-44F5-86FF-72ED3ACF816B}" name="Column2764"/>
    <tableColumn id="2773" xr3:uid="{B8BBEF71-A22F-4C31-AFF2-1618B64E3553}" name="Column2765"/>
    <tableColumn id="2774" xr3:uid="{F82B9DA0-33DA-44B4-A532-F79C128B759D}" name="Column2766"/>
    <tableColumn id="2775" xr3:uid="{8A29812A-0EB4-4C00-AC31-553C9111B07E}" name="Column2767"/>
    <tableColumn id="2776" xr3:uid="{7FB9F2A9-E675-46FE-8715-AF24299BF981}" name="Column2768"/>
    <tableColumn id="2777" xr3:uid="{9341C7CB-E0B8-4B2D-9391-2FB3BBC449A8}" name="Column2769"/>
    <tableColumn id="2778" xr3:uid="{75C2D580-CFC1-4134-A266-4326EBADE48F}" name="Column2770"/>
    <tableColumn id="2779" xr3:uid="{2622EB5C-6448-481B-954E-EA3BEC37BAEF}" name="Column2771"/>
    <tableColumn id="2780" xr3:uid="{43EA11D5-7434-4394-9567-312AC7ACE39E}" name="Column2772"/>
    <tableColumn id="2781" xr3:uid="{7C016C65-2335-45E6-B7F6-1051B376C42B}" name="Column2773"/>
    <tableColumn id="2782" xr3:uid="{A65A3D74-C1AC-48BE-95F1-6196EA8EBAD1}" name="Column2774"/>
    <tableColumn id="2783" xr3:uid="{67C25628-2095-48A2-81E3-DB582A3977E6}" name="Column2775"/>
    <tableColumn id="2784" xr3:uid="{6849EB12-8C23-4F68-A8FC-50C39E1BF39E}" name="Column2776"/>
    <tableColumn id="2785" xr3:uid="{CE0F892B-F249-4AE2-8CC4-3ADDD8FD7F07}" name="Column2777"/>
    <tableColumn id="2786" xr3:uid="{2944473B-77DE-4015-AFD1-3647A6E94B8C}" name="Column2778"/>
    <tableColumn id="2787" xr3:uid="{5E46E7EF-DBBA-4AB2-BCCA-F9852C5FB148}" name="Column2779"/>
    <tableColumn id="2788" xr3:uid="{B95C3714-745E-4AD7-A9EF-A540491C35D6}" name="Column2780"/>
    <tableColumn id="2789" xr3:uid="{ABE2BBE2-313D-493E-BBC0-9457630D6E62}" name="Column2781"/>
    <tableColumn id="2790" xr3:uid="{EEC42818-CCD5-4168-A9D4-470BF3F1C24C}" name="Column2782"/>
    <tableColumn id="2791" xr3:uid="{69BB1CB2-09D0-4C5D-807D-58489B61B764}" name="Column2783"/>
    <tableColumn id="2792" xr3:uid="{D7CF10DD-D3B1-452F-B6CD-EB4BF6B711A2}" name="Column2784"/>
    <tableColumn id="2793" xr3:uid="{9B9728DB-B165-4944-BA36-22CE56E6AF79}" name="Column2785"/>
    <tableColumn id="2794" xr3:uid="{7B2243E6-B20D-4B69-BF37-E3966498953D}" name="Column2786"/>
    <tableColumn id="2795" xr3:uid="{F3B5DB3D-FCDD-4CA3-B947-6245B485481A}" name="Column2787"/>
    <tableColumn id="2796" xr3:uid="{9AC3DF2F-E6D7-4B3C-BE8E-1874E16E7C41}" name="Column2788"/>
    <tableColumn id="2797" xr3:uid="{CCCD367B-0A82-4E6B-A52B-BA304381FEE7}" name="Column2789"/>
    <tableColumn id="2798" xr3:uid="{5699B631-B3CD-4596-9350-D18A510CF980}" name="Column2790"/>
    <tableColumn id="2799" xr3:uid="{F7529F54-6349-43B9-966D-87339F092EE9}" name="Column2791"/>
    <tableColumn id="2800" xr3:uid="{BD4818B9-DA96-4415-8CF1-B9F1B309FD4D}" name="Column2792"/>
    <tableColumn id="2801" xr3:uid="{60551123-1C54-4C90-8815-9836148BFB30}" name="Column2793"/>
    <tableColumn id="2802" xr3:uid="{77519163-FEA5-427A-9B54-C14952E35384}" name="Column2794"/>
    <tableColumn id="2803" xr3:uid="{4D7E8BDA-7865-47EA-A7EC-7B380D0B022F}" name="Column2795"/>
    <tableColumn id="2804" xr3:uid="{77798F29-6272-4734-98D6-184081E43A8E}" name="Column2796"/>
    <tableColumn id="2805" xr3:uid="{FB710EA0-F5F2-4F88-BCE3-FB785563824F}" name="Column2797"/>
    <tableColumn id="2806" xr3:uid="{4973B94C-3F76-497D-9554-96E59CFF8F82}" name="Column2798"/>
    <tableColumn id="2807" xr3:uid="{247D06B1-716E-448D-AD19-329143FF724D}" name="Column2799"/>
    <tableColumn id="2808" xr3:uid="{B4552ACF-90B8-4C5C-8EC2-A20AF6CE4436}" name="Column2800"/>
    <tableColumn id="2809" xr3:uid="{259F2EA6-BBD1-407E-B7C5-6CAD4B485D45}" name="Column2801"/>
    <tableColumn id="2810" xr3:uid="{A0AFC0E4-D582-41AD-AA02-38AD753D3236}" name="Column2802"/>
    <tableColumn id="2811" xr3:uid="{D7A8BF14-2EB4-489F-8D4F-9AA2C2612546}" name="Column2803"/>
    <tableColumn id="2812" xr3:uid="{4AB65952-2009-4277-B507-8787B8DD9226}" name="Column2804"/>
    <tableColumn id="2813" xr3:uid="{2D401D0A-1E9B-4A0D-A120-47A958A06181}" name="Column2805"/>
    <tableColumn id="2814" xr3:uid="{00DA0122-7978-4D1C-B398-6121BDFEE344}" name="Column2806"/>
    <tableColumn id="2815" xr3:uid="{4AD98793-514C-4265-BDBC-E887ED5007BA}" name="Column2807"/>
    <tableColumn id="2816" xr3:uid="{4E0D3CB0-51FB-4E30-8C87-598468CF0E7F}" name="Column2808"/>
    <tableColumn id="2817" xr3:uid="{61D4B76B-85DF-4E25-88B1-B9CC69A9F793}" name="Column2809"/>
    <tableColumn id="2818" xr3:uid="{2BCBE544-DC2A-4CEA-9783-90D5C4174F2B}" name="Column2810"/>
    <tableColumn id="2819" xr3:uid="{0BE53121-5198-4D67-A2D5-FE40A1010934}" name="Column2811"/>
    <tableColumn id="2820" xr3:uid="{F170FA57-80D7-4299-8615-6E7C49A71D7C}" name="Column2812"/>
    <tableColumn id="2821" xr3:uid="{72759C1F-7EEC-4C17-8029-C5AEBD70E484}" name="Column2813"/>
    <tableColumn id="2822" xr3:uid="{0E838C65-AD18-49A9-B9CE-C5CD6C53711C}" name="Column2814"/>
    <tableColumn id="2823" xr3:uid="{2121AA19-A69F-436A-A401-93B0C4FAE634}" name="Column2815"/>
    <tableColumn id="2824" xr3:uid="{45CC9FFA-9B51-41D4-A6BA-48AB8AC10E82}" name="Column2816"/>
    <tableColumn id="2825" xr3:uid="{F11A9448-8DCD-4563-BF42-B345B2F49DC5}" name="Column2817"/>
    <tableColumn id="2826" xr3:uid="{14EE5BAD-A6BB-4353-8314-23168338487B}" name="Column2818"/>
    <tableColumn id="2827" xr3:uid="{355685A8-FA55-4A58-93C0-EA658825FE36}" name="Column2819"/>
    <tableColumn id="2828" xr3:uid="{62EF0889-E250-42D5-80F6-7D8DE26AE006}" name="Column2820"/>
    <tableColumn id="2829" xr3:uid="{8D7654FA-F2F9-4AF0-9F58-23A846DA8011}" name="Column2821"/>
    <tableColumn id="2830" xr3:uid="{DC94DAF2-7790-47C8-BE9D-02B2EF3B5670}" name="Column2822"/>
    <tableColumn id="2831" xr3:uid="{07DE3A2D-6F2D-4306-8C06-15FF2E002A47}" name="Column2823"/>
    <tableColumn id="2832" xr3:uid="{8AAA3EE9-D64E-49A9-A023-4A7CAC91654D}" name="Column2824"/>
    <tableColumn id="2833" xr3:uid="{81EB9D72-F340-4EE7-A924-FF9836E3C041}" name="Column2825"/>
    <tableColumn id="2834" xr3:uid="{9F22299A-6D87-44E3-B5D7-C91CB988A1AD}" name="Column2826"/>
    <tableColumn id="2835" xr3:uid="{CA40606C-E203-4959-829B-E02EAB02269B}" name="Column2827"/>
    <tableColumn id="2836" xr3:uid="{4B63609A-402C-42B1-9BB8-37BF2CB7C99C}" name="Column2828"/>
    <tableColumn id="2837" xr3:uid="{2158968E-BB7A-4802-8C4F-834A1EDD5E06}" name="Column2829"/>
    <tableColumn id="2838" xr3:uid="{1787B80F-1832-4469-A9DD-D87325B3BDFA}" name="Column2830"/>
    <tableColumn id="2839" xr3:uid="{1BD02CA3-99E3-4D67-816C-9D262D7BF4E9}" name="Column2831"/>
    <tableColumn id="2840" xr3:uid="{FF62167D-84BD-4390-8101-848DA03DBA85}" name="Column2832"/>
    <tableColumn id="2841" xr3:uid="{078134AE-CF38-4A63-B079-8FCB78C8F825}" name="Column2833"/>
    <tableColumn id="2842" xr3:uid="{C4319698-E3E0-46F7-9B5E-21E647420C2D}" name="Column2834"/>
    <tableColumn id="2843" xr3:uid="{7367665E-BE77-4765-B03B-7868B0F625CE}" name="Column2835"/>
    <tableColumn id="2844" xr3:uid="{B890A818-0B36-4028-AB11-E0723B628DB5}" name="Column2836"/>
    <tableColumn id="2845" xr3:uid="{AB55BE74-D922-401E-B64C-B2F61885CD66}" name="Column2837"/>
    <tableColumn id="2846" xr3:uid="{BDD8A3EF-D263-4F0D-8BA2-42233D2A62F3}" name="Column2838"/>
    <tableColumn id="2847" xr3:uid="{3B7A0806-CC63-49CE-B982-0584A3842480}" name="Column2839"/>
    <tableColumn id="2848" xr3:uid="{8FAA63D2-1A42-4A3A-9FE2-D50AF4BD46E1}" name="Column2840"/>
    <tableColumn id="2849" xr3:uid="{95648F60-F10B-4C51-9D6E-5CAFB0A5F1E5}" name="Column2841"/>
    <tableColumn id="2850" xr3:uid="{4B55F774-0CFB-4456-A0D7-924AC4D0C39B}" name="Column2842"/>
    <tableColumn id="2851" xr3:uid="{7AAF2DB5-6CE3-4404-8847-E30EEB215DEC}" name="Column2843"/>
    <tableColumn id="2852" xr3:uid="{AE763001-856D-4BC4-A42C-5F09E0D96CFB}" name="Column2844"/>
    <tableColumn id="2853" xr3:uid="{B9D65271-92DC-49A2-87C4-3234C8A2B1A3}" name="Column2845"/>
    <tableColumn id="2854" xr3:uid="{4640018B-FEB7-4B63-B2D9-854FE19E157B}" name="Column2846"/>
    <tableColumn id="2855" xr3:uid="{25412E58-910B-4EAF-B36E-756ED83FC448}" name="Column2847"/>
    <tableColumn id="2856" xr3:uid="{36D8A48E-26F5-41D3-A46A-167A793E03A6}" name="Column2848"/>
    <tableColumn id="2857" xr3:uid="{5E61B835-CFE8-42DC-BDC9-2AFFD979C7F1}" name="Column2849"/>
    <tableColumn id="2858" xr3:uid="{677BEFEB-4F8D-4472-BC0A-82504C540994}" name="Column2850"/>
    <tableColumn id="2859" xr3:uid="{6F1C15A2-7CF9-4C00-9ED8-0800D1025C2D}" name="Column2851"/>
    <tableColumn id="2860" xr3:uid="{98AE1A40-F432-43F2-B9D6-CEE9F6950A90}" name="Column2852"/>
    <tableColumn id="2861" xr3:uid="{25EEA511-F818-4735-B3DF-D53A5A6BBC9D}" name="Column2853"/>
    <tableColumn id="2862" xr3:uid="{8E009007-69BC-4ED7-B04E-17F5A2F5E62D}" name="Column2854"/>
    <tableColumn id="2863" xr3:uid="{E1776124-0B0E-451A-AB1A-82925457CBB6}" name="Column2855"/>
    <tableColumn id="2864" xr3:uid="{BA1439FA-0922-4765-97BA-F43E34434B01}" name="Column2856"/>
    <tableColumn id="2865" xr3:uid="{3C1E9DBD-DFE8-492A-B389-53AD0E477DED}" name="Column2857"/>
    <tableColumn id="2866" xr3:uid="{5DB944CC-B7A6-4AE1-AD65-56CBCA1410DF}" name="Column2858"/>
    <tableColumn id="2867" xr3:uid="{3EC4F9BC-22EF-43CB-90A2-1A76FE8EE152}" name="Column2859"/>
    <tableColumn id="2868" xr3:uid="{3AC308F1-AC64-40B3-9481-43D0BA81687D}" name="Column2860"/>
    <tableColumn id="2869" xr3:uid="{2917104B-5198-4098-94CE-CB87B69577FD}" name="Column2861"/>
    <tableColumn id="2870" xr3:uid="{09204953-381F-4222-AFCF-5675C9CD2307}" name="Column2862"/>
    <tableColumn id="2871" xr3:uid="{622F8F7D-1512-4FFD-BFC2-F8F0BF82BAB0}" name="Column2863"/>
    <tableColumn id="2872" xr3:uid="{0702F346-3DFA-4E22-B6E7-30D4274D59F5}" name="Column2864"/>
    <tableColumn id="2873" xr3:uid="{0A755CB5-B954-4165-98E0-04CF39D82498}" name="Column2865"/>
    <tableColumn id="2874" xr3:uid="{18BDDBAF-D69B-4655-9B15-73F3E89AEC44}" name="Column2866"/>
    <tableColumn id="2875" xr3:uid="{6BFF4902-3325-4ADE-A275-80E57D5D1208}" name="Column2867"/>
    <tableColumn id="2876" xr3:uid="{31579E29-95BE-43FC-803B-1FEBF9E37579}" name="Column2868"/>
    <tableColumn id="2877" xr3:uid="{9FC1F83A-775A-4EA6-972E-084AC59ED955}" name="Column2869"/>
    <tableColumn id="2878" xr3:uid="{7F06AD21-CBDA-40FA-97C5-C0144B7611EC}" name="Column2870"/>
    <tableColumn id="2879" xr3:uid="{6778C37C-2A0F-4579-A0BA-58AA5A98DB90}" name="Column2871"/>
    <tableColumn id="2880" xr3:uid="{3DE86219-0735-4D73-885C-0BB13EB7D9DF}" name="Column2872"/>
    <tableColumn id="2881" xr3:uid="{B101D1E0-905C-4F53-AB29-4094BBA183E6}" name="Column2873"/>
    <tableColumn id="2882" xr3:uid="{665267F2-C95A-4FD3-8071-4CD21A12A7FF}" name="Column2874"/>
    <tableColumn id="2883" xr3:uid="{CD5E3E9D-1C4E-48D4-8CF3-F119CDC7ECD2}" name="Column2875"/>
    <tableColumn id="2884" xr3:uid="{22358E9E-F626-44C6-A299-BCBA49D5D9B8}" name="Column2876"/>
    <tableColumn id="2885" xr3:uid="{76FC6486-FF88-4DED-BD76-9E40B8693309}" name="Column2877"/>
    <tableColumn id="2886" xr3:uid="{E5E2AD0E-D9F9-4031-A481-2B73B2F384B0}" name="Column2878"/>
    <tableColumn id="2887" xr3:uid="{9DA4084C-740B-46A9-B969-E8C2C8391F66}" name="Column2879"/>
    <tableColumn id="2888" xr3:uid="{806DD97B-CABE-4B82-80AA-66D756843C05}" name="Column2880"/>
    <tableColumn id="2889" xr3:uid="{8417DD38-F733-483A-9AF2-FBD1D00E55E8}" name="Column2881"/>
    <tableColumn id="2890" xr3:uid="{0AB9E249-3924-476A-BC1E-6FB9B70B18F8}" name="Column2882"/>
    <tableColumn id="2891" xr3:uid="{BDD53FDC-EFE9-4600-A3DC-60B63EA3751D}" name="Column2883"/>
    <tableColumn id="2892" xr3:uid="{EAC65755-2699-40E6-AD03-8230F3D92543}" name="Column2884"/>
    <tableColumn id="2893" xr3:uid="{B9DCE079-D7FC-451E-991D-D6D9E1FD51C6}" name="Column2885"/>
    <tableColumn id="2894" xr3:uid="{20387D29-89A9-488A-9F7F-48F52358CBEA}" name="Column2886"/>
    <tableColumn id="2895" xr3:uid="{596F6106-703B-48E0-B1AA-98F70AF31756}" name="Column2887"/>
    <tableColumn id="2896" xr3:uid="{A09F7904-65C3-4E4A-9FB7-9012B9F73936}" name="Column2888"/>
    <tableColumn id="2897" xr3:uid="{53A70DB2-08AA-45D7-B19C-A824EF820667}" name="Column2889"/>
    <tableColumn id="2898" xr3:uid="{311CAC63-E9B4-42EB-98A4-2D4E3589821B}" name="Column2890"/>
    <tableColumn id="2899" xr3:uid="{91CC9B72-774E-42F9-B16C-67E511B59113}" name="Column2891"/>
    <tableColumn id="2900" xr3:uid="{323182D5-D6EE-49DA-AAEA-6AB541500A04}" name="Column2892"/>
    <tableColumn id="2901" xr3:uid="{05D590F5-7694-4FAF-83C0-E123FABA5BAC}" name="Column2893"/>
    <tableColumn id="2902" xr3:uid="{7F77941F-5095-4795-9C66-91900C9D5A67}" name="Column2894"/>
    <tableColumn id="2903" xr3:uid="{7D0C68B8-EA04-4EFD-903B-EF0DC56E8563}" name="Column2895"/>
    <tableColumn id="2904" xr3:uid="{275EC7C3-4B03-4037-B66B-4D7A73F4B44C}" name="Column2896"/>
    <tableColumn id="2905" xr3:uid="{F2CCF875-0F06-42C4-BC1C-03993FC5DB5E}" name="Column2897"/>
    <tableColumn id="2906" xr3:uid="{6498EA69-C953-465F-80EB-473040E441A9}" name="Column2898"/>
    <tableColumn id="2907" xr3:uid="{A28A9DEA-8F24-44B8-99C3-3C125FE298E9}" name="Column2899"/>
    <tableColumn id="2908" xr3:uid="{90095FEF-0D5E-4DB1-A587-20843E9EAA95}" name="Column2900"/>
    <tableColumn id="2909" xr3:uid="{98FB5741-DC33-465D-8AF9-2CCAE96917BC}" name="Column2901"/>
    <tableColumn id="2910" xr3:uid="{9CF4237E-E064-4541-A400-57E7FDB1B5FB}" name="Column2902"/>
    <tableColumn id="2911" xr3:uid="{F6E0B277-7F83-49D7-BEC2-8E968D5FFE98}" name="Column2903"/>
    <tableColumn id="2912" xr3:uid="{295AD178-72D6-42D2-911B-01F07749203A}" name="Column2904"/>
    <tableColumn id="2913" xr3:uid="{8AE38DD2-935D-4D00-8DA3-4B6207FFCAEB}" name="Column2905"/>
    <tableColumn id="2914" xr3:uid="{58C81789-D2FD-4888-800F-6F677FA8739B}" name="Column2906"/>
    <tableColumn id="2915" xr3:uid="{8E4B2923-A5FA-4958-BC1E-5814E893D76E}" name="Column2907"/>
    <tableColumn id="2916" xr3:uid="{C47731E9-8264-4887-92B3-738651F96A23}" name="Column2908"/>
    <tableColumn id="2917" xr3:uid="{4B93B2CF-881A-42F1-B432-1FAC43CAF89E}" name="Column2909"/>
    <tableColumn id="2918" xr3:uid="{34CB53EF-42E6-437E-9CB8-5BEDF204EBA2}" name="Column2910"/>
    <tableColumn id="2919" xr3:uid="{EE26B309-E534-4516-A29D-52304A1B5EFC}" name="Column2911"/>
    <tableColumn id="2920" xr3:uid="{139720CC-AFD5-4F64-AE2A-77D93B1FE09C}" name="Column2912"/>
    <tableColumn id="2921" xr3:uid="{765DEB21-9F50-4855-A5BB-37D819ACB5F7}" name="Column2913"/>
    <tableColumn id="2922" xr3:uid="{CC0AEC43-B487-457B-8FB3-2CFBC414A382}" name="Column2914"/>
    <tableColumn id="2923" xr3:uid="{F6624C9B-68EA-4B97-8AEB-3EFF8211BEC9}" name="Column2915"/>
    <tableColumn id="2924" xr3:uid="{61BC1F9D-2ED8-448D-8522-C257468A42B0}" name="Column2916"/>
    <tableColumn id="2925" xr3:uid="{37D5D5D3-60D2-44C9-89A2-594A00ACE32B}" name="Column2917"/>
    <tableColumn id="2926" xr3:uid="{ACA1716F-46CC-48B7-9B4C-26925714FF86}" name="Column2918"/>
    <tableColumn id="2927" xr3:uid="{5E8C44EF-B3CC-4D1A-A0EF-1344C2E16AF2}" name="Column2919"/>
    <tableColumn id="2928" xr3:uid="{26099FA5-23E2-46E8-879F-5309F90073F7}" name="Column2920"/>
    <tableColumn id="2929" xr3:uid="{45591B97-BAFF-4E46-9528-2B33E6D89FF9}" name="Column2921"/>
    <tableColumn id="2930" xr3:uid="{6B290015-C835-480C-BC13-9B21E7F2D9FF}" name="Column2922"/>
    <tableColumn id="2931" xr3:uid="{537685F6-13FF-41F2-BCBC-004648DD86E0}" name="Column2923"/>
    <tableColumn id="2932" xr3:uid="{C3E19828-C47B-49AE-922B-8B6E797B3703}" name="Column2924"/>
    <tableColumn id="2933" xr3:uid="{737848D9-4802-42AC-8096-A23365B8E0A2}" name="Column2925"/>
    <tableColumn id="2934" xr3:uid="{2720A396-0553-4239-99F6-CBF655DEB2C7}" name="Column2926"/>
    <tableColumn id="2935" xr3:uid="{36783B14-EE61-4437-89B5-6897FC22B7F6}" name="Column2927"/>
    <tableColumn id="2936" xr3:uid="{8D2D58DC-3F30-4868-913A-D24F321C001A}" name="Column2928"/>
    <tableColumn id="2937" xr3:uid="{EA8E586F-C35A-4FA5-A08B-8A05DD1D5974}" name="Column2929"/>
    <tableColumn id="2938" xr3:uid="{8AF56FAF-21CE-4842-8273-177062D06577}" name="Column2930"/>
    <tableColumn id="2939" xr3:uid="{DBED2F93-1E3F-49B0-A14D-BE8AC7C7EDC2}" name="Column2931"/>
    <tableColumn id="2940" xr3:uid="{912B463C-EAF2-4A06-AE43-20FD8C647D7C}" name="Column2932"/>
    <tableColumn id="2941" xr3:uid="{8688A0E8-4D30-41BB-90CA-1A6D35B4F9C3}" name="Column2933"/>
    <tableColumn id="2942" xr3:uid="{9ECA7267-2C37-406E-B2D5-DD4259FF7FF0}" name="Column2934"/>
    <tableColumn id="2943" xr3:uid="{9A70B0C2-5A3F-4821-A78D-41BE791FD712}" name="Column2935"/>
    <tableColumn id="2944" xr3:uid="{EA75CE90-16B2-494A-9F5B-000BE4A12751}" name="Column2936"/>
    <tableColumn id="2945" xr3:uid="{A398E251-3AE5-4C5B-A20F-AE9B7D3F198A}" name="Column2937"/>
    <tableColumn id="2946" xr3:uid="{E9DCE677-6595-4D6A-A105-08A610D3BDCE}" name="Column2938"/>
    <tableColumn id="2947" xr3:uid="{55666D5F-F7DD-40F8-915B-1DF55D2F82A4}" name="Column2939"/>
    <tableColumn id="2948" xr3:uid="{5F1BAFEE-701C-4665-A33C-1BE1DEF79E3E}" name="Column2940"/>
    <tableColumn id="2949" xr3:uid="{619A6F03-3699-4186-8C5E-1C27514396D4}" name="Column2941"/>
    <tableColumn id="2950" xr3:uid="{6DB90740-5394-403C-9664-CD22AB461667}" name="Column2942"/>
    <tableColumn id="2951" xr3:uid="{4E3BA9AB-55B9-45AC-AC38-4E48596084A1}" name="Column2943"/>
    <tableColumn id="2952" xr3:uid="{FC310130-33BF-4CC3-BF1F-724EF72D122E}" name="Column2944"/>
    <tableColumn id="2953" xr3:uid="{9F2EE06E-AEF0-4138-BDB6-B2D31F4323E1}" name="Column2945"/>
    <tableColumn id="2954" xr3:uid="{B07870AB-D1E6-4CBF-92E4-182F96AE5C5F}" name="Column2946"/>
    <tableColumn id="2955" xr3:uid="{DEEB84AB-449F-426C-8E4C-1D165547F866}" name="Column2947"/>
    <tableColumn id="2956" xr3:uid="{86751566-DEF9-47AE-9889-6D41D9746104}" name="Column2948"/>
    <tableColumn id="2957" xr3:uid="{F146DFF7-5FD3-4D1B-B89D-8026EADED7F5}" name="Column2949"/>
    <tableColumn id="2958" xr3:uid="{82938B34-5239-42BC-96E9-037D1C628603}" name="Column2950"/>
    <tableColumn id="2959" xr3:uid="{F5E8F315-6062-4841-B953-5ACE4BED4962}" name="Column2951"/>
    <tableColumn id="2960" xr3:uid="{6C3D4FC7-33E7-4146-8C0D-4E6BDB5C92AA}" name="Column2952"/>
    <tableColumn id="2961" xr3:uid="{37D0157B-5AA0-4560-A307-2861D0F2DED1}" name="Column2953"/>
    <tableColumn id="2962" xr3:uid="{36849CB9-48F8-4921-A8E3-521F1637FDF9}" name="Column2954"/>
    <tableColumn id="2963" xr3:uid="{9C01B6F1-4E02-4119-B773-B8A5E8077132}" name="Column2955"/>
    <tableColumn id="2964" xr3:uid="{F5F3916A-5720-4933-9C6D-CCF439F492DA}" name="Column2956"/>
    <tableColumn id="2965" xr3:uid="{F42FC8A8-4D64-4E88-9D9C-683D4B92E4FA}" name="Column2957"/>
    <tableColumn id="2966" xr3:uid="{82DB2BE9-B30A-47C0-A7ED-6D11845D42D8}" name="Column2958"/>
    <tableColumn id="2967" xr3:uid="{A36A736E-D0B6-4AA6-AFE7-8A61FF90B492}" name="Column2959"/>
    <tableColumn id="2968" xr3:uid="{67772C7E-1A29-4CEB-A8A0-EC333C7FAA94}" name="Column2960"/>
    <tableColumn id="2969" xr3:uid="{2055435D-200C-44AD-ABB3-B72180877688}" name="Column2961"/>
    <tableColumn id="2970" xr3:uid="{63A6B399-6031-4786-9242-EC89A2E73718}" name="Column2962"/>
    <tableColumn id="2971" xr3:uid="{FBC803F8-AF4C-4F1F-8E5D-89AAB7C82BB0}" name="Column2963"/>
    <tableColumn id="2972" xr3:uid="{757ECDDE-D9DB-4215-BDCE-5236AE320CB6}" name="Column2964"/>
    <tableColumn id="2973" xr3:uid="{F895F5E9-2705-4BDC-9502-7B22B38E9915}" name="Column2965"/>
    <tableColumn id="2974" xr3:uid="{A055C682-BFCC-4F6F-88BF-439FD3BDE1B3}" name="Column2966"/>
    <tableColumn id="2975" xr3:uid="{8725478C-4DBC-4A41-9D5F-B457566AEF63}" name="Column2967"/>
    <tableColumn id="2976" xr3:uid="{C9ED23AD-068F-4C81-B62B-F2C8B15DB77D}" name="Column2968"/>
    <tableColumn id="2977" xr3:uid="{A7E83B69-7405-4B38-98DA-78EFC20436EE}" name="Column2969"/>
    <tableColumn id="2978" xr3:uid="{9CAE2A52-FE63-4BE9-89A3-D684C0571130}" name="Column2970"/>
    <tableColumn id="2979" xr3:uid="{C32DE9CE-6E22-4189-84C9-BCC02D4D9FA7}" name="Column2971"/>
    <tableColumn id="2980" xr3:uid="{A5211706-E0B8-48FE-85AA-F13188896D85}" name="Column2972"/>
    <tableColumn id="2981" xr3:uid="{76BD4CBE-7F2D-4FC4-A515-3B6B99D88B6F}" name="Column2973"/>
    <tableColumn id="2982" xr3:uid="{1ADEEB50-2D8A-4E12-9759-953BF43E3DDE}" name="Column2974"/>
    <tableColumn id="2983" xr3:uid="{6D9E0BFC-A480-47BE-B8C7-7E830CFC7C79}" name="Column2975"/>
    <tableColumn id="2984" xr3:uid="{283740F6-3A85-4CEB-B483-F8663A61788C}" name="Column2976"/>
    <tableColumn id="2985" xr3:uid="{4D1E31B0-ACD4-45F3-A265-F5549C5F24C8}" name="Column2977"/>
    <tableColumn id="2986" xr3:uid="{EA49EFAB-B74F-447A-B235-389CA1C8D601}" name="Column2978"/>
    <tableColumn id="2987" xr3:uid="{79ED77E6-47A2-44CE-BA05-1FA003EC0C8D}" name="Column2979"/>
    <tableColumn id="2988" xr3:uid="{24E7555C-3055-4511-8E78-0B3046587A98}" name="Column2980"/>
    <tableColumn id="2989" xr3:uid="{A16B25D4-E558-4467-AE4D-33605C8360EE}" name="Column2981"/>
    <tableColumn id="2990" xr3:uid="{52D54946-9A11-4C8A-B1AB-5945DB67F7A1}" name="Column2982"/>
    <tableColumn id="2991" xr3:uid="{4336B2F3-84EC-400F-B563-BA85D241CEAF}" name="Column2983"/>
    <tableColumn id="2992" xr3:uid="{12D2EE37-F134-49C2-9DFB-88153EE6ABA0}" name="Column2984"/>
    <tableColumn id="2993" xr3:uid="{613C91F1-E88D-41C7-83EB-A3524D60E831}" name="Column2985"/>
    <tableColumn id="2994" xr3:uid="{37422D2D-9382-4BFA-A884-B2908CE05619}" name="Column2986"/>
    <tableColumn id="2995" xr3:uid="{AFCFC506-5FB3-4516-AC9C-B73802C92937}" name="Column2987"/>
    <tableColumn id="2996" xr3:uid="{C9BC4E6F-0EE1-4B3C-B261-A2F2AD9F0D0D}" name="Column2988"/>
    <tableColumn id="2997" xr3:uid="{680D64A6-0737-4448-A198-66E3F5B023AA}" name="Column2989"/>
    <tableColumn id="2998" xr3:uid="{D44B613B-BA7F-40B1-AB19-6E2D979492AD}" name="Column2990"/>
    <tableColumn id="2999" xr3:uid="{B0913532-0DC8-485D-A8DF-21650A1C454C}" name="Column2991"/>
    <tableColumn id="3000" xr3:uid="{31C0F080-AE66-475E-A231-3DD12D6240AD}" name="Column2992"/>
    <tableColumn id="3001" xr3:uid="{8039EBAC-AFB0-4A78-BD02-83A5F12D9A4A}" name="Column2993"/>
    <tableColumn id="3002" xr3:uid="{61943015-BF32-4943-B593-63131A39FD23}" name="Column2994"/>
    <tableColumn id="3003" xr3:uid="{EBEB47F4-2B7F-4B93-AAD2-6948A9EDDD7D}" name="Column2995"/>
    <tableColumn id="3004" xr3:uid="{E229052E-686F-4AEC-8DD6-6AFA9FE37C63}" name="Column2996"/>
    <tableColumn id="3005" xr3:uid="{1DE41495-D748-45DD-A613-8F9F3828FA5A}" name="Column2997"/>
    <tableColumn id="3006" xr3:uid="{E82EC608-EDE3-42D7-8765-0EF008FD8519}" name="Column2998"/>
    <tableColumn id="3007" xr3:uid="{5BAB17F7-E8E2-44CF-AB44-1597A9F26821}" name="Column2999"/>
    <tableColumn id="3008" xr3:uid="{005C65DE-F7BA-4DB8-B5B8-EEBCCE699CAC}" name="Column3000"/>
    <tableColumn id="3009" xr3:uid="{9D3C6000-3912-4439-AD7E-65A7637D06DA}" name="Column3001"/>
    <tableColumn id="3010" xr3:uid="{F7D2CE79-88BD-4424-8C0A-4D390EDF5D2E}" name="Column3002"/>
    <tableColumn id="3011" xr3:uid="{50B4F01E-EC26-46B7-B37D-C6C7F4571276}" name="Column3003"/>
    <tableColumn id="3012" xr3:uid="{E6C3CF50-4A6A-4BC8-BCA8-B6F4996D7BA0}" name="Column3004"/>
    <tableColumn id="3013" xr3:uid="{D4F51364-67E7-4E79-B1A5-F5523A9243EB}" name="Column3005"/>
    <tableColumn id="3014" xr3:uid="{A74021B1-9231-4B30-BFEC-C7041E991934}" name="Column3006"/>
    <tableColumn id="3015" xr3:uid="{C2D9CE26-8835-4B5C-A671-FF57AAD9705D}" name="Column3007"/>
    <tableColumn id="3016" xr3:uid="{BA839B19-1900-4A85-874E-BDA2A7EA1AB9}" name="Column3008"/>
    <tableColumn id="3017" xr3:uid="{476C5721-799F-48DC-B600-7112D1DB590E}" name="Column3009"/>
    <tableColumn id="3018" xr3:uid="{75C68CEF-2869-4A7E-9F59-F4CC2F024BB7}" name="Column3010"/>
    <tableColumn id="3019" xr3:uid="{27D510F0-CE7A-413D-89E1-75F88ED59324}" name="Column3011"/>
    <tableColumn id="3020" xr3:uid="{752DC4C8-3C28-41EE-AA60-605C5D1452DB}" name="Column3012"/>
    <tableColumn id="3021" xr3:uid="{8C1F7A47-4B99-439B-A351-A49A0B585B22}" name="Column3013"/>
    <tableColumn id="3022" xr3:uid="{EE26E62C-EC00-4B69-BFB4-5BD01D877BB1}" name="Column3014"/>
    <tableColumn id="3023" xr3:uid="{3AF73085-36B5-4EF2-91DD-E2284F782992}" name="Column3015"/>
    <tableColumn id="3024" xr3:uid="{3481FFD1-723F-4FCF-93B9-428346FF8396}" name="Column3016"/>
    <tableColumn id="3025" xr3:uid="{1B7FAD5C-3C50-46FF-9C01-A60DFEEA550B}" name="Column3017"/>
    <tableColumn id="3026" xr3:uid="{14835021-6EF8-4E2A-AB0B-AFF726E0FB47}" name="Column3018"/>
    <tableColumn id="3027" xr3:uid="{29968582-C498-442E-9135-A4FD2961BAA6}" name="Column3019"/>
    <tableColumn id="3028" xr3:uid="{901BED27-25A3-4A20-8467-F33BBF3C5DA1}" name="Column3020"/>
    <tableColumn id="3029" xr3:uid="{840F3C41-618F-464F-9A72-FCBCE9D41437}" name="Column3021"/>
    <tableColumn id="3030" xr3:uid="{15666A25-A3FA-4B0F-B2D4-6694D7476BEA}" name="Column3022"/>
    <tableColumn id="3031" xr3:uid="{58AAE020-3669-4E83-B84D-E1C57E82988F}" name="Column3023"/>
    <tableColumn id="3032" xr3:uid="{D81930D5-2654-4948-9AAB-9DEA306898F8}" name="Column3024"/>
    <tableColumn id="3033" xr3:uid="{F30484BE-0156-495E-93CE-FB3638800640}" name="Column3025"/>
    <tableColumn id="3034" xr3:uid="{564F4944-4E4D-4295-8207-D3DD7B140EEC}" name="Column3026"/>
    <tableColumn id="3035" xr3:uid="{61E028ED-F3B9-4506-A8C3-DB5A01203016}" name="Column3027"/>
    <tableColumn id="3036" xr3:uid="{035CB84B-149E-43E8-BBD5-3573238E46D3}" name="Column3028"/>
    <tableColumn id="3037" xr3:uid="{AB498F50-388D-4651-AE1C-BFDF0CBE2EEF}" name="Column3029"/>
    <tableColumn id="3038" xr3:uid="{3CC54320-378C-4CC2-8AEC-FCB3A12CBF90}" name="Column3030"/>
    <tableColumn id="3039" xr3:uid="{F75A3321-98F4-4978-881F-977B0EE2F6D3}" name="Column3031"/>
    <tableColumn id="3040" xr3:uid="{7A312735-7ACC-49FF-9432-5BC66D54376E}" name="Column3032"/>
    <tableColumn id="3041" xr3:uid="{46F9BDDA-DE21-4CCF-B64D-7169B4EF40BE}" name="Column3033"/>
    <tableColumn id="3042" xr3:uid="{BB18280F-A01F-46E6-B459-9451DEA9228E}" name="Column3034"/>
    <tableColumn id="3043" xr3:uid="{85B8606C-304F-4F94-B040-EBD76CEC8F18}" name="Column3035"/>
    <tableColumn id="3044" xr3:uid="{94E86FF7-5200-4E12-9FF0-60C2F8880287}" name="Column3036"/>
    <tableColumn id="3045" xr3:uid="{0DFB5948-43EB-4888-A999-3A2CBC49E5FE}" name="Column3037"/>
    <tableColumn id="3046" xr3:uid="{13604497-2A49-4B57-A2CD-BACF5C32E8E5}" name="Column3038"/>
    <tableColumn id="3047" xr3:uid="{8B5AA1B4-2D27-4CC3-8382-398B374D3FFF}" name="Column3039"/>
    <tableColumn id="3048" xr3:uid="{4C09430E-0B73-4E9F-AD38-861D35DFB92C}" name="Column3040"/>
    <tableColumn id="3049" xr3:uid="{83E4F0AC-1606-4A3E-A0CA-06D700BF2F65}" name="Column3041"/>
    <tableColumn id="3050" xr3:uid="{02433E55-A56F-43DD-B892-02B5617E2B44}" name="Column3042"/>
    <tableColumn id="3051" xr3:uid="{4A59A4B1-D972-4E58-8A2C-5E5CA1E552E8}" name="Column3043"/>
    <tableColumn id="3052" xr3:uid="{3735F632-47FA-4316-894E-DBAEA64D41BD}" name="Column3044"/>
    <tableColumn id="3053" xr3:uid="{FFE6EB21-5562-4E9F-91F4-06E76573E130}" name="Column3045"/>
    <tableColumn id="3054" xr3:uid="{B8C73417-31FC-4C4E-821A-485F1CE421CF}" name="Column3046"/>
    <tableColumn id="3055" xr3:uid="{69932F7B-3188-4E44-93DB-4AAFF4A7B272}" name="Column3047"/>
    <tableColumn id="3056" xr3:uid="{ABFBE1C1-20A3-4FAF-92C6-C46C5A7C5CF1}" name="Column3048"/>
    <tableColumn id="3057" xr3:uid="{0F77BFF3-B29D-4E5E-BBC9-92D36BDAF666}" name="Column3049"/>
    <tableColumn id="3058" xr3:uid="{46F236BA-4915-467A-B473-76316FEE58A5}" name="Column3050"/>
    <tableColumn id="3059" xr3:uid="{C52A11DF-FA30-4E13-8F5F-57216E536F53}" name="Column3051"/>
    <tableColumn id="3060" xr3:uid="{7D6E9C43-AA70-48AD-95D6-AA65A074A70D}" name="Column3052"/>
    <tableColumn id="3061" xr3:uid="{2C1C5A80-D83A-4444-A752-32258574FA0F}" name="Column3053"/>
    <tableColumn id="3062" xr3:uid="{398728BE-D7EA-4EB7-BB42-83C98E297E77}" name="Column3054"/>
    <tableColumn id="3063" xr3:uid="{9622F1C3-6FDE-4897-B731-6CF47BAD2965}" name="Column3055"/>
    <tableColumn id="3064" xr3:uid="{FB3ED121-AABE-40E9-8161-FABB3CF1D9BD}" name="Column3056"/>
    <tableColumn id="3065" xr3:uid="{5D662125-47DE-458C-BE32-166C054D4056}" name="Column3057"/>
    <tableColumn id="3066" xr3:uid="{3D99364A-D4D6-49F7-A682-ABDB46B3BEAE}" name="Column3058"/>
    <tableColumn id="3067" xr3:uid="{C3081229-F2D7-4BDA-A2EF-131DF5E043E3}" name="Column3059"/>
    <tableColumn id="3068" xr3:uid="{03497376-6FF3-4C0A-83FC-68488858D9E1}" name="Column3060"/>
    <tableColumn id="3069" xr3:uid="{14C94E3B-5F78-4C91-9AF7-C30397DEB6F8}" name="Column3061"/>
    <tableColumn id="3070" xr3:uid="{9D6ABE93-48BE-4FB9-8735-86E8AD80314B}" name="Column3062"/>
    <tableColumn id="3071" xr3:uid="{77D6A69F-50DA-48BA-A3CC-13F8FA81E8C0}" name="Column3063"/>
    <tableColumn id="3072" xr3:uid="{52D3A0EF-E8AC-4327-B013-4BBEDE4349E4}" name="Column3064"/>
    <tableColumn id="3073" xr3:uid="{240CAEAB-CE28-4992-8565-2F3DA08AA4E5}" name="Column3065"/>
    <tableColumn id="3074" xr3:uid="{5FEBA5BF-1488-4B91-B33C-4A84911B26AD}" name="Column3066"/>
    <tableColumn id="3075" xr3:uid="{68492DBB-9959-436A-BB19-D15F3D08D54C}" name="Column3067"/>
    <tableColumn id="3076" xr3:uid="{26D61336-8AE8-4DDD-8843-C0AA97403E34}" name="Column3068"/>
    <tableColumn id="3077" xr3:uid="{B9586FBD-7329-4496-A3F8-2D2E039A84E4}" name="Column3069"/>
    <tableColumn id="3078" xr3:uid="{D2D5FD10-FF41-437D-93E7-27ED6CD8E24B}" name="Column3070"/>
    <tableColumn id="3079" xr3:uid="{B39F8EC2-DC18-4919-8D26-23E28ADE430B}" name="Column3071"/>
    <tableColumn id="3080" xr3:uid="{139D7627-9565-4160-94CE-1152C1CECF47}" name="Column3072"/>
    <tableColumn id="3081" xr3:uid="{A1CCEFE4-D924-4D89-B44F-218078CB8A6B}" name="Column3073"/>
    <tableColumn id="3082" xr3:uid="{AA0E4DFC-1115-4548-A6E6-7853E87B427B}" name="Column3074"/>
    <tableColumn id="3083" xr3:uid="{30187EBD-0CDE-479E-8B51-2C9FEF155918}" name="Column3075"/>
    <tableColumn id="3084" xr3:uid="{74DBD92F-F7B8-402D-BA77-23A80402760B}" name="Column3076"/>
    <tableColumn id="3085" xr3:uid="{07163D2A-5A65-4975-8291-A18537C57B40}" name="Column3077"/>
    <tableColumn id="3086" xr3:uid="{DAFDE48C-C22F-45ED-9730-9FABB9705B1C}" name="Column3078"/>
    <tableColumn id="3087" xr3:uid="{4A9663E5-2ACE-4479-930C-50311C1DFF9A}" name="Column3079"/>
    <tableColumn id="3088" xr3:uid="{376EEAF9-D77D-4BFB-9E9E-9B9AA70A2A9D}" name="Column3080"/>
    <tableColumn id="3089" xr3:uid="{CB23B86F-E183-49BE-BCF7-426809DAB74D}" name="Column3081"/>
    <tableColumn id="3090" xr3:uid="{A4CFEFB3-110D-476C-B96B-D9FC7DEBF15F}" name="Column3082"/>
    <tableColumn id="3091" xr3:uid="{CB75F8F2-13BF-450F-B128-C023CD42AD2F}" name="Column3083"/>
    <tableColumn id="3092" xr3:uid="{E6465712-2640-43B2-9244-AC836D33325C}" name="Column3084"/>
    <tableColumn id="3093" xr3:uid="{FD671193-4880-415D-BC82-2D07AFA9A8DC}" name="Column3085"/>
    <tableColumn id="3094" xr3:uid="{76742778-D6CE-43E9-915D-BBB0817B1511}" name="Column3086"/>
    <tableColumn id="3095" xr3:uid="{18B5D980-C91F-4091-8E74-AAF53EB0D0D6}" name="Column3087"/>
    <tableColumn id="3096" xr3:uid="{266D7AEF-9908-4248-86ED-AAF6AAB35597}" name="Column3088"/>
    <tableColumn id="3097" xr3:uid="{54F18908-A1A1-41B4-A209-C0026F047DBC}" name="Column3089"/>
    <tableColumn id="3098" xr3:uid="{C9CD79CB-0028-4222-8D9D-6F9E0C39E172}" name="Column3090"/>
    <tableColumn id="3099" xr3:uid="{3E42AC00-17AC-455C-9366-858A96BC5893}" name="Column3091"/>
    <tableColumn id="3100" xr3:uid="{D7248298-0307-482E-89F4-18CBCB1E7958}" name="Column3092"/>
    <tableColumn id="3101" xr3:uid="{14D79A65-7C9B-4367-AD80-70D0A4849CF1}" name="Column3093"/>
    <tableColumn id="3102" xr3:uid="{1EA62B9C-5B9B-4CFC-9F39-7A91B0A050AC}" name="Column3094"/>
    <tableColumn id="3103" xr3:uid="{AC5308B5-1047-4731-9DB1-4BC04BEC3E50}" name="Column3095"/>
    <tableColumn id="3104" xr3:uid="{D6CB04AB-E246-4831-A856-09050604973D}" name="Column3096"/>
    <tableColumn id="3105" xr3:uid="{A33C52FE-3E7B-4DCF-BEA0-2D849839506C}" name="Column3097"/>
    <tableColumn id="3106" xr3:uid="{2FF0A45A-9917-4A87-BF2C-0DCDEA762CD8}" name="Column3098"/>
    <tableColumn id="3107" xr3:uid="{CAB2B8BF-00C4-4FB9-968C-7E73265A60AD}" name="Column3099"/>
    <tableColumn id="3108" xr3:uid="{B5E06472-854F-46D0-989A-13B68060E626}" name="Column3100"/>
    <tableColumn id="3109" xr3:uid="{5CF488F9-7FF4-4B6B-8607-F8FC3E11D5F2}" name="Column3101"/>
    <tableColumn id="3110" xr3:uid="{E69FDC2D-E16D-414C-90FA-B905225D747D}" name="Column3102"/>
    <tableColumn id="3111" xr3:uid="{C988CAFA-2EC8-426C-9737-08D9161BEEC9}" name="Column3103"/>
    <tableColumn id="3112" xr3:uid="{8ADDB9D3-D34C-43D2-A154-266DE164CD11}" name="Column3104"/>
    <tableColumn id="3113" xr3:uid="{86135813-B1D2-44E2-8E4A-82ED128DD469}" name="Column3105"/>
    <tableColumn id="3114" xr3:uid="{AD5165C4-2925-42D1-B392-F5B59EF63187}" name="Column3106"/>
    <tableColumn id="3115" xr3:uid="{FC474744-39E1-41C3-9239-22C35F6ACAD3}" name="Column3107"/>
    <tableColumn id="3116" xr3:uid="{25F9D9B9-4379-4147-8D2F-691D00A4F4E4}" name="Column3108"/>
    <tableColumn id="3117" xr3:uid="{75F70D5E-C831-424B-9F4E-575BC84A1565}" name="Column3109"/>
    <tableColumn id="3118" xr3:uid="{8A73E00F-7017-4E7A-ABBC-ACC0B679187C}" name="Column3110"/>
    <tableColumn id="3119" xr3:uid="{7E837038-F5B6-4BEB-BFBD-807EA5D91BC4}" name="Column3111"/>
    <tableColumn id="3120" xr3:uid="{3BF99B0A-E37F-4B72-948E-FA838BAA78AD}" name="Column3112"/>
    <tableColumn id="3121" xr3:uid="{1CDE9929-22EF-4B32-AF6A-EE772EF3D24C}" name="Column3113"/>
    <tableColumn id="3122" xr3:uid="{D2DC13BB-03EC-4252-88B5-0F3800A35280}" name="Column3114"/>
    <tableColumn id="3123" xr3:uid="{938C3268-2BE7-460B-980E-DCD869CFA2C1}" name="Column3115"/>
    <tableColumn id="3124" xr3:uid="{50948095-F401-4D50-8618-3B99B2729BDB}" name="Column3116"/>
    <tableColumn id="3125" xr3:uid="{92F4E69D-A174-4EA8-B132-B8863B79E04D}" name="Column3117"/>
    <tableColumn id="3126" xr3:uid="{3187CD45-4297-400B-BAE9-F68C499C351D}" name="Column3118"/>
    <tableColumn id="3127" xr3:uid="{303342FE-B0B1-48E9-B4DA-E4DEB233B37C}" name="Column3119"/>
    <tableColumn id="3128" xr3:uid="{85F6B4F0-9BC8-409C-A1E7-0AA2C32FED6E}" name="Column3120"/>
    <tableColumn id="3129" xr3:uid="{D65E67E3-6E08-4B58-AFF5-A1D5C61F4A49}" name="Column3121"/>
    <tableColumn id="3130" xr3:uid="{98851FB5-9936-4CA3-A8A1-5F25459A5765}" name="Column3122"/>
    <tableColumn id="3131" xr3:uid="{EBDEADA6-A543-4C36-AC36-703D24030CDF}" name="Column3123"/>
    <tableColumn id="3132" xr3:uid="{71DE8EB2-1E9C-47C2-8B1E-2FF91EA55D9D}" name="Column3124"/>
    <tableColumn id="3133" xr3:uid="{AB12D3DA-5313-4F9F-AF68-C8C8767B5E54}" name="Column3125"/>
    <tableColumn id="3134" xr3:uid="{AC76E9B6-19FF-4D50-97DB-22A194064BBF}" name="Column3126"/>
    <tableColumn id="3135" xr3:uid="{B6B55B0F-2000-4A2F-A286-57C5DA757BBD}" name="Column3127"/>
    <tableColumn id="3136" xr3:uid="{7C19FC73-9BD2-4018-A38F-82E255CF8EF7}" name="Column3128"/>
    <tableColumn id="3137" xr3:uid="{22BB761A-FD6A-48BD-BB0C-B69F85EA0C3A}" name="Column3129"/>
    <tableColumn id="3138" xr3:uid="{9221CD1D-7F2F-4B81-ADF1-10DBECA2F244}" name="Column3130"/>
    <tableColumn id="3139" xr3:uid="{D791B9F5-F535-4391-9D88-10620020BF90}" name="Column3131"/>
    <tableColumn id="3140" xr3:uid="{7BE582C8-0ACD-44D8-BBE4-C2E71FC265D7}" name="Column3132"/>
    <tableColumn id="3141" xr3:uid="{B204D996-9F90-4C23-8754-C4B708D006EC}" name="Column3133"/>
    <tableColumn id="3142" xr3:uid="{431CCF16-9D35-461F-92C6-081873E7A5A8}" name="Column3134"/>
    <tableColumn id="3143" xr3:uid="{B4079F97-0CF5-4AAF-88D5-62708A9DF073}" name="Column3135"/>
    <tableColumn id="3144" xr3:uid="{8FD8C81D-8029-4D5E-9A71-25DBCD311CFB}" name="Column3136"/>
    <tableColumn id="3145" xr3:uid="{F32DED3F-1E3A-4B3F-9D5D-96A684BCF185}" name="Column3137"/>
    <tableColumn id="3146" xr3:uid="{24CF3175-1B76-4D99-8820-F6397935C2F6}" name="Column3138"/>
    <tableColumn id="3147" xr3:uid="{A11B3B2E-5B79-4D9C-8C9B-6B29ED3A842D}" name="Column3139"/>
    <tableColumn id="3148" xr3:uid="{D4B1AFCB-AFC9-4723-9494-539474A4CB47}" name="Column3140"/>
    <tableColumn id="3149" xr3:uid="{6716381F-B971-4096-AA17-98A12E490A6C}" name="Column3141"/>
    <tableColumn id="3150" xr3:uid="{CF2CD319-BAE3-4283-9024-E84D6724C6DE}" name="Column3142"/>
    <tableColumn id="3151" xr3:uid="{FAA840AC-791B-4B9F-8464-736D08A0C949}" name="Column3143"/>
    <tableColumn id="3152" xr3:uid="{A629F50C-1B61-453B-9430-FBCB60EEB277}" name="Column3144"/>
    <tableColumn id="3153" xr3:uid="{0F662097-6A37-4C5E-92DE-F769E7456AC8}" name="Column3145"/>
    <tableColumn id="3154" xr3:uid="{FE2D63BE-4760-44D1-BDDB-0F5DC8DE562A}" name="Column3146"/>
    <tableColumn id="3155" xr3:uid="{C5736B0A-A4C3-46AA-A404-AC99CDBA191C}" name="Column3147"/>
    <tableColumn id="3156" xr3:uid="{99D34518-E185-4B76-A5D2-D62C9B3D439D}" name="Column3148"/>
    <tableColumn id="3157" xr3:uid="{6872FF9D-DC63-4070-BC38-B102B4B01201}" name="Column3149"/>
    <tableColumn id="3158" xr3:uid="{E1EDC6FE-0CE5-4006-A3C0-E05D91ECB2AD}" name="Column3150"/>
    <tableColumn id="3159" xr3:uid="{E737882D-CCD8-4F57-99B3-D966787364B0}" name="Column3151"/>
    <tableColumn id="3160" xr3:uid="{E4571692-44D0-40A9-953C-ADE75F4CD5FF}" name="Column3152"/>
    <tableColumn id="3161" xr3:uid="{7AA6E8F5-7536-49F0-A881-6927A951CF66}" name="Column3153"/>
    <tableColumn id="3162" xr3:uid="{CE6DF44F-939F-433D-A52F-FD0342F0F834}" name="Column3154"/>
    <tableColumn id="3163" xr3:uid="{3C98EEE5-A86B-4620-BD0B-028468478779}" name="Column3155"/>
    <tableColumn id="3164" xr3:uid="{D897DA57-B276-43A4-AB00-C31BC7002A41}" name="Column3156"/>
    <tableColumn id="3165" xr3:uid="{ACF7617D-296B-48F8-B8F8-BDCFBFBA440B}" name="Column3157"/>
    <tableColumn id="3166" xr3:uid="{F392DB6F-D498-4F0B-878E-544F2B9DC3CE}" name="Column3158"/>
    <tableColumn id="3167" xr3:uid="{8A08C9FB-4BE7-4058-9C8B-4B1F6825E1CB}" name="Column3159"/>
    <tableColumn id="3168" xr3:uid="{0C81EFC9-3DF1-434A-984D-A86D2E55435C}" name="Column3160"/>
    <tableColumn id="3169" xr3:uid="{D5D3B21A-D53C-44A9-88E8-AAA8C8F31132}" name="Column3161"/>
    <tableColumn id="3170" xr3:uid="{447B8FCF-4469-4E3D-A67E-601E1E936CB0}" name="Column3162"/>
    <tableColumn id="3171" xr3:uid="{EA263F75-2C5F-43FE-B71D-E3DEECB23A7E}" name="Column3163"/>
    <tableColumn id="3172" xr3:uid="{CD0AD8FF-8F5D-4E2C-83E1-BAD18C14A1ED}" name="Column3164"/>
    <tableColumn id="3173" xr3:uid="{DEAB753B-894A-4969-B5F5-BAB49A81C873}" name="Column3165"/>
    <tableColumn id="3174" xr3:uid="{FE8D5C0C-FCAB-4AED-A681-F0A6B26344DE}" name="Column3166"/>
    <tableColumn id="3175" xr3:uid="{87B73F7D-F12C-4EB9-8403-9C12BAD058E1}" name="Column3167"/>
    <tableColumn id="3176" xr3:uid="{6997D54C-830D-45B3-9BAE-476C522A5960}" name="Column3168"/>
    <tableColumn id="3177" xr3:uid="{4C237D92-9ECC-4EBD-B971-CC44B77A372E}" name="Column3169"/>
    <tableColumn id="3178" xr3:uid="{69FF2E71-3BA5-4277-AE5E-AEA7CA0B877F}" name="Column3170"/>
    <tableColumn id="3179" xr3:uid="{A7E2D40C-6C71-4C3E-9080-FCD9DE862D72}" name="Column3171"/>
    <tableColumn id="3180" xr3:uid="{EF0687CA-8790-4804-8B3A-E503CAA192A3}" name="Column3172"/>
    <tableColumn id="3181" xr3:uid="{E8D742FD-2639-4928-90C2-1D5E72A9B52D}" name="Column3173"/>
    <tableColumn id="3182" xr3:uid="{C5932D75-BA94-4580-85CE-D79E06926D6A}" name="Column3174"/>
    <tableColumn id="3183" xr3:uid="{C026DF03-AE0E-4200-A3BF-51F49A5AACB8}" name="Column3175"/>
    <tableColumn id="3184" xr3:uid="{C13838D2-6151-4578-B7AC-C56E2D81CAD3}" name="Column3176"/>
    <tableColumn id="3185" xr3:uid="{F5D9D8D5-844E-46ED-9D37-ACF130CCF607}" name="Column3177"/>
    <tableColumn id="3186" xr3:uid="{F01BC3E4-6732-4E79-AC1C-C4F22F4E8303}" name="Column3178"/>
    <tableColumn id="3187" xr3:uid="{79E4BCCE-9CB0-4360-9E4C-44E81245970A}" name="Column3179"/>
    <tableColumn id="3188" xr3:uid="{C7A3B51F-198A-4019-A3D5-1747DC962379}" name="Column3180"/>
    <tableColumn id="3189" xr3:uid="{81CA1896-5188-4D14-BD83-FABF26FFFADA}" name="Column3181"/>
    <tableColumn id="3190" xr3:uid="{F73CE908-A863-41A5-9B5A-53646F82044F}" name="Column3182"/>
    <tableColumn id="3191" xr3:uid="{77966B84-BBA5-4340-9F61-256E2C051B0E}" name="Column3183"/>
    <tableColumn id="3192" xr3:uid="{E4D948A6-78BA-415F-AE1E-EF23DEB3E167}" name="Column3184"/>
    <tableColumn id="3193" xr3:uid="{3AF692E7-C021-43E5-A8F7-185EE3FA54DF}" name="Column3185"/>
    <tableColumn id="3194" xr3:uid="{8362C181-0297-4BF8-8521-320FC8135281}" name="Column3186"/>
    <tableColumn id="3195" xr3:uid="{B9FC6940-BCA7-4B74-AD93-61C0E4E1BD9C}" name="Column3187"/>
    <tableColumn id="3196" xr3:uid="{C9BC331B-EF9E-4C9D-8C8C-CF80E8B02511}" name="Column3188"/>
    <tableColumn id="3197" xr3:uid="{6113D069-C3FC-40FA-98FB-1C515EA147C8}" name="Column3189"/>
    <tableColumn id="3198" xr3:uid="{33F53F5E-4BD2-4882-A1E0-514A1138EAED}" name="Column3190"/>
    <tableColumn id="3199" xr3:uid="{0A0A8517-74C4-431B-B43A-B4A9510F502A}" name="Column3191"/>
    <tableColumn id="3200" xr3:uid="{0A9C1126-D4E1-4F45-85A2-AB3CF4C24997}" name="Column3192"/>
    <tableColumn id="3201" xr3:uid="{CC06FF7E-CC93-4329-BA52-8E0789E19193}" name="Column3193"/>
    <tableColumn id="3202" xr3:uid="{87ED3D4E-9112-4DBE-99EB-F5D071293113}" name="Column3194"/>
    <tableColumn id="3203" xr3:uid="{2CF06487-A527-47CE-A46E-B1E38F814FA6}" name="Column3195"/>
    <tableColumn id="3204" xr3:uid="{BE066E32-8D60-4A00-919D-3B42612FDC6D}" name="Column3196"/>
    <tableColumn id="3205" xr3:uid="{DE706080-9925-4C77-88E7-B5A204E13BDC}" name="Column3197"/>
    <tableColumn id="3206" xr3:uid="{4CEAA9A7-8472-4285-A274-45D322C2129C}" name="Column3198"/>
    <tableColumn id="3207" xr3:uid="{C814F2B0-D378-4EF5-9312-AEB292968A75}" name="Column3199"/>
    <tableColumn id="3208" xr3:uid="{226E4346-2BF3-44FA-B317-999D0573D81B}" name="Column3200"/>
    <tableColumn id="3209" xr3:uid="{C3A75251-4A0E-43BF-B0EA-43CF761DDEE3}" name="Column3201"/>
    <tableColumn id="3210" xr3:uid="{8D18C000-F574-491E-BBBC-05CED8583F80}" name="Column3202"/>
    <tableColumn id="3211" xr3:uid="{A97158E0-60C6-4E33-80DF-57049718ABF2}" name="Column3203"/>
    <tableColumn id="3212" xr3:uid="{D86B0E50-CFCA-498A-9064-B71F89AC3680}" name="Column3204"/>
    <tableColumn id="3213" xr3:uid="{8E922336-7051-4D95-8D3B-3FF8FC9FF907}" name="Column3205"/>
    <tableColumn id="3214" xr3:uid="{5ED158E2-D38F-415A-8296-5104FFAFBB81}" name="Column3206"/>
    <tableColumn id="3215" xr3:uid="{8B9C7B45-EDE1-450B-AE47-306E1C52F709}" name="Column3207"/>
    <tableColumn id="3216" xr3:uid="{346B5A7F-6BC8-484E-80AB-0DD3509D466C}" name="Column3208"/>
    <tableColumn id="3217" xr3:uid="{DDCDF757-493C-4416-9EA5-FD7BD11976AB}" name="Column3209"/>
    <tableColumn id="3218" xr3:uid="{78D9019F-DC79-4C9D-80A3-AB2F001611CD}" name="Column3210"/>
    <tableColumn id="3219" xr3:uid="{889C140C-F196-41AC-BCCA-7B354A4C2382}" name="Column3211"/>
    <tableColumn id="3220" xr3:uid="{DB31EF57-6EB5-445A-AD06-CB6BFDC0F58A}" name="Column3212"/>
    <tableColumn id="3221" xr3:uid="{E2FC84C9-2827-49CF-A2C9-45D58DC2E3DE}" name="Column3213"/>
    <tableColumn id="3222" xr3:uid="{FE6877A6-E3DA-4D7F-95D7-A2C81A768DC3}" name="Column3214"/>
    <tableColumn id="3223" xr3:uid="{97F204EA-C1F0-468A-95CD-D5B2A6E459BB}" name="Column3215"/>
    <tableColumn id="3224" xr3:uid="{E494D1A0-F0BE-49B6-A485-9022AF7F0CF6}" name="Column3216"/>
    <tableColumn id="3225" xr3:uid="{F8F0878E-5394-45F3-98E8-0D6F29D6F4F1}" name="Column3217"/>
    <tableColumn id="3226" xr3:uid="{6BC775CE-C6AD-443F-B1FB-51BEBDD4AD0E}" name="Column3218"/>
    <tableColumn id="3227" xr3:uid="{8CFE83F5-6245-4DD5-A75C-CCCDD422134E}" name="Column3219"/>
    <tableColumn id="3228" xr3:uid="{1D12BF5E-3590-45BD-8640-623030EE952C}" name="Column3220"/>
    <tableColumn id="3229" xr3:uid="{94F3F146-47A6-495F-A221-EFFCF50AB68B}" name="Column3221"/>
    <tableColumn id="3230" xr3:uid="{AE8BFD83-2729-4452-B77C-1C3C5EB83462}" name="Column3222"/>
    <tableColumn id="3231" xr3:uid="{017223DD-11C5-4ACD-A10C-5A1AF7D6C38D}" name="Column3223"/>
    <tableColumn id="3232" xr3:uid="{BBB8E9B6-F089-4941-B8F0-460BAE9D3388}" name="Column3224"/>
    <tableColumn id="3233" xr3:uid="{6B1DF3AE-5492-4A77-B536-D346819ECF84}" name="Column3225"/>
    <tableColumn id="3234" xr3:uid="{50E7DBC4-CDBD-49F3-8CBD-B17B99E3C96B}" name="Column3226"/>
    <tableColumn id="3235" xr3:uid="{39E1110F-890E-41E2-B011-7C97A8DDB2E7}" name="Column3227"/>
    <tableColumn id="3236" xr3:uid="{5AD2C142-70F7-44F1-B918-22499C6C7E73}" name="Column3228"/>
    <tableColumn id="3237" xr3:uid="{A6734850-F9A9-45DC-8546-22DC9BB9A58E}" name="Column3229"/>
    <tableColumn id="3238" xr3:uid="{10AD28FC-75CF-465E-9E77-83F1AF94C0F8}" name="Column3230"/>
    <tableColumn id="3239" xr3:uid="{AB098F8F-AA03-4944-A08B-5911AEB00BFE}" name="Column3231"/>
    <tableColumn id="3240" xr3:uid="{8134066D-3116-4C1F-B504-5D538758557D}" name="Column3232"/>
    <tableColumn id="3241" xr3:uid="{609CCDE7-A6EC-42B7-8227-12E20F05B6D0}" name="Column3233"/>
    <tableColumn id="3242" xr3:uid="{032E756B-5FAC-4937-A210-3E9DCA2CF105}" name="Column3234"/>
    <tableColumn id="3243" xr3:uid="{5A1C9140-B268-4E58-AE7F-CC3FB437E595}" name="Column3235"/>
    <tableColumn id="3244" xr3:uid="{A386F03A-CED0-4185-9BC1-93E2AAD2C3F5}" name="Column3236"/>
    <tableColumn id="3245" xr3:uid="{F55A86B6-23D8-4ED4-8A5A-01559A92B2E9}" name="Column3237"/>
    <tableColumn id="3246" xr3:uid="{5938F880-3F52-47E5-B16E-9BF9AA0E7A02}" name="Column3238"/>
    <tableColumn id="3247" xr3:uid="{898BE668-AA34-408D-8B07-4DCD2AD74875}" name="Column3239"/>
    <tableColumn id="3248" xr3:uid="{F05EC53F-F02E-4D1E-A28C-21575CEF103D}" name="Column3240"/>
    <tableColumn id="3249" xr3:uid="{BE73679F-5DEB-4033-8E9D-0845A579E76E}" name="Column3241"/>
    <tableColumn id="3250" xr3:uid="{09777E81-2DA3-4085-908E-20FD0F867FD1}" name="Column3242"/>
    <tableColumn id="3251" xr3:uid="{8956837E-3473-4362-9447-C840473F1549}" name="Column3243"/>
    <tableColumn id="3252" xr3:uid="{91493E43-A152-4DA5-B25B-FB4445A5C109}" name="Column3244"/>
    <tableColumn id="3253" xr3:uid="{1FC5F50B-E67E-4FCD-BEA1-39F50FB81B9E}" name="Column3245"/>
    <tableColumn id="3254" xr3:uid="{ABA9FB07-E374-4302-85A7-6D5ADFDC77D7}" name="Column3246"/>
    <tableColumn id="3255" xr3:uid="{1546B54C-967B-42AC-8D21-90F38F15DB47}" name="Column3247"/>
    <tableColumn id="3256" xr3:uid="{4B74DBED-8974-4C07-B10A-0737321B5416}" name="Column3248"/>
    <tableColumn id="3257" xr3:uid="{999263AC-046B-4042-8055-B0391392740F}" name="Column3249"/>
    <tableColumn id="3258" xr3:uid="{44EEBD08-9DF8-45FD-8A6B-06A27044E240}" name="Column3250"/>
    <tableColumn id="3259" xr3:uid="{60ADEC3F-C780-43AC-8247-890295D5BAFD}" name="Column3251"/>
    <tableColumn id="3260" xr3:uid="{DAB5EEAF-A5A5-4888-BF6C-26E0F8562F63}" name="Column3252"/>
    <tableColumn id="3261" xr3:uid="{F923F943-C5EB-4CB5-A48C-666F46EE3455}" name="Column3253"/>
    <tableColumn id="3262" xr3:uid="{097C12FF-E00A-40D0-A094-D36D01973CBC}" name="Column3254"/>
    <tableColumn id="3263" xr3:uid="{199C16A5-DC2B-4A32-AD2C-8EC3831BA335}" name="Column3255"/>
    <tableColumn id="3264" xr3:uid="{FB7C3389-2E8D-4B4C-9494-9ED0B06BCB6C}" name="Column3256"/>
    <tableColumn id="3265" xr3:uid="{B4F6E1AC-8712-402A-BDE9-3C58B0E259FD}" name="Column3257"/>
    <tableColumn id="3266" xr3:uid="{5411E5FB-558B-4F3C-B30C-CB5784105D76}" name="Column3258"/>
    <tableColumn id="3267" xr3:uid="{53249963-6A2C-44D0-A29F-21A379F0A831}" name="Column3259"/>
    <tableColumn id="3268" xr3:uid="{D3F2654C-AC34-4914-83FF-BF2B126CE380}" name="Column3260"/>
    <tableColumn id="3269" xr3:uid="{5E57B565-5DA6-4812-A2BF-AE8DAA910F97}" name="Column3261"/>
    <tableColumn id="3270" xr3:uid="{4716727B-0954-4CF1-8D39-904F255AC449}" name="Column3262"/>
    <tableColumn id="3271" xr3:uid="{B815E2EF-46BD-4201-A81E-A628A1030323}" name="Column3263"/>
    <tableColumn id="3272" xr3:uid="{8090BEA5-6C98-4EE4-8E69-747ADA19D347}" name="Column3264"/>
    <tableColumn id="3273" xr3:uid="{3C5A6473-392A-4AC3-9962-05FA58794F27}" name="Column3265"/>
    <tableColumn id="3274" xr3:uid="{1F407FC4-9FA5-489A-8F01-79F34F07CD2D}" name="Column3266"/>
    <tableColumn id="3275" xr3:uid="{C82DA8B0-283C-4ED5-979B-B3C9E85EB1A1}" name="Column3267"/>
    <tableColumn id="3276" xr3:uid="{EFC6A6B3-7430-4702-AA9C-8CD7C7F2DB3E}" name="Column3268"/>
    <tableColumn id="3277" xr3:uid="{CC960DA2-5970-4A77-925B-6AB5A4763636}" name="Column3269"/>
    <tableColumn id="3278" xr3:uid="{2312CECD-405A-4303-B924-D5B76860B15F}" name="Column3270"/>
    <tableColumn id="3279" xr3:uid="{2B1A20DF-269B-444C-BA7C-E5D8A1442505}" name="Column3271"/>
    <tableColumn id="3280" xr3:uid="{299B8C45-FB9F-47A1-87FA-9D0AF6D2D31B}" name="Column3272"/>
    <tableColumn id="3281" xr3:uid="{8AFB7316-2078-4C44-9DD9-75ADB1B567BA}" name="Column3273"/>
    <tableColumn id="3282" xr3:uid="{B84BFD78-1B1F-4FF7-AC6C-B6637F724A96}" name="Column3274"/>
    <tableColumn id="3283" xr3:uid="{E9210A27-07C2-4448-B999-721DC70A3D3C}" name="Column3275"/>
    <tableColumn id="3284" xr3:uid="{13954AE3-D8CD-42F8-B582-770B201293D3}" name="Column3276"/>
    <tableColumn id="3285" xr3:uid="{6A414724-02D5-4B15-BFB1-4BD2E6AE66FB}" name="Column3277"/>
    <tableColumn id="3286" xr3:uid="{A8BCAC0B-DC3F-4336-820A-F1F647B2EBDB}" name="Column3278"/>
    <tableColumn id="3287" xr3:uid="{C933A2BF-C5FA-4003-A9D1-C8CF6BDC8CE8}" name="Column3279"/>
    <tableColumn id="3288" xr3:uid="{F62C1A12-0C82-4BF7-9D62-7A2F1AC61FE8}" name="Column3280"/>
    <tableColumn id="3289" xr3:uid="{7BFB8880-B507-491C-A2CE-22E46BC8F383}" name="Column3281"/>
    <tableColumn id="3290" xr3:uid="{83FC2EEF-74F6-44C2-8067-EEE209F47D48}" name="Column3282"/>
    <tableColumn id="3291" xr3:uid="{9DC826D2-32FC-41F9-9BA5-60BC728859BD}" name="Column3283"/>
    <tableColumn id="3292" xr3:uid="{5DBC504F-6BC0-4CA5-97A6-4216570AD2CC}" name="Column3284"/>
    <tableColumn id="3293" xr3:uid="{9DB90876-E716-4D0A-8A84-2ED79C11F733}" name="Column3285"/>
    <tableColumn id="3294" xr3:uid="{9CADBDC0-786B-4035-95C6-95130E3B9405}" name="Column3286"/>
    <tableColumn id="3295" xr3:uid="{1C994C27-22E3-44C5-BD43-D2A720B901FA}" name="Column3287"/>
    <tableColumn id="3296" xr3:uid="{E6EDEA16-7853-4984-B5E6-D669E4F1A56B}" name="Column3288"/>
    <tableColumn id="3297" xr3:uid="{0D7D735E-AAF0-4A4C-BD3B-00AF2D98D6F5}" name="Column3289"/>
    <tableColumn id="3298" xr3:uid="{C1050841-E73B-4296-95E6-14FF91C0C1B0}" name="Column3290"/>
    <tableColumn id="3299" xr3:uid="{E176FA2A-7CF0-401C-9F6C-7FDBC892A3A7}" name="Column3291"/>
    <tableColumn id="3300" xr3:uid="{96388326-3FC9-4B70-B73E-D39BB4D13417}" name="Column3292"/>
    <tableColumn id="3301" xr3:uid="{76851367-BF83-495F-86FE-CD89BFFF37EB}" name="Column3293"/>
    <tableColumn id="3302" xr3:uid="{DEB04243-450A-4572-ABC1-ABC4E82A1CFC}" name="Column3294"/>
    <tableColumn id="3303" xr3:uid="{8BEC5990-7847-4165-9D1D-B20C5557FDA5}" name="Column3295"/>
    <tableColumn id="3304" xr3:uid="{D7EF961B-06EF-403C-A176-9D6E9A048A4F}" name="Column3296"/>
    <tableColumn id="3305" xr3:uid="{7E6DA26D-76EA-47E5-8C48-5968F2C86C6B}" name="Column3297"/>
    <tableColumn id="3306" xr3:uid="{6D8E8853-2D91-4899-BF79-7D138417F9CB}" name="Column3298"/>
    <tableColumn id="3307" xr3:uid="{883F8ED7-E28B-4372-97D2-D8DBA35DF8CC}" name="Column3299"/>
    <tableColumn id="3308" xr3:uid="{954E8505-55F8-43E7-98AF-C8EE70EEC1FF}" name="Column3300"/>
    <tableColumn id="3309" xr3:uid="{511B65F8-AA3F-473D-A689-0DF6E9982B1A}" name="Column3301"/>
    <tableColumn id="3310" xr3:uid="{3491F81D-4FF9-42F9-BAC2-FB9D0FB067B8}" name="Column3302"/>
    <tableColumn id="3311" xr3:uid="{08C392A8-11A6-4E5F-BAC9-A39E14C0DAE4}" name="Column3303"/>
    <tableColumn id="3312" xr3:uid="{CE76C1ED-7248-4B86-85BE-BADAA2FBD6E8}" name="Column3304"/>
    <tableColumn id="3313" xr3:uid="{0E48BA27-FDA9-43FB-B0DE-D5AB3A7BE7CC}" name="Column3305"/>
    <tableColumn id="3314" xr3:uid="{73011EC1-7E56-4D8E-8FD0-CFBB83D3795B}" name="Column3306"/>
    <tableColumn id="3315" xr3:uid="{A5949ED3-9E4F-4626-B595-C29416B7F965}" name="Column3307"/>
    <tableColumn id="3316" xr3:uid="{6E434D75-066D-4304-9476-8440B4A883BD}" name="Column3308"/>
    <tableColumn id="3317" xr3:uid="{90ECA88D-A669-4113-B9B7-7CF7CA77114A}" name="Column3309"/>
    <tableColumn id="3318" xr3:uid="{400359FF-64FD-4042-8A47-4FFB5908D3A1}" name="Column3310"/>
    <tableColumn id="3319" xr3:uid="{EF07CAFA-0E02-4D3F-820B-644973E610D6}" name="Column3311"/>
    <tableColumn id="3320" xr3:uid="{8A94CFB3-D102-4AB0-8B94-B9B7E69C2FAB}" name="Column3312"/>
    <tableColumn id="3321" xr3:uid="{6A3D13BE-2B96-4B2C-833E-A5983482292C}" name="Column3313"/>
    <tableColumn id="3322" xr3:uid="{D78960CE-905B-4F9E-BD78-7972BE0A0BEC}" name="Column3314"/>
    <tableColumn id="3323" xr3:uid="{3DA6E128-8EC6-4ED2-8FE6-673D316FD96B}" name="Column3315"/>
    <tableColumn id="3324" xr3:uid="{3E217629-5639-4DFD-8E51-6C7D3DF4839C}" name="Column3316"/>
    <tableColumn id="3325" xr3:uid="{EDC7282D-C3B3-4BE2-8A9D-48EE6542F258}" name="Column3317"/>
    <tableColumn id="3326" xr3:uid="{C32A803D-A031-44E6-9FDC-29C4787B9035}" name="Column3318"/>
    <tableColumn id="3327" xr3:uid="{37DE1BF2-CF98-4DD3-9DAB-4D8AB5484FA5}" name="Column3319"/>
    <tableColumn id="3328" xr3:uid="{36D40735-9061-4715-A48A-FDCA307020CC}" name="Column3320"/>
    <tableColumn id="3329" xr3:uid="{C5C44EB4-C66B-475F-A4AB-9DD04AC02BB0}" name="Column3321"/>
    <tableColumn id="3330" xr3:uid="{92B69B44-38C2-42F3-A19E-8C0A55C08A43}" name="Column3322"/>
    <tableColumn id="3331" xr3:uid="{C8BDBE69-C416-4A77-84AA-F1877BE0A30B}" name="Column3323"/>
    <tableColumn id="3332" xr3:uid="{4BD70198-A764-44C8-9C2F-2CF9590595D1}" name="Column3324"/>
    <tableColumn id="3333" xr3:uid="{F9EF0EF5-23E2-4F0A-9A37-88F869D2731E}" name="Column3325"/>
    <tableColumn id="3334" xr3:uid="{626CBC40-1C7D-4666-9248-C91B0596AB82}" name="Column3326"/>
    <tableColumn id="3335" xr3:uid="{3FCD1213-4EF0-4DA2-A6F3-C1982F643297}" name="Column3327"/>
    <tableColumn id="3336" xr3:uid="{4A774429-1B6E-4B02-A2E0-241355874026}" name="Column3328"/>
    <tableColumn id="3337" xr3:uid="{F303E120-CE43-43BD-9A47-3AD5D72D78A6}" name="Column3329"/>
    <tableColumn id="3338" xr3:uid="{03747594-7EC7-4693-85A4-F41542BB43CB}" name="Column3330"/>
    <tableColumn id="3339" xr3:uid="{63E3A54A-A04C-4B87-8A5B-A7F2E28AD2C5}" name="Column3331"/>
    <tableColumn id="3340" xr3:uid="{35D20E28-DC0B-4B8F-9FCB-929D6BAC5EEE}" name="Column3332"/>
    <tableColumn id="3341" xr3:uid="{47724781-E421-4A29-B22D-27C444A75D84}" name="Column3333"/>
    <tableColumn id="3342" xr3:uid="{154A60F8-54C2-419C-A4A9-DFEA02FAC598}" name="Column3334"/>
    <tableColumn id="3343" xr3:uid="{C3A9334F-3CAC-4D2E-947E-2785B3FFAD42}" name="Column3335"/>
    <tableColumn id="3344" xr3:uid="{FFF8F7CF-FF33-46D2-88B1-23A228FC510B}" name="Column3336"/>
    <tableColumn id="3345" xr3:uid="{19C43782-3BA3-4594-B641-29F35FF2F698}" name="Column3337"/>
    <tableColumn id="3346" xr3:uid="{B0C63A9F-E3E1-4033-8331-9ED27086F73D}" name="Column3338"/>
    <tableColumn id="3347" xr3:uid="{C26B164E-50C0-4582-A3FB-FE8B2ECA414C}" name="Column3339"/>
    <tableColumn id="3348" xr3:uid="{AC2ECAE0-08AF-4F36-A828-4276DCDDFEE5}" name="Column3340"/>
    <tableColumn id="3349" xr3:uid="{EC162114-FE1B-4A1F-93E4-8AFE2F344AC6}" name="Column3341"/>
    <tableColumn id="3350" xr3:uid="{F59F473C-20A6-4254-AD97-7BDE1DF3A9FE}" name="Column3342"/>
    <tableColumn id="3351" xr3:uid="{847C5E13-035F-43C9-9725-821F0E9DB631}" name="Column3343"/>
    <tableColumn id="3352" xr3:uid="{9909E7EB-4DD3-45CC-B0E9-E6F1DACCC9A8}" name="Column3344"/>
    <tableColumn id="3353" xr3:uid="{D6A90E1B-654C-4BF7-877F-7B527B34DE7A}" name="Column3345"/>
    <tableColumn id="3354" xr3:uid="{99B5C3E0-2ECF-4024-82EB-CE6776959F0C}" name="Column3346"/>
    <tableColumn id="3355" xr3:uid="{C6B68360-F89E-4865-9481-9BCD3DAA35FF}" name="Column3347"/>
    <tableColumn id="3356" xr3:uid="{3505F787-9732-4DB7-B47F-0C4BEBC8713C}" name="Column3348"/>
    <tableColumn id="3357" xr3:uid="{194E2791-CB4E-4249-8D33-9E8F37F3F9A5}" name="Column3349"/>
    <tableColumn id="3358" xr3:uid="{4D83CE41-ED16-4669-B157-301BD65CCB24}" name="Column3350"/>
    <tableColumn id="3359" xr3:uid="{CDD1BC4C-F9FA-491E-B140-6A24738D3EEF}" name="Column3351"/>
    <tableColumn id="3360" xr3:uid="{6F159857-36E9-4A49-8124-F443E40D83AB}" name="Column3352"/>
    <tableColumn id="3361" xr3:uid="{56DCFC8B-EAEE-42C2-A9E3-10652BFB314A}" name="Column3353"/>
    <tableColumn id="3362" xr3:uid="{E6D3C05C-3F5E-403C-BC95-C4671C46DCE8}" name="Column3354"/>
    <tableColumn id="3363" xr3:uid="{D38748F6-C3B0-4BE2-A159-EAB834C7F646}" name="Column3355"/>
    <tableColumn id="3364" xr3:uid="{76E3F58D-4F5A-4D88-9BF9-5D00D53AADB1}" name="Column3356"/>
    <tableColumn id="3365" xr3:uid="{73F797C2-EE3E-4759-97FE-907C93C6801E}" name="Column3357"/>
    <tableColumn id="3366" xr3:uid="{EDB0BE6B-C94C-4EC9-980C-789FCC3DA873}" name="Column3358"/>
    <tableColumn id="3367" xr3:uid="{2CE57E66-4C4E-416C-90D0-A8022D287424}" name="Column3359"/>
    <tableColumn id="3368" xr3:uid="{36B6E2EA-656E-4E44-909D-D498663F8523}" name="Column3360"/>
    <tableColumn id="3369" xr3:uid="{DA6F0A12-F353-4AA2-94D0-353DE36429F5}" name="Column3361"/>
    <tableColumn id="3370" xr3:uid="{C4779488-8660-487E-BEDC-186EBBDD7EA7}" name="Column3362"/>
    <tableColumn id="3371" xr3:uid="{1009B25D-ED80-46A6-89E0-C9D1992EEC85}" name="Column3363"/>
    <tableColumn id="3372" xr3:uid="{5F32CAD9-05A3-4CC9-B9FF-E239E1684446}" name="Column3364"/>
    <tableColumn id="3373" xr3:uid="{0D25BF35-02DA-4830-A90F-AC60678B4770}" name="Column3365"/>
    <tableColumn id="3374" xr3:uid="{15EF9E28-B761-4B14-908E-43003C453639}" name="Column3366"/>
    <tableColumn id="3375" xr3:uid="{ED3B9DEB-CC73-4FC0-B30C-C5038369412B}" name="Column3367"/>
    <tableColumn id="3376" xr3:uid="{182313E0-BC73-49E0-BCFF-53515EC1AE1E}" name="Column3368"/>
    <tableColumn id="3377" xr3:uid="{9CB303CD-76CA-415E-880F-D8CBCB817585}" name="Column3369"/>
    <tableColumn id="3378" xr3:uid="{EA45B659-E7DA-4B63-8EE8-8BA611A1FD1F}" name="Column3370"/>
    <tableColumn id="3379" xr3:uid="{BA4286D7-49B4-4CA0-8011-5045B9F03CA7}" name="Column3371"/>
    <tableColumn id="3380" xr3:uid="{CFC2D1F9-1FCE-4FFB-982E-43F3F273EA06}" name="Column3372"/>
    <tableColumn id="3381" xr3:uid="{7AF21813-E114-4914-ACCC-15683798C719}" name="Column3373"/>
    <tableColumn id="3382" xr3:uid="{F63A5429-EAB5-463D-A16B-8D90055F049D}" name="Column3374"/>
    <tableColumn id="3383" xr3:uid="{BD11477E-BDE4-48D4-967B-B56568016319}" name="Column3375"/>
    <tableColumn id="3384" xr3:uid="{9E82C615-1AD2-4872-B4A2-8A215378EDE5}" name="Column3376"/>
    <tableColumn id="3385" xr3:uid="{1C1C0DA0-ACD8-4F3D-B09F-0D43B58362B9}" name="Column3377"/>
    <tableColumn id="3386" xr3:uid="{3BF909DF-78B8-4D38-BA6D-92B4DB3F9D84}" name="Column3378"/>
    <tableColumn id="3387" xr3:uid="{13F4C4E6-DE19-4AEF-8C0C-3E4EDBF98945}" name="Column3379"/>
    <tableColumn id="3388" xr3:uid="{41E1732A-FF02-494D-9DAF-DB6D0766CA0B}" name="Column3380"/>
    <tableColumn id="3389" xr3:uid="{DFABC394-A44A-47D4-AA39-6B52CE0AD86A}" name="Column3381"/>
    <tableColumn id="3390" xr3:uid="{F7002025-1DFD-4449-95AF-6A94573C0935}" name="Column3382"/>
    <tableColumn id="3391" xr3:uid="{F0CEEFEB-EA22-45D4-8107-3B7685DCA843}" name="Column3383"/>
    <tableColumn id="3392" xr3:uid="{B6F6F20A-8DCC-45AA-83EE-C830B206F71F}" name="Column3384"/>
    <tableColumn id="3393" xr3:uid="{05D9D736-80A2-411F-9F66-57A1012EC4C3}" name="Column3385"/>
    <tableColumn id="3394" xr3:uid="{8F176DAF-7AF8-4D25-BAED-6EC4E379643E}" name="Column3386"/>
    <tableColumn id="3395" xr3:uid="{FEE951C4-DEE3-41FC-8D69-8B2CD931E404}" name="Column3387"/>
    <tableColumn id="3396" xr3:uid="{2B75B048-5C31-43DE-A71E-1C771D68BF95}" name="Column3388"/>
    <tableColumn id="3397" xr3:uid="{BCFE7332-B39A-47BE-9A46-0F6CE52B8DD0}" name="Column3389"/>
    <tableColumn id="3398" xr3:uid="{9E08E33F-6547-477F-8C4C-C9CB87208F08}" name="Column3390"/>
    <tableColumn id="3399" xr3:uid="{A1247C6E-C169-474C-8666-557203E870E5}" name="Column3391"/>
    <tableColumn id="3400" xr3:uid="{4DB2234B-623A-4605-AA50-99F213046CC8}" name="Column3392"/>
    <tableColumn id="3401" xr3:uid="{E73D0D11-854B-40AD-83AC-1F2B1F145034}" name="Column3393"/>
    <tableColumn id="3402" xr3:uid="{E97A484A-F361-424D-9BBC-FFF895AE5F7E}" name="Column3394"/>
    <tableColumn id="3403" xr3:uid="{43070D83-3564-4BED-A518-CD59C30FB9E1}" name="Column3395"/>
    <tableColumn id="3404" xr3:uid="{09FDAD5E-F98E-437E-84F8-85AEEE1A36D3}" name="Column3396"/>
    <tableColumn id="3405" xr3:uid="{ABB4721C-21FE-4CCB-9C8A-908FAE3C6F10}" name="Column3397"/>
    <tableColumn id="3406" xr3:uid="{A419D3D5-5321-4914-8884-CF274FA01237}" name="Column3398"/>
    <tableColumn id="3407" xr3:uid="{51251B96-7C2D-4519-BF16-62CCFBD0D46C}" name="Column3399"/>
    <tableColumn id="3408" xr3:uid="{0E82C6B7-ABC3-4151-B97A-DCD870E49AAE}" name="Column3400"/>
    <tableColumn id="3409" xr3:uid="{5DE592A4-CF6A-4B82-9B4F-17EF8084927B}" name="Column3401"/>
    <tableColumn id="3410" xr3:uid="{F39C06DF-55A7-47CD-9A76-0A7414A97D8D}" name="Column3402"/>
    <tableColumn id="3411" xr3:uid="{3833BAE8-9B2C-4F2D-BA35-8EEB2E75BC7C}" name="Column3403"/>
    <tableColumn id="3412" xr3:uid="{852315A9-9B6D-45F3-B18D-3902FDFF4066}" name="Column3404"/>
    <tableColumn id="3413" xr3:uid="{AD66F5F0-3FFD-4DE8-8678-119B96A58572}" name="Column3405"/>
    <tableColumn id="3414" xr3:uid="{A1F409E3-B047-494C-9B0B-49A8FBC1526F}" name="Column3406"/>
    <tableColumn id="3415" xr3:uid="{5528E4F4-D5E7-45C5-8802-BD609EA8176B}" name="Column3407"/>
    <tableColumn id="3416" xr3:uid="{A3870DDA-74FB-4525-8EFD-36FF2074F01C}" name="Column3408"/>
    <tableColumn id="3417" xr3:uid="{D912F6B0-A934-4982-A583-807F9AF1CE2E}" name="Column3409"/>
    <tableColumn id="3418" xr3:uid="{15A7EBED-FBF9-4977-8516-8E2F2696FD6C}" name="Column3410"/>
    <tableColumn id="3419" xr3:uid="{0581157E-188A-4DE2-8E20-A5A81DDD0A7B}" name="Column3411"/>
    <tableColumn id="3420" xr3:uid="{F7E2F8F8-D6FB-496E-9FD1-592F74E0CFEE}" name="Column3412"/>
    <tableColumn id="3421" xr3:uid="{2525D5ED-DCAD-4F07-89CC-F8A81407284D}" name="Column3413"/>
    <tableColumn id="3422" xr3:uid="{A72E8DE1-5BEB-45E5-A623-BDA6B4727837}" name="Column3414"/>
    <tableColumn id="3423" xr3:uid="{6B304A24-D971-4D4D-9846-34AACDAA071E}" name="Column3415"/>
    <tableColumn id="3424" xr3:uid="{4B9D1470-2D47-47A3-9E1F-1568E7855C7E}" name="Column3416"/>
    <tableColumn id="3425" xr3:uid="{AF00160D-A453-404B-A56A-2818294E3397}" name="Column3417"/>
    <tableColumn id="3426" xr3:uid="{FD149F4B-AB9C-44CA-939E-0204EE3F9B1A}" name="Column3418"/>
    <tableColumn id="3427" xr3:uid="{67EE95F7-FC60-4170-B91E-ABA56389361C}" name="Column3419"/>
    <tableColumn id="3428" xr3:uid="{18EC0CFC-AF4E-4BC3-8A21-9C6BD26FEAC1}" name="Column3420"/>
    <tableColumn id="3429" xr3:uid="{CC1CD73B-D85D-4974-8EE5-9BFDDCB8B604}" name="Column3421"/>
    <tableColumn id="3430" xr3:uid="{448B0E88-6039-4590-A31F-5AD835A6602E}" name="Column3422"/>
    <tableColumn id="3431" xr3:uid="{7CB0A27F-B4A7-4250-8E46-7A2F752C5CD8}" name="Column3423"/>
    <tableColumn id="3432" xr3:uid="{FD4AE22F-F002-42D9-B0A6-5EC1E678030E}" name="Column3424"/>
    <tableColumn id="3433" xr3:uid="{3AF27C6F-3B45-406F-86CC-B19AC7A260FF}" name="Column3425"/>
    <tableColumn id="3434" xr3:uid="{4E8FD2C3-5778-4082-9938-3C3C732B4E50}" name="Column3426"/>
    <tableColumn id="3435" xr3:uid="{BC2ECC27-CD8F-437E-AE65-0020392B1F84}" name="Column3427"/>
    <tableColumn id="3436" xr3:uid="{32B19EA3-B340-4580-9AB8-0470AA8341DD}" name="Column3428"/>
    <tableColumn id="3437" xr3:uid="{7370DFEE-2564-4BFF-BC88-84F0A5EC615B}" name="Column3429"/>
    <tableColumn id="3438" xr3:uid="{8340C255-E3DC-45CA-8C25-51649314308B}" name="Column3430"/>
    <tableColumn id="3439" xr3:uid="{62EC8DBE-1756-4CFF-9935-39056B4FEF11}" name="Column3431"/>
    <tableColumn id="3440" xr3:uid="{C71C0319-D848-4C32-8A25-7B8951186581}" name="Column3432"/>
    <tableColumn id="3441" xr3:uid="{8B805384-5A43-4CFC-A573-29307C43B1C7}" name="Column3433"/>
    <tableColumn id="3442" xr3:uid="{6C521454-0443-412F-B504-DC3ADBEFB4FB}" name="Column3434"/>
    <tableColumn id="3443" xr3:uid="{C94B0044-419C-4A3A-BD11-194D686D4009}" name="Column3435"/>
    <tableColumn id="3444" xr3:uid="{80A29DF1-A8BF-4ADF-9921-8128C0B1B8DA}" name="Column3436"/>
    <tableColumn id="3445" xr3:uid="{F2770D4D-DD8C-4AF4-B8F6-26B50D71E9D0}" name="Column3437"/>
    <tableColumn id="3446" xr3:uid="{74FC35CC-211F-40BE-979C-EB032691C7EB}" name="Column3438"/>
    <tableColumn id="3447" xr3:uid="{6B68741D-D922-47A3-A433-472CA147FEA2}" name="Column3439"/>
    <tableColumn id="3448" xr3:uid="{7B33EABC-DF3C-465B-AA2E-744DF80F2808}" name="Column3440"/>
    <tableColumn id="3449" xr3:uid="{F7E05E5A-45DA-40E8-93B6-6AFC665F67B7}" name="Column3441"/>
    <tableColumn id="3450" xr3:uid="{613FB882-EAB7-4A21-B352-74ED86577CDF}" name="Column3442"/>
    <tableColumn id="3451" xr3:uid="{88D80F43-8C07-4A55-B0A8-1008392FCCAE}" name="Column3443"/>
    <tableColumn id="3452" xr3:uid="{68600C95-E864-460E-A915-F2E87FFA7A8D}" name="Column3444"/>
    <tableColumn id="3453" xr3:uid="{EFF295A3-755D-4279-9939-C864DABF74A4}" name="Column3445"/>
    <tableColumn id="3454" xr3:uid="{7586CA50-0F28-405A-870B-352E881FD7EB}" name="Column3446"/>
    <tableColumn id="3455" xr3:uid="{29D7E0F8-8421-4B65-B621-992B4EB62A41}" name="Column3447"/>
    <tableColumn id="3456" xr3:uid="{84FF5E88-DF3B-458C-8940-C7CCCDA3CFFA}" name="Column3448"/>
    <tableColumn id="3457" xr3:uid="{207A8BA2-B707-43A8-9BD9-4483B84E6BDB}" name="Column3449"/>
    <tableColumn id="3458" xr3:uid="{97AFEC43-C460-4116-93BD-5FDB7F4C07A2}" name="Column3450"/>
    <tableColumn id="3459" xr3:uid="{03127733-0F3A-4819-8529-BFAEA53B86FC}" name="Column3451"/>
    <tableColumn id="3460" xr3:uid="{842B9BEF-A44E-48F2-B766-9E7803E5C451}" name="Column3452"/>
    <tableColumn id="3461" xr3:uid="{C4873E89-08C8-4322-B74A-21D28D23CCB1}" name="Column3453"/>
    <tableColumn id="3462" xr3:uid="{E6A5A890-C9EB-4B4E-977D-61480A31C798}" name="Column3454"/>
    <tableColumn id="3463" xr3:uid="{35588F2C-2460-4E95-8487-086D01B418AA}" name="Column3455"/>
    <tableColumn id="3464" xr3:uid="{C859505B-EA0A-4BE8-AD99-E430D3EFBFB8}" name="Column3456"/>
    <tableColumn id="3465" xr3:uid="{26F2DBAD-6B71-40B2-8620-9720AEB253D3}" name="Column3457"/>
    <tableColumn id="3466" xr3:uid="{A508A0A7-4CB2-4B7F-B1EE-F23775289B9C}" name="Column3458"/>
    <tableColumn id="3467" xr3:uid="{38190A18-5266-4E74-B154-D92F39C89DD6}" name="Column3459"/>
    <tableColumn id="3468" xr3:uid="{902EB8A6-208A-4A19-ADCE-691F846AA079}" name="Column3460"/>
    <tableColumn id="3469" xr3:uid="{ADD66E82-6D5F-42CF-8C76-095B0FC243FC}" name="Column3461"/>
    <tableColumn id="3470" xr3:uid="{3098E197-2062-4536-967A-F3F3292610BC}" name="Column3462"/>
    <tableColumn id="3471" xr3:uid="{70EB5B9A-A523-4016-8BA3-12826569D88F}" name="Column3463"/>
    <tableColumn id="3472" xr3:uid="{9413EB4C-6B83-45C1-9D06-7F1AF54ECB8F}" name="Column3464"/>
    <tableColumn id="3473" xr3:uid="{9C9E8260-8FF4-4CFD-B04B-615CD7B65F7D}" name="Column3465"/>
    <tableColumn id="3474" xr3:uid="{4CCCC553-2D2C-4B43-8594-929FAA8992E3}" name="Column3466"/>
    <tableColumn id="3475" xr3:uid="{A5B0532E-554F-47BC-9D4B-1667A71E069C}" name="Column3467"/>
    <tableColumn id="3476" xr3:uid="{05522ADD-072D-4341-8FEC-DDE42670DE84}" name="Column3468"/>
    <tableColumn id="3477" xr3:uid="{6F1A639A-6C66-4BD8-9620-8A6CFFBEAFD2}" name="Column3469"/>
    <tableColumn id="3478" xr3:uid="{B1F57DC3-C737-4E6B-9B0F-218C8CC4216A}" name="Column3470"/>
    <tableColumn id="3479" xr3:uid="{01FBBF92-5A88-42DC-A320-780E0971007C}" name="Column3471"/>
    <tableColumn id="3480" xr3:uid="{34246106-B5A9-48B9-A47E-358160DB432B}" name="Column3472"/>
    <tableColumn id="3481" xr3:uid="{F19EBAFF-B1D1-44AC-B87C-149DA38A8443}" name="Column3473"/>
    <tableColumn id="3482" xr3:uid="{9F6F4A1F-AAB7-4508-94B9-3C27141178E9}" name="Column3474"/>
    <tableColumn id="3483" xr3:uid="{6AD3C720-5A9D-4294-8626-11A85391AEC6}" name="Column3475"/>
    <tableColumn id="3484" xr3:uid="{54CF7EC6-A8DD-47B4-9C7C-5649EF141E1B}" name="Column3476"/>
    <tableColumn id="3485" xr3:uid="{5FEFD6FD-16BC-4AE1-93DD-83B13C90A11D}" name="Column3477"/>
    <tableColumn id="3486" xr3:uid="{2C29FF85-4CDB-486A-8B0D-96DC793B6E68}" name="Column3478"/>
    <tableColumn id="3487" xr3:uid="{27087B05-513B-4C51-98AB-6C428D20A9E3}" name="Column3479"/>
    <tableColumn id="3488" xr3:uid="{26E3F8A3-2104-4124-AD3A-262FB32599C0}" name="Column3480"/>
    <tableColumn id="3489" xr3:uid="{202D0220-3972-4EE2-A9A4-535646CF1692}" name="Column3481"/>
    <tableColumn id="3490" xr3:uid="{6A048828-8E5E-492A-80BE-1337E5EEABA3}" name="Column3482"/>
    <tableColumn id="3491" xr3:uid="{7F770F0B-42C9-4741-BC59-13D3C287C872}" name="Column3483"/>
    <tableColumn id="3492" xr3:uid="{274AA120-250F-4B08-A121-1F8AD33A6270}" name="Column3484"/>
    <tableColumn id="3493" xr3:uid="{EE692DC1-5BD5-4FE9-A8DC-1475E59B0BE9}" name="Column3485"/>
    <tableColumn id="3494" xr3:uid="{93948C3F-07BA-496F-829A-8253EBB08EF1}" name="Column3486"/>
    <tableColumn id="3495" xr3:uid="{53D98C13-2358-4DC3-B06F-F933CA22A7E2}" name="Column3487"/>
    <tableColumn id="3496" xr3:uid="{9B19AFAF-E2EE-4743-83BE-D81496244DB3}" name="Column3488"/>
    <tableColumn id="3497" xr3:uid="{09FEF714-D2BF-45F6-ABF6-AB1014B2FCE1}" name="Column3489"/>
    <tableColumn id="3498" xr3:uid="{C9309B55-89AC-4B5B-9278-B36576AD2231}" name="Column3490"/>
    <tableColumn id="3499" xr3:uid="{B83714A9-C38B-41EE-AC3B-239A51296A74}" name="Column3491"/>
    <tableColumn id="3500" xr3:uid="{CE9BF59C-62F7-4F98-AC4D-BB6C1FC93680}" name="Column3492"/>
    <tableColumn id="3501" xr3:uid="{879EF478-EDB4-4598-AC0F-C464B34B981F}" name="Column3493"/>
    <tableColumn id="3502" xr3:uid="{C6FEE3F8-778E-4E2A-A3E0-4E08C710A0F7}" name="Column3494"/>
    <tableColumn id="3503" xr3:uid="{773B9090-E4DF-40AD-AB28-36B260D83B84}" name="Column3495"/>
    <tableColumn id="3504" xr3:uid="{D26E1A93-40C6-4069-8788-407A064C5188}" name="Column3496"/>
    <tableColumn id="3505" xr3:uid="{7FBBC576-3400-427D-A1E5-13D029CE3A75}" name="Column3497"/>
    <tableColumn id="3506" xr3:uid="{AA9EAB64-2A2A-44F1-B656-BB9AB7F2324D}" name="Column3498"/>
    <tableColumn id="3507" xr3:uid="{65C3B3E9-CB47-4DFB-83AC-1EBA75A1D923}" name="Column3499"/>
    <tableColumn id="3508" xr3:uid="{C3A760D5-E34C-4358-9509-1CF91B3D6309}" name="Column3500"/>
    <tableColumn id="3509" xr3:uid="{C2BA9B12-7C63-42FE-B884-D7012B8A71DF}" name="Column3501"/>
    <tableColumn id="3510" xr3:uid="{B78886DC-F407-4CFA-92AC-3BFE487C90CB}" name="Column3502"/>
    <tableColumn id="3511" xr3:uid="{002FA968-F760-42CA-ACBF-A8BFD21C9AF5}" name="Column3503"/>
    <tableColumn id="3512" xr3:uid="{0BB44B7D-C521-4186-B004-DE681B0C978A}" name="Column3504"/>
    <tableColumn id="3513" xr3:uid="{5FA71E54-215F-4318-9D14-47CCC96A4C7F}" name="Column3505"/>
    <tableColumn id="3514" xr3:uid="{73987604-CBE8-4AE9-9849-7565BD9138DC}" name="Column3506"/>
    <tableColumn id="3515" xr3:uid="{D5AB95E7-4353-41AA-846C-C426BC4250F5}" name="Column3507"/>
    <tableColumn id="3516" xr3:uid="{78866CB0-6A82-4C96-9F71-0967028D5FFC}" name="Column3508"/>
    <tableColumn id="3517" xr3:uid="{3048D18F-9BB9-4CA6-A3BA-3608FBBAF712}" name="Column3509"/>
    <tableColumn id="3518" xr3:uid="{9E5E11A3-3727-4701-B81C-E98AC22ABAE0}" name="Column3510"/>
    <tableColumn id="3519" xr3:uid="{C876B56C-EAA5-4935-B615-1CDA93074BCF}" name="Column3511"/>
    <tableColumn id="3520" xr3:uid="{4BB5D302-AE4A-453E-800E-7F733325DED2}" name="Column3512"/>
    <tableColumn id="3521" xr3:uid="{C024F76E-31BA-458F-B6A1-8569C87F147E}" name="Column3513"/>
    <tableColumn id="3522" xr3:uid="{BE854A58-2724-4A2C-8D3D-5213F0809EFB}" name="Column3514"/>
    <tableColumn id="3523" xr3:uid="{7844162A-D2FC-4CF8-BA08-216C0709F4ED}" name="Column3515"/>
    <tableColumn id="3524" xr3:uid="{3F9C54F5-01BA-43D6-84D9-F274499FBD5F}" name="Column3516"/>
    <tableColumn id="3525" xr3:uid="{0832A1B3-3A31-4D8D-9D5C-33BD87BA9371}" name="Column3517"/>
    <tableColumn id="3526" xr3:uid="{434247B9-16E8-4342-8C3B-0D4CE3A05DE8}" name="Column3518"/>
    <tableColumn id="3527" xr3:uid="{613C464D-94D0-40E5-BB9A-AF0480016ABE}" name="Column3519"/>
    <tableColumn id="3528" xr3:uid="{64A31EBC-C885-41AE-BC77-306D7EAF9632}" name="Column3520"/>
    <tableColumn id="3529" xr3:uid="{A0BFD687-D340-4946-A43B-CA602094ED6B}" name="Column3521"/>
    <tableColumn id="3530" xr3:uid="{BB2CD90B-5294-4CD2-B142-2006DA3293D4}" name="Column3522"/>
    <tableColumn id="3531" xr3:uid="{D270A25F-E90B-488A-A69A-89E3CC568667}" name="Column3523"/>
    <tableColumn id="3532" xr3:uid="{069833FC-7998-413B-AB57-BBD765AC5E42}" name="Column3524"/>
    <tableColumn id="3533" xr3:uid="{DADAD354-426F-4AB0-B4E0-5D74CD70F6CB}" name="Column3525"/>
    <tableColumn id="3534" xr3:uid="{77DFB2E5-1A92-43B1-9004-673924751F53}" name="Column3526"/>
    <tableColumn id="3535" xr3:uid="{409EDCDA-BA38-4472-8D5C-D3F0BE8A58CE}" name="Column3527"/>
    <tableColumn id="3536" xr3:uid="{4D771D39-2C4B-49B1-AFA6-71829DF2F067}" name="Column3528"/>
    <tableColumn id="3537" xr3:uid="{BCDDC19B-BD8F-4D08-B73A-1BA7F287C30A}" name="Column3529"/>
    <tableColumn id="3538" xr3:uid="{2D4D4F45-8FE0-4AFC-8DC2-74D85C84A7EA}" name="Column3530"/>
    <tableColumn id="3539" xr3:uid="{10440691-612E-47FC-A0D0-BEC6ADA86089}" name="Column3531"/>
    <tableColumn id="3540" xr3:uid="{B4E30882-8282-402B-A713-47D520CD87FC}" name="Column3532"/>
    <tableColumn id="3541" xr3:uid="{06C2A481-6302-410D-98C6-072D271859E8}" name="Column3533"/>
    <tableColumn id="3542" xr3:uid="{68002990-5C51-4EE6-8A52-1ED89295F210}" name="Column3534"/>
    <tableColumn id="3543" xr3:uid="{69038024-B797-40F4-89F4-84D4613FF5BE}" name="Column3535"/>
    <tableColumn id="3544" xr3:uid="{399110CB-2D16-4C39-8EE0-307FDE1A152F}" name="Column3536"/>
    <tableColumn id="3545" xr3:uid="{27537F23-7905-44A6-BD67-213A37D5A6D5}" name="Column3537"/>
    <tableColumn id="3546" xr3:uid="{73070D40-6579-4614-A632-3B19E410AE80}" name="Column3538"/>
    <tableColumn id="3547" xr3:uid="{CC11CB2B-F280-4C03-B52E-7FD69EC04A71}" name="Column3539"/>
    <tableColumn id="3548" xr3:uid="{7500E34E-D1DA-4532-8067-7FE5B06A4F29}" name="Column3540"/>
    <tableColumn id="3549" xr3:uid="{93B7F022-4613-47B3-AFD9-A7FC7729862C}" name="Column3541"/>
    <tableColumn id="3550" xr3:uid="{20A8D467-0750-4134-B978-634FAFABA5D0}" name="Column3542"/>
    <tableColumn id="3551" xr3:uid="{037D2BCA-7C06-4835-9210-A6F91861F945}" name="Column3543"/>
    <tableColumn id="3552" xr3:uid="{752A74F4-6EB0-4F36-A33C-286092F6AED9}" name="Column3544"/>
    <tableColumn id="3553" xr3:uid="{B52D2AF6-5DD8-41C7-A5E8-C387DA0884B7}" name="Column3545"/>
    <tableColumn id="3554" xr3:uid="{1BF83876-902C-430C-B3C2-7E7B55827930}" name="Column3546"/>
    <tableColumn id="3555" xr3:uid="{C7B2CDD2-45B5-4C67-99C8-1CF3339708E1}" name="Column3547"/>
    <tableColumn id="3556" xr3:uid="{7509E332-ABFC-4E87-B8F1-A2F6BDA5B85E}" name="Column3548"/>
    <tableColumn id="3557" xr3:uid="{A28B6051-98A3-4946-8E5D-7DCEAEED1364}" name="Column3549"/>
    <tableColumn id="3558" xr3:uid="{C7082470-ABEC-4854-AC75-8A9176DFC185}" name="Column3550"/>
    <tableColumn id="3559" xr3:uid="{03D43932-45C2-41C2-9F26-B76693B12540}" name="Column3551"/>
    <tableColumn id="3560" xr3:uid="{9CDF4460-CDB1-422A-9C44-A37A0B1F3A4E}" name="Column3552"/>
    <tableColumn id="3561" xr3:uid="{8B3C5191-E7DE-4C85-A95C-0B88EE785E70}" name="Column3553"/>
    <tableColumn id="3562" xr3:uid="{77E27796-CEB7-410C-8F33-F16D07A7028B}" name="Column3554"/>
    <tableColumn id="3563" xr3:uid="{C0AD877C-14C2-4987-B562-7ACEFF94DF7F}" name="Column3555"/>
    <tableColumn id="3564" xr3:uid="{BFA29F53-A3FD-40FA-88BA-EAD2E2A3D3D8}" name="Column3556"/>
    <tableColumn id="3565" xr3:uid="{89F041CD-D16F-4014-B3A2-AD51AD003108}" name="Column3557"/>
    <tableColumn id="3566" xr3:uid="{C468F321-FB60-429E-9BB3-B82D9D95B79D}" name="Column3558"/>
    <tableColumn id="3567" xr3:uid="{7160DD41-D454-4714-9B72-8DC81C6CD47E}" name="Column3559"/>
    <tableColumn id="3568" xr3:uid="{92453BA1-3E8F-4B51-AF61-398D1D31A3DD}" name="Column3560"/>
    <tableColumn id="3569" xr3:uid="{AF8F3AE5-2115-4B49-B69B-7F89283AB02E}" name="Column3561"/>
    <tableColumn id="3570" xr3:uid="{94A14B33-B381-4E59-941B-ADA6FCDF00CC}" name="Column3562"/>
    <tableColumn id="3571" xr3:uid="{6F5D4AF3-D319-4FFE-85BF-4B6F773BEAD6}" name="Column3563"/>
    <tableColumn id="3572" xr3:uid="{C681A8B0-EB76-4B08-9A68-DEEF20430F1B}" name="Column3564"/>
    <tableColumn id="3573" xr3:uid="{700FC6F5-B80C-4AE5-945B-EB562B9D7FB2}" name="Column3565"/>
    <tableColumn id="3574" xr3:uid="{D6677D72-5452-48C3-A621-40E4D0AF3FBC}" name="Column3566"/>
    <tableColumn id="3575" xr3:uid="{4FBD351F-28DF-4288-BE8F-0480361C5ABA}" name="Column3567"/>
    <tableColumn id="3576" xr3:uid="{AD08C7F3-B5A4-492C-887A-F8B2EE47F2DF}" name="Column3568"/>
    <tableColumn id="3577" xr3:uid="{FCC58411-4AFC-4E60-9DF9-8A5216853E3B}" name="Column3569"/>
    <tableColumn id="3578" xr3:uid="{07CAAF7A-1F9A-42BB-8A93-4C5DD2E9DF6A}" name="Column3570"/>
    <tableColumn id="3579" xr3:uid="{D4C0848A-F09C-487B-9854-C1E883107145}" name="Column3571"/>
    <tableColumn id="3580" xr3:uid="{33AAD9A0-D397-4641-B0B3-CE777036F283}" name="Column3572"/>
    <tableColumn id="3581" xr3:uid="{BB1BB0F8-3D3A-471B-A3AC-EF925A268B90}" name="Column3573"/>
    <tableColumn id="3582" xr3:uid="{58A60F4E-3B14-4404-A63D-5BB4929481A7}" name="Column3574"/>
    <tableColumn id="3583" xr3:uid="{2C71973E-4BB8-432B-A25C-7F4D776A9CA5}" name="Column3575"/>
    <tableColumn id="3584" xr3:uid="{28914961-C9F1-4871-8F23-2CCC81742685}" name="Column3576"/>
    <tableColumn id="3585" xr3:uid="{1B9B8548-CCB8-46B3-B504-FE7106B2E400}" name="Column3577"/>
    <tableColumn id="3586" xr3:uid="{10848E94-4E50-4884-88E4-5945878B7334}" name="Column3578"/>
    <tableColumn id="3587" xr3:uid="{7BE6E27D-0EBA-40F4-A302-EDC71252A3E0}" name="Column3579"/>
    <tableColumn id="3588" xr3:uid="{DD88BD35-729D-46D6-8771-56F094D0081A}" name="Column3580"/>
    <tableColumn id="3589" xr3:uid="{12F98CA9-3478-442B-8889-594D5FCB211E}" name="Column3581"/>
    <tableColumn id="3590" xr3:uid="{3288E2D1-1E02-4E1A-820D-0F7A5A142993}" name="Column3582"/>
    <tableColumn id="3591" xr3:uid="{8BB58211-A5E6-4B92-A5FD-D3C09C439ED4}" name="Column3583"/>
    <tableColumn id="3592" xr3:uid="{665A8A72-E4F6-43A4-8ED8-2610623D0C7D}" name="Column3584"/>
    <tableColumn id="3593" xr3:uid="{D4A88D70-F153-43FB-9E44-3F07B0B69EA9}" name="Column3585"/>
    <tableColumn id="3594" xr3:uid="{8E33BBF0-B5BE-44F6-B62E-DAF891C96DA1}" name="Column3586"/>
    <tableColumn id="3595" xr3:uid="{FA7EB158-5141-4007-AB70-411E06191E30}" name="Column3587"/>
    <tableColumn id="3596" xr3:uid="{29C6E780-D5B7-41ED-824B-3FADF2F61BC5}" name="Column3588"/>
    <tableColumn id="3597" xr3:uid="{5AB186B1-9C3D-41B4-9BF3-0EDBBAA6992A}" name="Column3589"/>
    <tableColumn id="3598" xr3:uid="{BC72CEA8-98C6-477E-880D-570554A49A35}" name="Column3590"/>
    <tableColumn id="3599" xr3:uid="{AF8B7393-63A6-4B4A-BC2A-14CD1B337429}" name="Column3591"/>
    <tableColumn id="3600" xr3:uid="{11D7BD56-717F-4F5D-8F20-380F107671C7}" name="Column3592"/>
    <tableColumn id="3601" xr3:uid="{5355C053-B786-4438-8F31-5098BFC51E3E}" name="Column3593"/>
    <tableColumn id="3602" xr3:uid="{E0A5ACA1-D1F6-4D1F-91F9-484009DE592E}" name="Column3594"/>
    <tableColumn id="3603" xr3:uid="{FC59DB97-0832-4017-831F-3C0B8AED0095}" name="Column3595"/>
    <tableColumn id="3604" xr3:uid="{EAF5383A-D90D-4AA7-98D3-0E3129F2A32F}" name="Column3596"/>
    <tableColumn id="3605" xr3:uid="{80D49F26-DFA6-4A4B-8961-D10C0718D198}" name="Column3597"/>
    <tableColumn id="3606" xr3:uid="{2DC5CA11-B254-4D6E-BC8C-F653A01BFD55}" name="Column3598"/>
    <tableColumn id="3607" xr3:uid="{D7573D77-4F9F-4CA2-A03B-037B1BBC9E24}" name="Column3599"/>
    <tableColumn id="3608" xr3:uid="{C1E9F062-9A84-44D5-B246-238F37B13EBD}" name="Column3600"/>
    <tableColumn id="3609" xr3:uid="{8399EF05-73B8-4C49-862B-C5B093676765}" name="Column3601"/>
    <tableColumn id="3610" xr3:uid="{8E6AC9C3-74A1-4922-8482-3D9F72AD6BFF}" name="Column3602"/>
    <tableColumn id="3611" xr3:uid="{61100538-6C28-4670-9004-52A061D81FC4}" name="Column3603"/>
    <tableColumn id="3612" xr3:uid="{87C7BF15-AABA-40B3-B309-957E6267A69B}" name="Column3604"/>
    <tableColumn id="3613" xr3:uid="{9B0B7D45-1523-490B-A7B7-C8B5B23F6DB9}" name="Column3605"/>
    <tableColumn id="3614" xr3:uid="{C117B7B9-E174-4EE2-BE01-767D957D9BD9}" name="Column3606"/>
    <tableColumn id="3615" xr3:uid="{EDA9DB8B-9F51-43BF-A479-8814FF0D04B0}" name="Column3607"/>
    <tableColumn id="3616" xr3:uid="{FDCB08CD-48B2-4C2E-94B3-7D79566BE79F}" name="Column3608"/>
    <tableColumn id="3617" xr3:uid="{7801CE6E-F5C2-47B1-86EB-AF02862120BE}" name="Column3609"/>
    <tableColumn id="3618" xr3:uid="{60CB197C-06AD-4290-BB9C-CC7D60460F78}" name="Column3610"/>
    <tableColumn id="3619" xr3:uid="{10D313B1-45B2-4B2B-A9C9-806B34726BCE}" name="Column3611"/>
    <tableColumn id="3620" xr3:uid="{10285E41-89AA-49E4-815E-37DA6EB43506}" name="Column3612"/>
    <tableColumn id="3621" xr3:uid="{1E97F8B0-D11E-439D-AFC3-8B529E8FAEEB}" name="Column3613"/>
    <tableColumn id="3622" xr3:uid="{96441814-6460-44A4-A647-1B230DD07ED4}" name="Column3614"/>
    <tableColumn id="3623" xr3:uid="{1B19908B-F77A-4B8F-BC57-BDA3A80873F8}" name="Column3615"/>
    <tableColumn id="3624" xr3:uid="{8AE911FE-0FF0-444F-A22B-0162F41B5D5C}" name="Column3616"/>
    <tableColumn id="3625" xr3:uid="{BD5FA1CE-136F-4B9A-8235-46B3E6D06570}" name="Column3617"/>
    <tableColumn id="3626" xr3:uid="{37ED5EEF-4F6F-4236-A110-5FCAE92D058F}" name="Column3618"/>
    <tableColumn id="3627" xr3:uid="{946A5B53-3989-4C6C-AA65-74C28B8C6268}" name="Column3619"/>
    <tableColumn id="3628" xr3:uid="{16D6BE44-5E06-4700-9DD1-21D10B021B0A}" name="Column3620"/>
    <tableColumn id="3629" xr3:uid="{7E7FACD5-1D7C-4BE3-9806-AF25FEC42F51}" name="Column3621"/>
    <tableColumn id="3630" xr3:uid="{F0B909A7-9419-4BA1-BB4B-C261A0D2CC07}" name="Column3622"/>
    <tableColumn id="3631" xr3:uid="{5D215F20-5EAC-4B53-9CB1-3B5C6A34DB6A}" name="Column3623"/>
    <tableColumn id="3632" xr3:uid="{88D0DDD5-F741-41A2-A34A-812D49502BFE}" name="Column3624"/>
    <tableColumn id="3633" xr3:uid="{7DC53126-FAD9-4FAF-9C3D-7AEF763C6FC0}" name="Column3625"/>
    <tableColumn id="3634" xr3:uid="{1EF41D73-F387-4159-943D-C09311103375}" name="Column3626"/>
    <tableColumn id="3635" xr3:uid="{8F4CB249-08BE-4FF5-A92C-23AAF791700E}" name="Column3627"/>
    <tableColumn id="3636" xr3:uid="{6103678A-7112-452E-8C2F-DB91E66AFA23}" name="Column3628"/>
    <tableColumn id="3637" xr3:uid="{2312D2D8-6E71-4A00-B0EE-F21018422B1E}" name="Column3629"/>
    <tableColumn id="3638" xr3:uid="{314F1700-CC74-4E93-9656-DB3299D3BA12}" name="Column3630"/>
    <tableColumn id="3639" xr3:uid="{EB1C2010-BDB3-4D68-A8AA-789A843F1003}" name="Column3631"/>
    <tableColumn id="3640" xr3:uid="{5F5391EB-C24C-4FEB-8652-53282E1710DE}" name="Column3632"/>
    <tableColumn id="3641" xr3:uid="{7E0D0A86-F1D7-4B5A-80C2-5C40E71A548F}" name="Column3633"/>
    <tableColumn id="3642" xr3:uid="{17C8814C-3BF1-4209-949B-5A2F07ABBC00}" name="Column3634"/>
    <tableColumn id="3643" xr3:uid="{713DFE77-81E1-43A0-80D3-9501EFC4556A}" name="Column3635"/>
    <tableColumn id="3644" xr3:uid="{5BDD0BA2-B895-494C-BB66-2475652F273F}" name="Column3636"/>
    <tableColumn id="3645" xr3:uid="{1124FE28-A5EE-4DE3-AC7A-3608C5485C9C}" name="Column3637"/>
    <tableColumn id="3646" xr3:uid="{FB230D3D-EBC0-4AA4-9C16-72F22BA21852}" name="Column3638"/>
    <tableColumn id="3647" xr3:uid="{B5D3C115-D42F-4407-8468-51BA869FFEFB}" name="Column3639"/>
    <tableColumn id="3648" xr3:uid="{0F7C671F-2CB8-496E-9DC9-872337F3539F}" name="Column3640"/>
    <tableColumn id="3649" xr3:uid="{A4FAC2EC-B31F-461D-942E-50D1911F1BEB}" name="Column3641"/>
    <tableColumn id="3650" xr3:uid="{DB7C29B9-EA73-4DE6-9E46-7AF13A5C76D1}" name="Column3642"/>
    <tableColumn id="3651" xr3:uid="{1974343A-4CE4-4B15-B056-2D8E677999FC}" name="Column3643"/>
    <tableColumn id="3652" xr3:uid="{173B78C3-0F6C-4854-ABCC-95A5F574B7B9}" name="Column3644"/>
    <tableColumn id="3653" xr3:uid="{2C10E575-68B1-4AA1-81AC-5CD9A63E63A5}" name="Column3645"/>
    <tableColumn id="3654" xr3:uid="{EBE00F3E-3C37-434B-B0E6-94F1C9790D8B}" name="Column3646"/>
    <tableColumn id="3655" xr3:uid="{E86D0A1D-56D0-4708-946A-3EC273BFF6B0}" name="Column3647"/>
    <tableColumn id="3656" xr3:uid="{1FB0A63D-E841-4D45-8BC9-369705AD147D}" name="Column3648"/>
    <tableColumn id="3657" xr3:uid="{44408412-89BA-4615-8560-3D412C9DFACF}" name="Column3649"/>
    <tableColumn id="3658" xr3:uid="{8387763B-91A7-473A-875C-C5E82DD11909}" name="Column3650"/>
    <tableColumn id="3659" xr3:uid="{FFE9F840-F332-4012-BFB9-457FF127A390}" name="Column3651"/>
    <tableColumn id="3660" xr3:uid="{3DA2819C-5265-450C-A1EA-969132907A85}" name="Column3652"/>
    <tableColumn id="3661" xr3:uid="{ACA451B1-B560-4054-83AE-81D58689E015}" name="Column3653"/>
    <tableColumn id="3662" xr3:uid="{98290678-C671-4FEE-A31E-EF621DA64931}" name="Column3654"/>
    <tableColumn id="3663" xr3:uid="{60E00B2F-FA27-4D75-BAFD-A0AA47DB90F4}" name="Column3655"/>
    <tableColumn id="3664" xr3:uid="{3F3D97A3-2E34-43D5-B362-3BF83AF4CFB9}" name="Column3656"/>
    <tableColumn id="3665" xr3:uid="{58897DA1-A742-4E04-B838-09805B5C15D7}" name="Column3657"/>
    <tableColumn id="3666" xr3:uid="{B2069212-58B9-47E0-AEB5-52F412720AA0}" name="Column3658"/>
    <tableColumn id="3667" xr3:uid="{78D6248E-E4AF-4C8A-A2B2-5592EA6F7588}" name="Column3659"/>
    <tableColumn id="3668" xr3:uid="{77FC6774-3F04-4176-BB50-5FBB4A81C747}" name="Column3660"/>
    <tableColumn id="3669" xr3:uid="{B6BC6543-0E00-44B0-AFFA-2BCC215AFAA1}" name="Column3661"/>
    <tableColumn id="3670" xr3:uid="{2118581F-07A8-4AEA-A8B4-262474B2C802}" name="Column3662"/>
    <tableColumn id="3671" xr3:uid="{560F90FD-ABBB-4FF9-8835-36BBC13E0A0B}" name="Column3663"/>
    <tableColumn id="3672" xr3:uid="{CF7C2AF7-CD34-4AB6-B5A5-5A2D2F416D2B}" name="Column3664"/>
    <tableColumn id="3673" xr3:uid="{58587494-6FEA-4F9A-8D67-9EAAAFE2214C}" name="Column3665"/>
    <tableColumn id="3674" xr3:uid="{E2F32E29-751B-41BE-A7E8-D739A6169261}" name="Column3666"/>
    <tableColumn id="3675" xr3:uid="{7F52B39A-DC16-4518-A6D0-37D19BE0AAD5}" name="Column3667"/>
    <tableColumn id="3676" xr3:uid="{6DCD0EA9-D7BD-4803-90C9-B1ABECCD7A9A}" name="Column3668"/>
    <tableColumn id="3677" xr3:uid="{1AFC7783-D824-46AF-8C00-1091FEF024AB}" name="Column3669"/>
    <tableColumn id="3678" xr3:uid="{CBCE1548-255F-4F63-9F2A-5678FA974A88}" name="Column3670"/>
    <tableColumn id="3679" xr3:uid="{B411C5A7-A944-4DEA-83B2-5175821F409C}" name="Column3671"/>
    <tableColumn id="3680" xr3:uid="{1D826C7A-FE26-481E-BFE1-76978DB46201}" name="Column3672"/>
    <tableColumn id="3681" xr3:uid="{263767D9-DD1E-406F-8F69-093EDEE878BA}" name="Column3673"/>
    <tableColumn id="3682" xr3:uid="{45210856-E13C-4F74-AD9B-6CD9B14CC865}" name="Column3674"/>
    <tableColumn id="3683" xr3:uid="{8B6EA8C8-9553-4305-9593-0914BF2E1642}" name="Column3675"/>
    <tableColumn id="3684" xr3:uid="{C2A26655-BA30-4F2A-AE19-9308BF4DDA7A}" name="Column3676"/>
    <tableColumn id="3685" xr3:uid="{09BE4074-641C-4495-B066-7511D98137AA}" name="Column3677"/>
    <tableColumn id="3686" xr3:uid="{C654E168-396A-4957-813D-5A393C49BAC5}" name="Column3678"/>
    <tableColumn id="3687" xr3:uid="{28E2AAEB-CA06-4BE4-B3F5-155BF48B4B93}" name="Column3679"/>
    <tableColumn id="3688" xr3:uid="{92BD7939-1E4A-4A58-B24C-401C9E3206E8}" name="Column3680"/>
    <tableColumn id="3689" xr3:uid="{4735C99A-3D88-4747-9E51-D5C807E6BE91}" name="Column3681"/>
    <tableColumn id="3690" xr3:uid="{8AB3CDC1-EE01-423A-87C2-8D7B90C6F65A}" name="Column3682"/>
    <tableColumn id="3691" xr3:uid="{3732B2AA-9523-4531-999A-844C3E35E382}" name="Column3683"/>
    <tableColumn id="3692" xr3:uid="{F88D6FEE-6950-49A4-B214-EBC3C2B6CFB6}" name="Column3684"/>
    <tableColumn id="3693" xr3:uid="{A3A0DE76-6CB4-49AE-94F4-F4351507739E}" name="Column3685"/>
    <tableColumn id="3694" xr3:uid="{84E9C520-6039-4320-934C-5C785CF18FCF}" name="Column3686"/>
    <tableColumn id="3695" xr3:uid="{E5010CC0-3E02-48A2-870B-7B902338D851}" name="Column3687"/>
    <tableColumn id="3696" xr3:uid="{091BE3B0-0A27-425C-A6F2-7C5BD3E70A50}" name="Column3688"/>
    <tableColumn id="3697" xr3:uid="{5F9BB44A-404C-4BD3-BE42-895A8AEDCAB4}" name="Column3689"/>
    <tableColumn id="3698" xr3:uid="{F87F37BA-E25F-4FC5-AB93-0B4E7D77128F}" name="Column3690"/>
    <tableColumn id="3699" xr3:uid="{B40993B1-3194-41A1-819D-3AFFC0BD34A5}" name="Column3691"/>
    <tableColumn id="3700" xr3:uid="{EA11BEA9-AC56-4045-9222-C320C80E7CB5}" name="Column3692"/>
    <tableColumn id="3701" xr3:uid="{C7B5BCF3-48F0-4F7B-B029-E11DD4699698}" name="Column3693"/>
    <tableColumn id="3702" xr3:uid="{6E8F9272-1F84-4DFE-83CF-8AB7A45A74CC}" name="Column3694"/>
    <tableColumn id="3703" xr3:uid="{A08ADFC9-E41F-403E-A8D4-3DD3CE34E5E7}" name="Column3695"/>
    <tableColumn id="3704" xr3:uid="{EF653C0E-E5F0-48CE-B23D-EC0D4BFFB714}" name="Column3696"/>
    <tableColumn id="3705" xr3:uid="{67C392B7-67AB-4FA2-A9BF-13578D69179F}" name="Column3697"/>
    <tableColumn id="3706" xr3:uid="{1388FB24-92D1-4F49-8605-C7B5248F2915}" name="Column3698"/>
    <tableColumn id="3707" xr3:uid="{94E52C73-8EE0-4AD9-BB41-B8943C6E73A3}" name="Column3699"/>
    <tableColumn id="3708" xr3:uid="{34BE4FDD-0B53-43AA-A9FA-5EC7E08D937C}" name="Column3700"/>
    <tableColumn id="3709" xr3:uid="{4AAA586B-6E72-4D5E-917A-F32D43C60ABD}" name="Column3701"/>
    <tableColumn id="3710" xr3:uid="{0B5D8A78-B07E-4D3B-B78C-40243F53496E}" name="Column3702"/>
    <tableColumn id="3711" xr3:uid="{050B8799-9232-4F59-8694-DE437FE03A88}" name="Column3703"/>
    <tableColumn id="3712" xr3:uid="{DDDC3A01-FEB6-4207-AE7C-3D9C4460CB8B}" name="Column3704"/>
    <tableColumn id="3713" xr3:uid="{E201ABAB-7E70-4D27-9FFE-94E0733D8774}" name="Column3705"/>
    <tableColumn id="3714" xr3:uid="{6351D4B6-3084-4BC8-9460-7A471E479A61}" name="Column3706"/>
    <tableColumn id="3715" xr3:uid="{06035D4C-3AAC-4B8F-8C7C-4A3D61AFE7D7}" name="Column3707"/>
    <tableColumn id="3716" xr3:uid="{15ABCF14-301F-457D-A0F6-4022B843FC11}" name="Column3708"/>
    <tableColumn id="3717" xr3:uid="{2F0FF4C5-B5DD-4F44-BCA0-F2E999E267C7}" name="Column3709"/>
    <tableColumn id="3718" xr3:uid="{AE3550C0-1C5B-4B73-B796-C894DFC10CAA}" name="Column3710"/>
    <tableColumn id="3719" xr3:uid="{2D4A241B-F3B9-4866-A2F9-D18298B578CC}" name="Column3711"/>
    <tableColumn id="3720" xr3:uid="{FFA49B48-3A09-4406-85D7-FB42BDAE82B1}" name="Column3712"/>
    <tableColumn id="3721" xr3:uid="{0C210A1E-8B67-4BCC-A5A9-20611E1568A3}" name="Column3713"/>
    <tableColumn id="3722" xr3:uid="{921312BB-26BA-416C-A500-873029B4ECD4}" name="Column3714"/>
    <tableColumn id="3723" xr3:uid="{EF10D668-A736-4EB0-87E0-3B31B112D754}" name="Column3715"/>
    <tableColumn id="3724" xr3:uid="{541FDFCE-040B-476E-B523-8D67792C5C43}" name="Column3716"/>
    <tableColumn id="3725" xr3:uid="{40486917-93B9-4084-86B9-C622D13F33AF}" name="Column3717"/>
    <tableColumn id="3726" xr3:uid="{E0FD9A36-D90A-4ADB-926C-D706480FA4F8}" name="Column3718"/>
    <tableColumn id="3727" xr3:uid="{37DE6D52-C283-4481-979A-1A185F531147}" name="Column3719"/>
    <tableColumn id="3728" xr3:uid="{6E7547B1-EC35-4732-B209-9C84EFBA1EA4}" name="Column3720"/>
    <tableColumn id="3729" xr3:uid="{6E24F8AE-6B3D-445D-8AFA-431D471422A9}" name="Column3721"/>
    <tableColumn id="3730" xr3:uid="{E43E4B11-ECFA-4822-AD70-39B8C611C53D}" name="Column3722"/>
    <tableColumn id="3731" xr3:uid="{16D92788-3AAA-4544-9C3E-DBC5123DCDAA}" name="Column3723"/>
    <tableColumn id="3732" xr3:uid="{6544137E-DD09-4536-B668-AE32B3752EA5}" name="Column3724"/>
    <tableColumn id="3733" xr3:uid="{63C501EA-9090-4DB3-B657-0C048B469672}" name="Column3725"/>
    <tableColumn id="3734" xr3:uid="{2836D9E9-DD62-4F63-90CE-39CDE12B9242}" name="Column3726"/>
    <tableColumn id="3735" xr3:uid="{F9B51468-CACF-44F9-A295-4FDD818B2812}" name="Column3727"/>
    <tableColumn id="3736" xr3:uid="{2390906F-479D-4FD5-8287-57D4D84FDB99}" name="Column3728"/>
    <tableColumn id="3737" xr3:uid="{D9EE6080-3453-4092-ACE8-8F73E6EC3013}" name="Column3729"/>
    <tableColumn id="3738" xr3:uid="{35B6D48B-9A5A-42E6-BA6C-678ED7EA3281}" name="Column3730"/>
    <tableColumn id="3739" xr3:uid="{14277BEA-A933-4BCB-B50A-B6EBD0AA5CF7}" name="Column3731"/>
    <tableColumn id="3740" xr3:uid="{A70335C9-0901-4698-B5E4-F45E4B3AFA38}" name="Column3732"/>
    <tableColumn id="3741" xr3:uid="{A53EA158-206C-4F78-B8DF-5AAA7A467B5C}" name="Column3733"/>
    <tableColumn id="3742" xr3:uid="{4A8E3C0C-6089-4334-989C-500F2D9DFE78}" name="Column3734"/>
    <tableColumn id="3743" xr3:uid="{FA77D644-35A4-4F03-90E1-AB01F619D619}" name="Column3735"/>
    <tableColumn id="3744" xr3:uid="{912A9C10-1A54-4AA9-8C4D-C9163A592039}" name="Column3736"/>
    <tableColumn id="3745" xr3:uid="{037F6BAF-71B1-4447-8D5F-3E375940D8D6}" name="Column3737"/>
    <tableColumn id="3746" xr3:uid="{8A9CA697-67C7-4B95-9A45-03DE0A3E4020}" name="Column3738"/>
    <tableColumn id="3747" xr3:uid="{40073525-D590-4A19-B74A-CDF1C04B9107}" name="Column3739"/>
    <tableColumn id="3748" xr3:uid="{1DB6A307-0101-4014-87AB-F172ADBC508A}" name="Column3740"/>
    <tableColumn id="3749" xr3:uid="{A7E6EA5D-8B86-4975-BACA-6183A8844DDD}" name="Column3741"/>
    <tableColumn id="3750" xr3:uid="{CC24FB31-95F5-40A6-A142-8487947D4332}" name="Column3742"/>
    <tableColumn id="3751" xr3:uid="{76C9298C-AFB3-40A1-A7FA-4694D01B474E}" name="Column3743"/>
    <tableColumn id="3752" xr3:uid="{C525C4F7-461F-4990-A059-B33D0143E7B4}" name="Column3744"/>
    <tableColumn id="3753" xr3:uid="{3A439A55-711C-46F9-8AD4-8DA5E4D10FC3}" name="Column3745"/>
    <tableColumn id="3754" xr3:uid="{C9CF2263-E6DF-4911-841D-3486E3C8AFE9}" name="Column3746"/>
    <tableColumn id="3755" xr3:uid="{558169DD-215C-4925-BC10-D1D1BE905A9B}" name="Column3747"/>
    <tableColumn id="3756" xr3:uid="{E9FB5CF1-B572-4E9E-8EAB-C4AF5BAF9285}" name="Column3748"/>
    <tableColumn id="3757" xr3:uid="{23F3C48F-EA05-40E3-B25F-F6AE657BBE3A}" name="Column3749"/>
    <tableColumn id="3758" xr3:uid="{2BEDCA31-F046-45AE-8C1C-7A381061FFF1}" name="Column3750"/>
    <tableColumn id="3759" xr3:uid="{C9BFE0CC-6C90-4B1C-B0B7-285BF80785A5}" name="Column3751"/>
    <tableColumn id="3760" xr3:uid="{2FF612FB-392C-47DC-ADE6-174E419E3EA6}" name="Column3752"/>
    <tableColumn id="3761" xr3:uid="{2423DFD1-6BF4-44EE-B1B3-AC1814E84080}" name="Column3753"/>
    <tableColumn id="3762" xr3:uid="{A5BD6DF4-F07F-42FC-A8DA-BDEA0CC10339}" name="Column3754"/>
    <tableColumn id="3763" xr3:uid="{61A9A7F0-F055-4A00-B27C-14A698C02FB7}" name="Column3755"/>
    <tableColumn id="3764" xr3:uid="{EFB77B0E-635D-4AF2-AE0E-A05E932773ED}" name="Column3756"/>
    <tableColumn id="3765" xr3:uid="{BC649479-A001-4D84-8F8F-CC0A9DE96014}" name="Column3757"/>
    <tableColumn id="3766" xr3:uid="{3A5A6BBB-4954-4E48-8494-8A6D636427DD}" name="Column3758"/>
    <tableColumn id="3767" xr3:uid="{A283D596-9D8D-4FE6-8572-10E448BE399E}" name="Column3759"/>
    <tableColumn id="3768" xr3:uid="{A9CA5BAA-EED2-4DAC-B414-4C927114B608}" name="Column3760"/>
    <tableColumn id="3769" xr3:uid="{FFCF6D3C-4DBD-4F36-A588-113587499B60}" name="Column3761"/>
    <tableColumn id="3770" xr3:uid="{86C48722-2443-4A50-860B-13D0CF0E4B73}" name="Column3762"/>
    <tableColumn id="3771" xr3:uid="{67BD4B0B-1D33-4E1E-8DFE-CDD5A9B6D743}" name="Column3763"/>
    <tableColumn id="3772" xr3:uid="{59E5AA2A-AC51-4557-8666-3AECFCE9E7C5}" name="Column3764"/>
    <tableColumn id="3773" xr3:uid="{ECB42E82-003E-47AE-89CA-A69906DB9EC3}" name="Column3765"/>
    <tableColumn id="3774" xr3:uid="{D3959DB0-DAB7-41F0-8132-5CE9DE1ECFBD}" name="Column3766"/>
    <tableColumn id="3775" xr3:uid="{174AF6C4-098F-45FC-82B3-0CE8BC1C1354}" name="Column3767"/>
    <tableColumn id="3776" xr3:uid="{574A5AF1-2248-4D52-8BE0-339AAEE64DEC}" name="Column3768"/>
    <tableColumn id="3777" xr3:uid="{ABF5B644-2AC2-431B-B47B-9EC1C9877709}" name="Column3769"/>
    <tableColumn id="3778" xr3:uid="{D7917A7D-1A01-4296-A89E-C1891A1BCC9E}" name="Column3770"/>
    <tableColumn id="3779" xr3:uid="{8ADDB435-26DC-4513-AC3E-F3DB478E7845}" name="Column3771"/>
    <tableColumn id="3780" xr3:uid="{BD610DC1-CEC0-4ABE-AD1F-E2F662C30991}" name="Column3772"/>
    <tableColumn id="3781" xr3:uid="{E394025B-A6A5-4631-B58C-FDE1D1C6C62B}" name="Column3773"/>
    <tableColumn id="3782" xr3:uid="{94CCD50D-4D73-400C-91F3-E84E4743E8F2}" name="Column3774"/>
    <tableColumn id="3783" xr3:uid="{BF61A3FE-77A5-4ABA-8179-BD8A8CBC5845}" name="Column3775"/>
    <tableColumn id="3784" xr3:uid="{9EBB9D7E-A94E-4085-83B0-E10B368C794F}" name="Column3776"/>
    <tableColumn id="3785" xr3:uid="{834F3D37-2C4E-47DC-A056-329CCFDFCCF7}" name="Column3777"/>
    <tableColumn id="3786" xr3:uid="{655E48F2-18DD-453C-A62D-7438D476D270}" name="Column3778"/>
    <tableColumn id="3787" xr3:uid="{825C0672-0E89-4A00-8AD5-3E049B9110B1}" name="Column3779"/>
    <tableColumn id="3788" xr3:uid="{37C666BE-11F9-4371-9340-63ACF27C4398}" name="Column3780"/>
    <tableColumn id="3789" xr3:uid="{AD17C50E-8110-46C7-9FDD-4B62C03D0E6C}" name="Column3781"/>
    <tableColumn id="3790" xr3:uid="{16953611-8AE5-49B2-B248-54FE29D57CA2}" name="Column3782"/>
    <tableColumn id="3791" xr3:uid="{18B2C1C9-CDBA-4E0E-B1C3-C64E841F9BCB}" name="Column3783"/>
    <tableColumn id="3792" xr3:uid="{A4E16D6E-193D-47B6-821E-05DCF9FD6EEF}" name="Column3784"/>
    <tableColumn id="3793" xr3:uid="{0A7870B8-D139-44E3-BC27-DF0978432C47}" name="Column3785"/>
    <tableColumn id="3794" xr3:uid="{834B47F4-1B04-4386-B93D-9699C9EA2A14}" name="Column3786"/>
    <tableColumn id="3795" xr3:uid="{73874165-5851-4FF5-ABBF-32C6CF9038E0}" name="Column3787"/>
    <tableColumn id="3796" xr3:uid="{B98CE9A0-2783-42AD-BEF3-051BA35C352B}" name="Column3788"/>
    <tableColumn id="3797" xr3:uid="{A4F3C145-A2E5-4FCB-9852-901961D300BA}" name="Column3789"/>
    <tableColumn id="3798" xr3:uid="{B8AF6C58-1ABD-413F-AF20-5129CD2F3585}" name="Column3790"/>
    <tableColumn id="3799" xr3:uid="{30D06011-CC3A-44A2-8656-E6C0662E3788}" name="Column3791"/>
    <tableColumn id="3800" xr3:uid="{03A826D7-2A1A-481A-A14F-31278D7F8E6C}" name="Column3792"/>
    <tableColumn id="3801" xr3:uid="{E74D1ECB-BC92-45AE-9292-05CE7D2F1747}" name="Column3793"/>
    <tableColumn id="3802" xr3:uid="{49EA1CFF-959F-42C2-AF17-6C4A6FF380B2}" name="Column3794"/>
    <tableColumn id="3803" xr3:uid="{3CC10767-58AD-40B4-919E-39D05724E08E}" name="Column3795"/>
    <tableColumn id="3804" xr3:uid="{5AA5D416-AF0E-45D4-B3FF-5372DA8C394D}" name="Column3796"/>
    <tableColumn id="3805" xr3:uid="{3305B36C-6FB0-46D7-8D79-83673178BC95}" name="Column3797"/>
    <tableColumn id="3806" xr3:uid="{B0FC5AEC-706F-466F-96A4-E092D325ADD4}" name="Column3798"/>
    <tableColumn id="3807" xr3:uid="{4FECA87E-7D0A-488C-AD8B-291A2196E979}" name="Column3799"/>
    <tableColumn id="3808" xr3:uid="{ACB2D4D7-5770-448F-A068-A54BE79EA34F}" name="Column3800"/>
    <tableColumn id="3809" xr3:uid="{92E5C216-40C2-4496-9E36-F08BC39F004C}" name="Column3801"/>
    <tableColumn id="3810" xr3:uid="{138313EB-B65F-47A2-8335-92A08599A5E4}" name="Column3802"/>
    <tableColumn id="3811" xr3:uid="{A4027C73-6883-4135-89DE-1E9B9E6BF59F}" name="Column3803"/>
    <tableColumn id="3812" xr3:uid="{0BA87727-6D02-464B-89BF-27AC99D46DFF}" name="Column3804"/>
    <tableColumn id="3813" xr3:uid="{F377A98A-DF31-447D-B5EB-3F62148F772C}" name="Column3805"/>
    <tableColumn id="3814" xr3:uid="{6C3D0485-5B7A-4A18-9520-BFE09767C66E}" name="Column3806"/>
    <tableColumn id="3815" xr3:uid="{460E6E0F-818A-4DFC-BA76-2D933E94FF27}" name="Column3807"/>
    <tableColumn id="3816" xr3:uid="{0E990EDA-33E0-4FE2-8329-C424C1F4761D}" name="Column3808"/>
    <tableColumn id="3817" xr3:uid="{FB16FE3C-450B-4EC1-AE52-B35D41B691A4}" name="Column3809"/>
    <tableColumn id="3818" xr3:uid="{2F818A66-6E75-49D2-8C2E-9FFC68BED029}" name="Column3810"/>
    <tableColumn id="3819" xr3:uid="{35D28310-1323-4F17-BFD7-D22628CFF57B}" name="Column3811"/>
    <tableColumn id="3820" xr3:uid="{D640A463-A6C8-45C6-B53F-393D1E68FF61}" name="Column3812"/>
    <tableColumn id="3821" xr3:uid="{58B9D2C8-C9CD-4853-9B0E-F7445C03549A}" name="Column3813"/>
    <tableColumn id="3822" xr3:uid="{B370B0DB-CBC4-4FC9-BC34-020E882B2582}" name="Column3814"/>
    <tableColumn id="3823" xr3:uid="{26F73249-2B12-4277-A0DE-57932C745B10}" name="Column3815"/>
    <tableColumn id="3824" xr3:uid="{4CBE38ED-2B30-440E-BC18-B847073E23D1}" name="Column3816"/>
    <tableColumn id="3825" xr3:uid="{62A78B8F-E334-4F1F-865B-C4E432F859E5}" name="Column3817"/>
    <tableColumn id="3826" xr3:uid="{19CA558B-D130-4E8B-AA6B-688AD4A6008E}" name="Column3818"/>
    <tableColumn id="3827" xr3:uid="{6F3F9A30-03BB-4DBB-9C9E-FA54C7BBF2D6}" name="Column3819"/>
    <tableColumn id="3828" xr3:uid="{C71F1FA2-7B66-4A9B-8EC1-FEC3058762F8}" name="Column3820"/>
    <tableColumn id="3829" xr3:uid="{432092DB-FFA5-4FE4-B567-F7A4F3BEF173}" name="Column3821"/>
    <tableColumn id="3830" xr3:uid="{CDB8AB30-03EF-4444-B036-6BA0F5BC7770}" name="Column3822"/>
    <tableColumn id="3831" xr3:uid="{568C0768-3F1B-4638-8C45-E650F4918AB5}" name="Column3823"/>
    <tableColumn id="3832" xr3:uid="{3BADCB7C-D557-4FD4-97D4-5CD8D1B58684}" name="Column3824"/>
    <tableColumn id="3833" xr3:uid="{A1973511-7EDE-4B33-8107-422CE6151B09}" name="Column3825"/>
    <tableColumn id="3834" xr3:uid="{B4957724-856D-4E56-A79E-8533B02B20D5}" name="Column3826"/>
    <tableColumn id="3835" xr3:uid="{76CA647B-806C-4286-B0F4-2D6D8572FD88}" name="Column3827"/>
    <tableColumn id="3836" xr3:uid="{67CA8448-CD20-4063-A600-60C6A0665A4C}" name="Column3828"/>
    <tableColumn id="3837" xr3:uid="{05563200-72F3-437D-88E1-2F87E4AE1163}" name="Column3829"/>
    <tableColumn id="3838" xr3:uid="{2EE802EC-D26F-4A39-91B5-B41857633791}" name="Column3830"/>
    <tableColumn id="3839" xr3:uid="{C019FCAC-46C5-4587-B954-5252F792B1C0}" name="Column3831"/>
    <tableColumn id="3840" xr3:uid="{F2F32B24-3944-4DF6-A162-EE0E9BB1A966}" name="Column3832"/>
    <tableColumn id="3841" xr3:uid="{1021C349-E5FB-4F5D-AD90-8105A6DD57DB}" name="Column3833"/>
    <tableColumn id="3842" xr3:uid="{92DCB7BD-12C8-4891-BB6D-23EB57D5E716}" name="Column3834"/>
    <tableColumn id="3843" xr3:uid="{FF7C56E8-1234-448E-A277-9409AE339A3F}" name="Column3835"/>
    <tableColumn id="3844" xr3:uid="{9372DC4D-0A6F-4828-897F-8AEEFE287DE4}" name="Column3836"/>
    <tableColumn id="3845" xr3:uid="{FAA6A38F-C4E9-43A7-BDDD-7A567EA6B94E}" name="Column3837"/>
    <tableColumn id="3846" xr3:uid="{1BCBB1CF-EAD3-4D9C-93B8-D34852260344}" name="Column3838"/>
    <tableColumn id="3847" xr3:uid="{70D3A2EE-446D-4E91-9758-B8E6C513DC85}" name="Column3839"/>
    <tableColumn id="3848" xr3:uid="{F5279DF3-C4B2-480F-889A-4C153AFAE524}" name="Column3840"/>
    <tableColumn id="3849" xr3:uid="{FF0CBF3B-2521-452E-930E-0FCC2CCCBC77}" name="Column3841"/>
    <tableColumn id="3850" xr3:uid="{A52444AB-BC16-4620-BC52-8BD4F04EFCF8}" name="Column3842"/>
    <tableColumn id="3851" xr3:uid="{01B482D2-DA87-4D6C-99B1-33CD03A5B271}" name="Column3843"/>
    <tableColumn id="3852" xr3:uid="{CCEF278D-18FF-4192-8CF2-897EC2F08399}" name="Column3844"/>
    <tableColumn id="3853" xr3:uid="{6FF2E583-83C2-4D9E-BD8F-6B9D910B84ED}" name="Column3845"/>
    <tableColumn id="3854" xr3:uid="{87469D10-7EF4-4046-9317-9C6053EB5CE3}" name="Column3846"/>
    <tableColumn id="3855" xr3:uid="{5F09A14D-1083-409A-A519-BF61F3A6CC65}" name="Column3847"/>
    <tableColumn id="3856" xr3:uid="{D5205D26-184E-484B-9264-8B463E924AE9}" name="Column3848"/>
    <tableColumn id="3857" xr3:uid="{E5992D0A-D395-43DC-9485-278957BA2B2D}" name="Column3849"/>
    <tableColumn id="3858" xr3:uid="{D9599B43-067D-4045-BEE8-F94AA96B2412}" name="Column3850"/>
    <tableColumn id="3859" xr3:uid="{060BB188-D781-482F-B5E0-3B237DBC06AD}" name="Column3851"/>
    <tableColumn id="3860" xr3:uid="{65E00FF0-840C-4C95-9736-31CF1EB3FC4C}" name="Column3852"/>
    <tableColumn id="3861" xr3:uid="{3FBCF1E9-2A44-40F5-880D-C9EF3ABC67EC}" name="Column3853"/>
    <tableColumn id="3862" xr3:uid="{5041D657-585A-4AED-B910-DB247962BE56}" name="Column3854"/>
    <tableColumn id="3863" xr3:uid="{65D0276C-7884-4B23-990E-A6267462460E}" name="Column3855"/>
    <tableColumn id="3864" xr3:uid="{B583BEBF-27E8-4B49-BAB3-B644B4290FA0}" name="Column3856"/>
    <tableColumn id="3865" xr3:uid="{81CE13BB-079D-43E1-A461-A996562BEEB8}" name="Column3857"/>
    <tableColumn id="3866" xr3:uid="{67589A9B-E365-492B-BEA3-AD063FAB5316}" name="Column3858"/>
    <tableColumn id="3867" xr3:uid="{50EBB916-4A3D-45B6-AD39-42F1A76EB7FB}" name="Column3859"/>
    <tableColumn id="3868" xr3:uid="{8EB73FE5-6C5B-40EB-BA98-190D24DC2BEB}" name="Column3860"/>
    <tableColumn id="3869" xr3:uid="{EBCCCF4E-583B-4100-BAE4-70940697CFD8}" name="Column3861"/>
    <tableColumn id="3870" xr3:uid="{203AE7B5-1466-4965-ACBF-535D8BDC7371}" name="Column3862"/>
    <tableColumn id="3871" xr3:uid="{F5115B94-9CA8-4196-BFAD-5EA37185189E}" name="Column3863"/>
    <tableColumn id="3872" xr3:uid="{A179F4AD-4C06-44D7-BF92-F560F974FF78}" name="Column3864"/>
    <tableColumn id="3873" xr3:uid="{A74C0E5E-1EF6-4C37-BEDE-7D1A50C793F4}" name="Column3865"/>
    <tableColumn id="3874" xr3:uid="{9B138F59-DEE3-4B88-B4AA-F725E0015525}" name="Column3866"/>
    <tableColumn id="3875" xr3:uid="{860622B6-BADB-4BFD-97FB-BDCC25218F64}" name="Column3867"/>
    <tableColumn id="3876" xr3:uid="{B250E371-4430-4710-BBD4-6BD57CB700DE}" name="Column3868"/>
    <tableColumn id="3877" xr3:uid="{34316615-B216-4BD3-91DA-01B547AFC8FA}" name="Column3869"/>
    <tableColumn id="3878" xr3:uid="{7E56B840-CA1D-4754-BB00-56067BD69303}" name="Column3870"/>
    <tableColumn id="3879" xr3:uid="{E985B03C-F45D-49FE-9579-47311AD00E93}" name="Column3871"/>
    <tableColumn id="3880" xr3:uid="{997F674C-DFE4-47CD-AFAA-AAF268F8347C}" name="Column3872"/>
    <tableColumn id="3881" xr3:uid="{220B8D03-BE26-467C-BCCA-8C4F9A26209E}" name="Column3873"/>
    <tableColumn id="3882" xr3:uid="{B7982414-600A-433B-B200-01F5707EA0BB}" name="Column3874"/>
    <tableColumn id="3883" xr3:uid="{CC711AC5-48C7-4AAD-A85E-6C70838F5EAA}" name="Column3875"/>
    <tableColumn id="3884" xr3:uid="{2C4BBAAF-0DB7-4F6A-B8DD-060014936DF9}" name="Column3876"/>
    <tableColumn id="3885" xr3:uid="{3A3FB1FA-448D-4D7D-AC7E-B2F363540E26}" name="Column3877"/>
    <tableColumn id="3886" xr3:uid="{B63E30DC-0439-45A7-B373-7A12B9E0A4CF}" name="Column3878"/>
    <tableColumn id="3887" xr3:uid="{31E80854-2153-4F24-8AA8-211FA8FC0FDD}" name="Column3879"/>
    <tableColumn id="3888" xr3:uid="{64266976-2E50-4281-A1B4-C2778E107686}" name="Column3880"/>
    <tableColumn id="3889" xr3:uid="{A5627C64-C413-474E-B907-B108D260752D}" name="Column3881"/>
    <tableColumn id="3890" xr3:uid="{3A995C73-A384-4DEA-91DF-E84722E6151C}" name="Column3882"/>
    <tableColumn id="3891" xr3:uid="{603AD11F-A609-4FAA-AED9-13E5C29F5F96}" name="Column3883"/>
    <tableColumn id="3892" xr3:uid="{2F249210-0FF4-4FE7-B0BD-E1F4803EA4DB}" name="Column3884"/>
    <tableColumn id="3893" xr3:uid="{FCA1E26E-766A-475D-AAD9-1E9777CE12F8}" name="Column3885"/>
    <tableColumn id="3894" xr3:uid="{75AD38E4-85CF-4B5F-96D9-7EF99310F8BF}" name="Column3886"/>
    <tableColumn id="3895" xr3:uid="{DF22FCE7-80FC-4E5E-B5DA-3B5BE48A1588}" name="Column3887"/>
    <tableColumn id="3896" xr3:uid="{C581B1E5-982F-41EC-B51C-02530A91EF72}" name="Column3888"/>
    <tableColumn id="3897" xr3:uid="{274FAE10-F654-4063-BEAD-52204E6C49C3}" name="Column3889"/>
    <tableColumn id="3898" xr3:uid="{ED95193B-C457-4BF4-9346-F2F81DF3F0F7}" name="Column3890"/>
    <tableColumn id="3899" xr3:uid="{5FBBD355-38B9-4DD2-87A5-4FC906623196}" name="Column3891"/>
    <tableColumn id="3900" xr3:uid="{65E6EC83-BC11-4823-B899-41B6481BF9C6}" name="Column3892"/>
    <tableColumn id="3901" xr3:uid="{19E418AE-F116-4ADF-B0B6-B63AE6643D00}" name="Column3893"/>
    <tableColumn id="3902" xr3:uid="{A97332A8-EDCA-400D-A1E5-BB2F0215164C}" name="Column3894"/>
    <tableColumn id="3903" xr3:uid="{7B3A4F39-11B8-4B40-818B-55C169B9C574}" name="Column3895"/>
    <tableColumn id="3904" xr3:uid="{1281F93C-0E4D-401E-AA88-3B0943B1A191}" name="Column3896"/>
    <tableColumn id="3905" xr3:uid="{B3533581-55F5-47AB-862C-6732BBC82969}" name="Column3897"/>
    <tableColumn id="3906" xr3:uid="{BB29EE40-5B87-4AEE-926A-F3C0A7D2926E}" name="Column3898"/>
    <tableColumn id="3907" xr3:uid="{26B8DF2B-5DBA-4FC9-9F0E-7ED60780EBED}" name="Column3899"/>
    <tableColumn id="3908" xr3:uid="{C2AB4503-556F-4D9E-9E0A-811B52FA7A3B}" name="Column3900"/>
    <tableColumn id="3909" xr3:uid="{BDCAF950-B45E-4750-98AA-9E1267ECD970}" name="Column3901"/>
    <tableColumn id="3910" xr3:uid="{A3EA16A6-8D27-4AD5-9F54-125BAFAF1FCD}" name="Column3902"/>
    <tableColumn id="3911" xr3:uid="{F11565D6-001D-4036-9C47-F71A90633A8F}" name="Column3903"/>
    <tableColumn id="3912" xr3:uid="{C6E03955-52E9-46CC-9BB7-7EB0CD267A95}" name="Column3904"/>
    <tableColumn id="3913" xr3:uid="{F738A320-A515-4C3D-BA7D-4F689BA37C76}" name="Column3905"/>
    <tableColumn id="3914" xr3:uid="{C6402DB4-4B40-4FBE-BD3F-3E6F8B1960E0}" name="Column3906"/>
    <tableColumn id="3915" xr3:uid="{04369266-EE3A-4E49-9C00-95EC97126844}" name="Column3907"/>
    <tableColumn id="3916" xr3:uid="{CC2B4E36-D2CF-4F27-91D3-79946E445978}" name="Column3908"/>
    <tableColumn id="3917" xr3:uid="{97E5E3A8-A608-4579-A4B4-5819A9BAE80D}" name="Column3909"/>
    <tableColumn id="3918" xr3:uid="{525EF98F-6441-49CE-B385-9F5074B3CEA4}" name="Column3910"/>
    <tableColumn id="3919" xr3:uid="{BC111D4E-6DF3-4029-91B0-AC46E695B34D}" name="Column3911"/>
    <tableColumn id="3920" xr3:uid="{9AC5F333-E65A-45CC-A164-0AFB6775DE11}" name="Column3912"/>
    <tableColumn id="3921" xr3:uid="{F15B741C-9BB8-4749-8ED2-9EF6377F748D}" name="Column3913"/>
    <tableColumn id="3922" xr3:uid="{4833006A-B540-4D6C-AF48-630C77090642}" name="Column3914"/>
    <tableColumn id="3923" xr3:uid="{4CFE6213-8C9F-4F4E-AD9C-3C642D42C09C}" name="Column3915"/>
    <tableColumn id="3924" xr3:uid="{A03722A5-C817-4397-AA2D-061E1C7E4F0F}" name="Column3916"/>
    <tableColumn id="3925" xr3:uid="{B77CC428-5330-4E8B-96AB-2CA94CDB38A8}" name="Column3917"/>
    <tableColumn id="3926" xr3:uid="{D7F41612-D460-4EF8-8CDB-F62AD9DB2D5A}" name="Column3918"/>
    <tableColumn id="3927" xr3:uid="{BB047F70-570C-47C1-BF9F-C2A07868F28A}" name="Column3919"/>
    <tableColumn id="3928" xr3:uid="{C81DBABF-5A48-4A17-BFDF-560A9E52E9F2}" name="Column3920"/>
    <tableColumn id="3929" xr3:uid="{7421DDDC-F24A-4DA8-A12B-89A545447A61}" name="Column3921"/>
    <tableColumn id="3930" xr3:uid="{1C2D2D66-4651-4305-87E4-80EEA5FD11B5}" name="Column3922"/>
    <tableColumn id="3931" xr3:uid="{188A1FB7-0029-4496-9D71-3A8EE8E02FEB}" name="Column3923"/>
    <tableColumn id="3932" xr3:uid="{1CB60548-B189-4DCD-BB71-C8B79F9725C7}" name="Column3924"/>
    <tableColumn id="3933" xr3:uid="{CD4A5466-CBD9-444B-BB08-DD74C5E663F9}" name="Column3925"/>
    <tableColumn id="3934" xr3:uid="{5E9665B7-7B14-4D98-8B3A-D568080A8F03}" name="Column3926"/>
    <tableColumn id="3935" xr3:uid="{DF656658-0C71-49B7-AD5E-9CB6B6B781CB}" name="Column3927"/>
    <tableColumn id="3936" xr3:uid="{BF3565D6-B07F-4658-AC4C-0570CBA0791E}" name="Column3928"/>
    <tableColumn id="3937" xr3:uid="{774D4FB3-2157-4A75-921B-7E6E61AFE9DB}" name="Column3929"/>
    <tableColumn id="3938" xr3:uid="{0554ED79-269D-4BAC-A61C-077FC9550878}" name="Column3930"/>
    <tableColumn id="3939" xr3:uid="{E58B3772-17D8-40E1-895C-9CB4A0CFC7D8}" name="Column3931"/>
    <tableColumn id="3940" xr3:uid="{C0529E33-324B-43E4-AE18-765A866E0929}" name="Column3932"/>
    <tableColumn id="3941" xr3:uid="{19836359-BEB1-4DE7-82E4-F117F2C4EF33}" name="Column3933"/>
    <tableColumn id="3942" xr3:uid="{E68CD6D9-59DE-4EA7-A548-3A83455B340F}" name="Column3934"/>
    <tableColumn id="3943" xr3:uid="{9E71E058-2BF4-4D5E-87AA-F2C9981C7F38}" name="Column3935"/>
    <tableColumn id="3944" xr3:uid="{1B61265B-2D24-499B-9EF8-B9830B2B101E}" name="Column3936"/>
    <tableColumn id="3945" xr3:uid="{8A20B7A8-9869-4E24-B708-4C7012931834}" name="Column3937"/>
    <tableColumn id="3946" xr3:uid="{BC19ADC4-6507-48DC-96E1-37981DDDE6D1}" name="Column3938"/>
    <tableColumn id="3947" xr3:uid="{A46DA03A-026E-4CC8-AF0D-831F65DACEBD}" name="Column3939"/>
    <tableColumn id="3948" xr3:uid="{99FCE58B-848F-41CF-BF55-8150C34DDE4D}" name="Column3940"/>
    <tableColumn id="3949" xr3:uid="{32924071-2530-4DDD-A73E-5AA9B4EF8660}" name="Column3941"/>
    <tableColumn id="3950" xr3:uid="{B0984062-A02F-4CC7-B4FE-31EA0822F2A2}" name="Column3942"/>
    <tableColumn id="3951" xr3:uid="{133CA88E-15A0-4902-BEDD-A4EE5F97C420}" name="Column3943"/>
    <tableColumn id="3952" xr3:uid="{21AEE9BC-170D-454C-BAE9-E959CD6E2A04}" name="Column3944"/>
    <tableColumn id="3953" xr3:uid="{8CE540DA-A725-4029-BC32-695EE0576983}" name="Column3945"/>
    <tableColumn id="3954" xr3:uid="{4B4F51FE-56F4-4095-A1DD-4D36CF3DA124}" name="Column3946"/>
    <tableColumn id="3955" xr3:uid="{2557F311-51BB-408A-A82C-87FFAC298B35}" name="Column3947"/>
    <tableColumn id="3956" xr3:uid="{1EFBF25F-B03F-4D54-8E04-150A2E261AB3}" name="Column3948"/>
    <tableColumn id="3957" xr3:uid="{25EF881A-32A1-46C9-BDA8-C04A4932C6F8}" name="Column3949"/>
    <tableColumn id="3958" xr3:uid="{79A83BA6-A177-4BA1-AA58-0AF7649B1C71}" name="Column3950"/>
    <tableColumn id="3959" xr3:uid="{8036638A-78B5-4137-B042-D032A28F2976}" name="Column3951"/>
    <tableColumn id="3960" xr3:uid="{87E9ADD6-5197-4439-9F11-D638300593A9}" name="Column3952"/>
    <tableColumn id="3961" xr3:uid="{81E6A16B-1FD8-4271-A221-94DDDFAE3856}" name="Column3953"/>
    <tableColumn id="3962" xr3:uid="{8A1946C8-1C53-446C-A753-5AFDDCE11022}" name="Column3954"/>
    <tableColumn id="3963" xr3:uid="{D3294CC1-4F2B-4A11-B429-BCD08845EB22}" name="Column3955"/>
    <tableColumn id="3964" xr3:uid="{BCB69B78-FDE0-4652-BAAA-A65FF1651075}" name="Column3956"/>
    <tableColumn id="3965" xr3:uid="{3611DB31-EE39-409C-8EB5-A5CC955FB4E1}" name="Column3957"/>
    <tableColumn id="3966" xr3:uid="{CE57454C-5DD7-438C-A3BF-303A4853D440}" name="Column3958"/>
    <tableColumn id="3967" xr3:uid="{50370D25-ED0A-474B-9BC6-B82C563A73D3}" name="Column3959"/>
    <tableColumn id="3968" xr3:uid="{0D888F74-72C9-4F69-A9C2-66A88121969E}" name="Column3960"/>
    <tableColumn id="3969" xr3:uid="{662D5A64-28FA-4015-8219-3AD7D6C19692}" name="Column3961"/>
    <tableColumn id="3970" xr3:uid="{92ABB85A-3A3C-4E2D-B96D-778697A2844C}" name="Column3962"/>
    <tableColumn id="3971" xr3:uid="{F18DC9AE-A290-4CB9-BCAC-E1B17AEF223C}" name="Column3963"/>
    <tableColumn id="3972" xr3:uid="{38693816-A3DE-4389-8700-D62683E5AE19}" name="Column3964"/>
    <tableColumn id="3973" xr3:uid="{59900B85-FB65-4252-8DAA-D870F2FB0C8D}" name="Column3965"/>
    <tableColumn id="3974" xr3:uid="{E97A02D9-34B6-41D0-95BF-68DC8456C712}" name="Column3966"/>
    <tableColumn id="3975" xr3:uid="{58D4F1C8-D392-4EF3-A560-CC9697A110CA}" name="Column3967"/>
    <tableColumn id="3976" xr3:uid="{E4767775-53EC-4DB7-9D96-D0F656FA56EB}" name="Column3968"/>
    <tableColumn id="3977" xr3:uid="{2E9BAF25-A35F-4630-BECA-4C7A18200204}" name="Column3969"/>
    <tableColumn id="3978" xr3:uid="{5F3893CD-2283-4381-A9C4-A61794FB93CF}" name="Column3970"/>
    <tableColumn id="3979" xr3:uid="{F759457F-96C2-43B1-A9CC-2CD93B6EE0F1}" name="Column3971"/>
    <tableColumn id="3980" xr3:uid="{57369068-D027-4260-ADC7-B579E9FF695A}" name="Column3972"/>
    <tableColumn id="3981" xr3:uid="{F90D5BA2-2061-436A-A61A-80A06D04C3A2}" name="Column3973"/>
    <tableColumn id="3982" xr3:uid="{5FD8E87F-9533-4AAE-B3F1-FB33BC9FABAD}" name="Column3974"/>
    <tableColumn id="3983" xr3:uid="{8A3BF9ED-01F2-4AE3-9C9E-E45A5A41DD6B}" name="Column3975"/>
    <tableColumn id="3984" xr3:uid="{B0688B6F-89CD-4E08-8C12-FB936D574BEB}" name="Column3976"/>
    <tableColumn id="3985" xr3:uid="{5E5AC939-3129-4DBE-AF87-A48D564666DA}" name="Column3977"/>
    <tableColumn id="3986" xr3:uid="{DC714F41-8B5B-4284-9F47-D2A5FAA6F5DE}" name="Column3978"/>
    <tableColumn id="3987" xr3:uid="{AAA5A90B-B747-408A-BB45-6365961867B8}" name="Column3979"/>
    <tableColumn id="3988" xr3:uid="{90787B1A-D35A-475A-AAB1-4D8AA7129CE4}" name="Column3980"/>
    <tableColumn id="3989" xr3:uid="{A9E7B318-9BA9-4329-AF50-E543505B1C50}" name="Column3981"/>
    <tableColumn id="3990" xr3:uid="{403DB7F2-E6D3-47B7-BB44-61B63AAB9C9D}" name="Column3982"/>
    <tableColumn id="3991" xr3:uid="{8E7BDB81-0595-4C4E-A10B-2E20785A5607}" name="Column3983"/>
    <tableColumn id="3992" xr3:uid="{1EB08260-49C4-4924-B144-57EFCEF2657B}" name="Column3984"/>
    <tableColumn id="3993" xr3:uid="{C89C40C8-BFC8-4754-BFAE-6FF646C9F02B}" name="Column3985"/>
    <tableColumn id="3994" xr3:uid="{FC02E75B-9B10-4506-9C4A-AAFEFC43F277}" name="Column3986"/>
    <tableColumn id="3995" xr3:uid="{9A83E801-18ED-484F-AD78-F714945DBC1D}" name="Column3987"/>
    <tableColumn id="3996" xr3:uid="{04971A18-08B3-4879-AC4C-9D5938DD2C9B}" name="Column3988"/>
    <tableColumn id="3997" xr3:uid="{39A561EB-3B80-47A8-BB33-A6F2C6E333A2}" name="Column3989"/>
    <tableColumn id="3998" xr3:uid="{01824811-3344-4100-9142-2F4104AE8F98}" name="Column3990"/>
    <tableColumn id="3999" xr3:uid="{A5A24F59-AA88-494A-9570-801C06328164}" name="Column3991"/>
    <tableColumn id="4000" xr3:uid="{1830F94F-EA7F-43F3-84CD-E9DD158A5076}" name="Column3992"/>
    <tableColumn id="4001" xr3:uid="{0F90EADD-4D09-4ADC-A813-2621AD8D50A6}" name="Column3993"/>
    <tableColumn id="4002" xr3:uid="{61C4726F-DB06-4D0C-B5DE-6B83E6362B30}" name="Column3994"/>
    <tableColumn id="4003" xr3:uid="{44610507-AB89-4158-A86C-522006DEF1A9}" name="Column3995"/>
    <tableColumn id="4004" xr3:uid="{1BFB940B-7FD3-41AC-A1F6-144FFD903D2E}" name="Column3996"/>
    <tableColumn id="4005" xr3:uid="{89A9B09A-22EF-471D-8D4F-93DE5496D70C}" name="Column3997"/>
    <tableColumn id="4006" xr3:uid="{1783DCED-1389-4CE2-B8CA-026C1CD1D3A5}" name="Column3998"/>
    <tableColumn id="4007" xr3:uid="{A2B5A3D0-A6E1-4921-8C4B-432940AFCB34}" name="Column3999"/>
    <tableColumn id="4008" xr3:uid="{9ED09D5F-D45E-48B0-A716-3DB50784F437}" name="Column4000"/>
    <tableColumn id="4009" xr3:uid="{2203665E-03FE-4265-B7C5-F210EF47E819}" name="Column4001"/>
    <tableColumn id="4010" xr3:uid="{7BFF3BCF-73B6-4806-846F-FEBF3D66EC46}" name="Column4002"/>
    <tableColumn id="4011" xr3:uid="{204FEED8-C7BD-4256-8583-021FE03F8AD6}" name="Column4003"/>
    <tableColumn id="4012" xr3:uid="{D6BD5778-BD83-4989-BBE3-BA1D6BC1B575}" name="Column4004"/>
    <tableColumn id="4013" xr3:uid="{25D1BD0E-44DA-43D2-A3FA-802DF650D0EA}" name="Column4005"/>
    <tableColumn id="4014" xr3:uid="{CDA339BA-D8B3-477A-AD5A-663E3DFE1353}" name="Column4006"/>
    <tableColumn id="4015" xr3:uid="{AB41A9AC-06E5-4E20-A255-5694E97B50E7}" name="Column4007"/>
    <tableColumn id="4016" xr3:uid="{6A8C504F-E675-4E64-AFAE-0350675F0EA0}" name="Column4008"/>
    <tableColumn id="4017" xr3:uid="{563D0C15-C81D-40E1-A58C-B5F6612F1DD1}" name="Column4009"/>
    <tableColumn id="4018" xr3:uid="{408EA322-735C-44B8-866F-806ACF351541}" name="Column4010"/>
    <tableColumn id="4019" xr3:uid="{CFDD92B9-581F-4B93-A162-194979E9B0AA}" name="Column4011"/>
    <tableColumn id="4020" xr3:uid="{4DC6F9BF-DE17-44B3-8F47-E6E819832348}" name="Column4012"/>
    <tableColumn id="4021" xr3:uid="{F7EE9545-201A-4686-84A9-B676D17308CD}" name="Column4013"/>
    <tableColumn id="4022" xr3:uid="{B8DC04EE-ACE2-4FAC-8E1B-059E423CB878}" name="Column4014"/>
    <tableColumn id="4023" xr3:uid="{B4713564-0A0C-428C-A1C2-225C79FFD29F}" name="Column4015"/>
    <tableColumn id="4024" xr3:uid="{39E5A4AD-A69B-473B-A58C-E3A662D729AA}" name="Column4016"/>
    <tableColumn id="4025" xr3:uid="{CF63F8D3-32ED-4AAC-BBDD-07FBFCDAAB11}" name="Column4017"/>
    <tableColumn id="4026" xr3:uid="{C66BBC8D-CEDD-47D2-B4EE-139E266692AC}" name="Column4018"/>
    <tableColumn id="4027" xr3:uid="{436E8075-D01B-4B30-AA3E-F63B975A58F6}" name="Column4019"/>
    <tableColumn id="4028" xr3:uid="{AFBC66D3-3F96-45F1-B0A2-70F6FAEA069D}" name="Column4020"/>
    <tableColumn id="4029" xr3:uid="{8A903341-993A-4801-AA88-4A14496D90F7}" name="Column4021"/>
    <tableColumn id="4030" xr3:uid="{1E03E76A-DF06-46B0-99F0-8368225C3E0D}" name="Column4022"/>
    <tableColumn id="4031" xr3:uid="{DFA63268-7874-4384-99EC-0FCCD28049AE}" name="Column4023"/>
    <tableColumn id="4032" xr3:uid="{2EAED884-B310-4155-8836-00E230A8845A}" name="Column4024"/>
    <tableColumn id="4033" xr3:uid="{8044A17E-1700-4514-AB52-7CBC2CBA18C0}" name="Column4025"/>
    <tableColumn id="4034" xr3:uid="{B2BCA078-F7B3-47D5-868D-653B4C861691}" name="Column4026"/>
    <tableColumn id="4035" xr3:uid="{85014385-D4E9-49CB-8C94-3AF439E1EF4A}" name="Column4027"/>
    <tableColumn id="4036" xr3:uid="{FA3574FA-4AD8-4C6D-B927-403A9C6CDDEC}" name="Column4028"/>
    <tableColumn id="4037" xr3:uid="{FBCFE2D2-BDDB-4BA5-86A1-4E81E009B6E3}" name="Column4029"/>
    <tableColumn id="4038" xr3:uid="{9EB917BA-7BC0-4F5F-A08D-C82318D03825}" name="Column4030"/>
    <tableColumn id="4039" xr3:uid="{3AD0D4E3-5F9A-4106-82E3-84E57BFC67DF}" name="Column4031"/>
    <tableColumn id="4040" xr3:uid="{F66EE956-8FAA-47BA-9A38-99AA8449BA72}" name="Column4032"/>
    <tableColumn id="4041" xr3:uid="{653A59AF-2E2B-4582-A63B-FC961D8FCECA}" name="Column4033"/>
    <tableColumn id="4042" xr3:uid="{2D614832-5788-4E69-8626-3A4C48E12C33}" name="Column4034"/>
    <tableColumn id="4043" xr3:uid="{E18ACA6A-5499-498A-B5DE-98E2F0A54DC4}" name="Column4035"/>
    <tableColumn id="4044" xr3:uid="{8FAF74A6-AAFA-4CB8-B4F5-5D2D37C90044}" name="Column4036"/>
    <tableColumn id="4045" xr3:uid="{F7B3E6B0-E7AA-49F9-98A7-0F549F6372A2}" name="Column4037"/>
    <tableColumn id="4046" xr3:uid="{B776E0EE-31E3-4980-A0F4-8157014C9EDF}" name="Column4038"/>
    <tableColumn id="4047" xr3:uid="{F872C83E-09AD-437A-8588-3FADC1F1FAD9}" name="Column4039"/>
    <tableColumn id="4048" xr3:uid="{DC36C746-9F31-4382-ABE8-0E85113E1530}" name="Column4040"/>
    <tableColumn id="4049" xr3:uid="{C1346FF7-286D-4A9C-B189-107B2675A54B}" name="Column4041"/>
    <tableColumn id="4050" xr3:uid="{610DF5E1-5FE0-42D8-BBD9-9F93E157CB55}" name="Column4042"/>
    <tableColumn id="4051" xr3:uid="{0BA68B8A-DF0F-4DDE-9F04-62B083288063}" name="Column4043"/>
    <tableColumn id="4052" xr3:uid="{EC7C7C84-170A-4BBF-8C93-CACC0240EF3D}" name="Column4044"/>
    <tableColumn id="4053" xr3:uid="{3A9FAA0B-8AF9-450C-A39D-920BA405FEC3}" name="Column4045"/>
    <tableColumn id="4054" xr3:uid="{D97A97A6-212D-49DB-AFE2-A7C53D1FB980}" name="Column4046"/>
    <tableColumn id="4055" xr3:uid="{123447DA-D201-441C-92C4-9455B9DFDAAA}" name="Column4047"/>
    <tableColumn id="4056" xr3:uid="{4B5D0E88-53EA-40E0-914A-17E32A0BC1BD}" name="Column4048"/>
    <tableColumn id="4057" xr3:uid="{A89880BB-0537-45FC-8A5D-A1BEAC85B590}" name="Column4049"/>
    <tableColumn id="4058" xr3:uid="{2A5F9C82-16AF-4208-85F6-3C0872FF9342}" name="Column4050"/>
    <tableColumn id="4059" xr3:uid="{E5786608-A19E-4069-B34C-C44E4BF3CCD0}" name="Column4051"/>
    <tableColumn id="4060" xr3:uid="{AC15C227-9A4A-41C0-89A6-6003CC6C49B8}" name="Column4052"/>
    <tableColumn id="4061" xr3:uid="{568A99AC-8303-4FB4-A11A-1136897A850E}" name="Column4053"/>
    <tableColumn id="4062" xr3:uid="{8E211891-3B67-443F-AAF7-6EA89FA03BCD}" name="Column4054"/>
    <tableColumn id="4063" xr3:uid="{ADA13328-5BC2-46F9-A07C-9C9D86F5D076}" name="Column4055"/>
    <tableColumn id="4064" xr3:uid="{D5908A94-D535-46CE-AF03-B9A154FE2BAA}" name="Column4056"/>
    <tableColumn id="4065" xr3:uid="{01B4D479-8CC9-46C1-86FE-A2BDF22B23E9}" name="Column4057"/>
    <tableColumn id="4066" xr3:uid="{B558593E-E344-4145-B59B-FCEE7E92040B}" name="Column4058"/>
    <tableColumn id="4067" xr3:uid="{373A7D1D-15D6-4497-A94B-A173E6A81597}" name="Column4059"/>
    <tableColumn id="4068" xr3:uid="{54FBBD75-015E-40F1-BDE2-8C2C7A2B1797}" name="Column4060"/>
    <tableColumn id="4069" xr3:uid="{AE1CF55E-7BB0-4C48-8D97-89F687CDAE21}" name="Column4061"/>
    <tableColumn id="4070" xr3:uid="{5EB1C6A6-8199-494C-B541-3D0B3E31C35D}" name="Column4062"/>
    <tableColumn id="4071" xr3:uid="{BCD613F7-ABF9-44A7-A9AE-2849E39C4AE4}" name="Column4063"/>
    <tableColumn id="4072" xr3:uid="{5C46D308-8E89-4CAD-9E79-C07A0F1B01C3}" name="Column4064"/>
    <tableColumn id="4073" xr3:uid="{B736A81D-9347-49BB-9698-29373772A5B2}" name="Column4065"/>
    <tableColumn id="4074" xr3:uid="{7945536D-FCF3-4963-B068-DDE86B5C57D5}" name="Column4066"/>
    <tableColumn id="4075" xr3:uid="{665BEE45-6C4A-421E-BA40-552846475AAF}" name="Column4067"/>
    <tableColumn id="4076" xr3:uid="{1E33D2BD-C49F-4997-8419-E77844BC193B}" name="Column4068"/>
    <tableColumn id="4077" xr3:uid="{6A4CE3E6-9218-4A78-9E31-CC63064C4B09}" name="Column4069"/>
    <tableColumn id="4078" xr3:uid="{82FC0257-FA5F-4D8B-BC3A-8A89B903C549}" name="Column4070"/>
    <tableColumn id="4079" xr3:uid="{A84FBD8B-7DD5-4F40-A269-3DEC8559219B}" name="Column4071"/>
    <tableColumn id="4080" xr3:uid="{7727CCA6-9279-4E72-9BB0-4D848FD9FA6A}" name="Column4072"/>
    <tableColumn id="4081" xr3:uid="{3A1C21A5-0FD2-4EDB-BF08-BBB0DB543597}" name="Column4073"/>
    <tableColumn id="4082" xr3:uid="{66276E56-B771-441C-8C57-1A490EAACAC9}" name="Column4074"/>
    <tableColumn id="4083" xr3:uid="{734E0CEB-8725-4AE5-9439-43E663231356}" name="Column4075"/>
    <tableColumn id="4084" xr3:uid="{9342BADF-5E3A-4625-AD7C-5982112FB02A}" name="Column4076"/>
    <tableColumn id="4085" xr3:uid="{CCF73551-DF38-4F2F-908B-DAE663E6FE83}" name="Column4077"/>
    <tableColumn id="4086" xr3:uid="{D77A61AA-5809-4EA1-A4C8-3900D0E00780}" name="Column4078"/>
    <tableColumn id="4087" xr3:uid="{B0E50B0C-5B90-4CB6-A2FD-93C4E6B18329}" name="Column4079"/>
    <tableColumn id="4088" xr3:uid="{9816C3F5-1E53-415E-B4BC-1935390411A7}" name="Column4080"/>
    <tableColumn id="4089" xr3:uid="{5F0D2C3A-F1AB-4A74-9E3B-10FD27B03381}" name="Column4081"/>
    <tableColumn id="4090" xr3:uid="{96CEE5F3-8D68-4A38-B73C-27A6A0D3380E}" name="Column4082"/>
    <tableColumn id="4091" xr3:uid="{F8B8C21A-C2C9-4A12-BA09-60E3A01D6E86}" name="Column4083"/>
    <tableColumn id="4092" xr3:uid="{7964BA2C-E561-4151-81E8-4C23E7331042}" name="Column4084"/>
    <tableColumn id="4093" xr3:uid="{12509589-B0A3-40F4-A922-E47E1F64289A}" name="Column4085"/>
    <tableColumn id="4094" xr3:uid="{C5D1108C-F1CA-4F7A-8E16-F05381128A9C}" name="Column4086"/>
    <tableColumn id="4095" xr3:uid="{755E9858-41F9-4AD5-8CBD-F6100242E5E5}" name="Column4087"/>
    <tableColumn id="4096" xr3:uid="{C1F2E83B-3DD0-4BBC-A4FA-7C9C58B6FC2C}" name="Column4088"/>
    <tableColumn id="4097" xr3:uid="{3BF540E7-F171-4C01-96E3-D7B2B8CBB590}" name="Column4089"/>
    <tableColumn id="4098" xr3:uid="{D00AA9A4-6C9E-45CD-9F3C-57F714B1FFBC}" name="Column4090"/>
    <tableColumn id="4099" xr3:uid="{7A2E2722-C66E-4804-BE75-64DE0945577E}" name="Column4091"/>
    <tableColumn id="4100" xr3:uid="{A3B1D118-982B-4793-B436-23E684DDD12D}" name="Column4092"/>
    <tableColumn id="4101" xr3:uid="{3750D735-6301-4D56-877D-FBF05E1D989C}" name="Column4093"/>
    <tableColumn id="4102" xr3:uid="{136345B9-0007-4813-87A0-9A0A00A2D429}" name="Column4094"/>
    <tableColumn id="4103" xr3:uid="{134341C9-A902-4C06-B4BC-AE6C8C22D22C}" name="Column4095"/>
    <tableColumn id="4104" xr3:uid="{BB43639D-E992-4C68-B1D9-FA8731D683ED}" name="Column4096"/>
    <tableColumn id="4105" xr3:uid="{821488AE-012F-4F8F-884F-BD1A89B39D00}" name="Column4097"/>
    <tableColumn id="4106" xr3:uid="{CE9E6E26-FC35-420A-B435-C2CFB17ABB19}" name="Column4098"/>
    <tableColumn id="4107" xr3:uid="{FDDD39A6-3D0A-430C-A07C-BA45482C9F3E}" name="Column4099"/>
    <tableColumn id="4108" xr3:uid="{DAC55D07-8FFE-42DB-9B47-D5A3BCC63A64}" name="Column4100"/>
    <tableColumn id="4109" xr3:uid="{E79D0B6C-E140-4723-BD94-692C79511C91}" name="Column4101"/>
    <tableColumn id="4110" xr3:uid="{3E9547CD-8C49-4B26-BA1C-920D2FE5F5A2}" name="Column4102"/>
    <tableColumn id="4111" xr3:uid="{9E26327E-CB8F-41A3-B94A-4B3EB99AA2B1}" name="Column4103"/>
    <tableColumn id="4112" xr3:uid="{6AB102BB-09EB-4798-8DD2-A408767BA408}" name="Column4104"/>
    <tableColumn id="4113" xr3:uid="{33AE1BFE-045C-46EE-89EE-96CE0ADB0B32}" name="Column4105"/>
    <tableColumn id="4114" xr3:uid="{678935D7-ADD0-47A1-82CB-424472C538D6}" name="Column4106"/>
    <tableColumn id="4115" xr3:uid="{E0A10421-E5CC-4E0A-ABEE-1CB1EBACDEB9}" name="Column4107"/>
    <tableColumn id="4116" xr3:uid="{9226E204-5C72-4252-8CB9-9E6EA9FD95E1}" name="Column4108"/>
    <tableColumn id="4117" xr3:uid="{0C43675A-C8DA-4D9E-8BDB-97ED6E89CC6E}" name="Column4109"/>
    <tableColumn id="4118" xr3:uid="{40149959-54EF-4240-AC7B-2E362D73DED8}" name="Column4110"/>
    <tableColumn id="4119" xr3:uid="{BE4F4C66-0C28-4E55-A3ED-EC78734A5FF2}" name="Column4111"/>
    <tableColumn id="4120" xr3:uid="{97F2B7E3-B431-44E1-B0CA-7B94F30F31D8}" name="Column4112"/>
    <tableColumn id="4121" xr3:uid="{B46DE1C5-CE42-40F5-9E14-D214E0ED1896}" name="Column4113"/>
    <tableColumn id="4122" xr3:uid="{0A854677-BF17-48AF-A474-461944B8F988}" name="Column4114"/>
    <tableColumn id="4123" xr3:uid="{8D6EC598-3570-461E-BBAD-9B210B0A85F0}" name="Column4115"/>
    <tableColumn id="4124" xr3:uid="{A984D4FC-D637-40FD-9BEA-382532818917}" name="Column4116"/>
    <tableColumn id="4125" xr3:uid="{D1DDEA75-CCD5-42F3-9BAF-8D30C7DB84A2}" name="Column4117"/>
    <tableColumn id="4126" xr3:uid="{71C275B3-1B3F-4B80-8CBA-976A5199312C}" name="Column4118"/>
    <tableColumn id="4127" xr3:uid="{7AD60816-94BD-44AE-8F72-B959350635B0}" name="Column4119"/>
    <tableColumn id="4128" xr3:uid="{5E514515-3C23-4D1D-AAB4-50F0C4AB7C0E}" name="Column4120"/>
    <tableColumn id="4129" xr3:uid="{EA656E4F-5424-435F-90AA-1BCA70B8BAEF}" name="Column4121"/>
    <tableColumn id="4130" xr3:uid="{03CDE1C9-A0D3-4B4E-96A8-137BA43E9F56}" name="Column4122"/>
    <tableColumn id="4131" xr3:uid="{D0612597-DEB6-4F7E-9442-F378BBBEC075}" name="Column4123"/>
    <tableColumn id="4132" xr3:uid="{4AE4F81B-830A-40BB-866F-11C9DFCFB9DB}" name="Column4124"/>
    <tableColumn id="4133" xr3:uid="{C4E472D9-B925-43B0-BDF4-B02D642D7EF7}" name="Column4125"/>
    <tableColumn id="4134" xr3:uid="{F2D18BF7-EBAE-466D-A0E1-8E43D94FA32F}" name="Column4126"/>
    <tableColumn id="4135" xr3:uid="{C7EC5C3D-2917-47EB-973A-DF059FD96283}" name="Column4127"/>
    <tableColumn id="4136" xr3:uid="{D8AC6AE0-5CD3-44DE-8F32-82DFDB1DB970}" name="Column4128"/>
    <tableColumn id="4137" xr3:uid="{5289B0C1-3644-4C84-A998-87C8B60271D2}" name="Column4129"/>
    <tableColumn id="4138" xr3:uid="{07B5FF5B-4BAC-4FBC-9285-E97ED9D23857}" name="Column4130"/>
    <tableColumn id="4139" xr3:uid="{FC80CD17-4A5C-468E-981E-C13DC9FE060B}" name="Column4131"/>
    <tableColumn id="4140" xr3:uid="{4D151B09-703F-4630-A977-9FCB8BE5E4F3}" name="Column4132"/>
    <tableColumn id="4141" xr3:uid="{B3E4AC38-8361-4125-8FE6-5B907BEBB016}" name="Column4133"/>
    <tableColumn id="4142" xr3:uid="{05C9CE80-7E05-474E-BD89-50A0992B2405}" name="Column4134"/>
    <tableColumn id="4143" xr3:uid="{738472FB-C779-44CF-B4B8-1EAEF9B9F920}" name="Column4135"/>
    <tableColumn id="4144" xr3:uid="{DFDBB097-04F3-4167-B7C4-9222B608EA9D}" name="Column4136"/>
    <tableColumn id="4145" xr3:uid="{A57BC60D-713C-4CE8-9DF4-AAAE62764D41}" name="Column4137"/>
    <tableColumn id="4146" xr3:uid="{FD1C1734-69D0-4448-A8E8-85EC322A02C4}" name="Column4138"/>
    <tableColumn id="4147" xr3:uid="{D06DA282-9174-4C9B-89BC-43513E98BB49}" name="Column4139"/>
    <tableColumn id="4148" xr3:uid="{870C88C3-451B-45B0-928B-E22F2BAD25CD}" name="Column4140"/>
    <tableColumn id="4149" xr3:uid="{6E5D7068-3FEE-4723-A9C5-BE4051E65679}" name="Column4141"/>
    <tableColumn id="4150" xr3:uid="{F2871506-F7B5-4F55-8351-D96B75F0F0A3}" name="Column4142"/>
    <tableColumn id="4151" xr3:uid="{9BD16FBC-E2C1-44FE-818B-B8EFE920BD07}" name="Column4143"/>
    <tableColumn id="4152" xr3:uid="{CC7777E2-BC19-4ADD-8F9A-F26B256B0FC8}" name="Column4144"/>
    <tableColumn id="4153" xr3:uid="{D7DCE50B-D8BB-4716-B326-29718AE71AD6}" name="Column4145"/>
    <tableColumn id="4154" xr3:uid="{78381CCC-DF51-46B3-A298-9206F524B392}" name="Column4146"/>
    <tableColumn id="4155" xr3:uid="{BAAE9D89-C3AF-4293-83C9-9DB52D2CA507}" name="Column4147"/>
    <tableColumn id="4156" xr3:uid="{F7F0778E-3468-4AC5-B68C-A02DF980B0CD}" name="Column4148"/>
    <tableColumn id="4157" xr3:uid="{6B4382E6-D37E-4AAF-BBB8-C48A21692D1E}" name="Column4149"/>
    <tableColumn id="4158" xr3:uid="{59DCC9A0-48B9-4190-BCD4-91CB0DD0B84F}" name="Column4150"/>
    <tableColumn id="4159" xr3:uid="{D7CC98E3-BF45-4CF7-BABD-EF4811F797DD}" name="Column4151"/>
    <tableColumn id="4160" xr3:uid="{35C02F8A-4F0F-44BA-BE0E-A97B93CBCC93}" name="Column4152"/>
    <tableColumn id="4161" xr3:uid="{DBB182F4-5CAE-45DF-BE72-C0036EAB657E}" name="Column4153"/>
    <tableColumn id="4162" xr3:uid="{692B3069-20FD-41A3-B471-0093CEC2D37B}" name="Column4154"/>
    <tableColumn id="4163" xr3:uid="{1C0012F5-5347-4E97-B8B5-F58A8AB32C7E}" name="Column4155"/>
    <tableColumn id="4164" xr3:uid="{CE15C62E-C198-4481-A4AE-4C74AAB6C0B5}" name="Column4156"/>
    <tableColumn id="4165" xr3:uid="{51F15F03-CD14-4423-BD26-13C7BF7673D6}" name="Column4157"/>
    <tableColumn id="4166" xr3:uid="{A50F07FF-2E1F-44B1-B22B-7B5A69BC12A9}" name="Column4158"/>
    <tableColumn id="4167" xr3:uid="{34C5A9E7-ACF8-425C-94B9-59C1D8B08413}" name="Column4159"/>
    <tableColumn id="4168" xr3:uid="{333DF3A9-5780-488B-ABC4-D2DBE7C40D2E}" name="Column4160"/>
    <tableColumn id="4169" xr3:uid="{66A67E16-CD08-44CE-8F88-C9EA6A75E531}" name="Column4161"/>
    <tableColumn id="4170" xr3:uid="{82F94AD5-DF5E-46B9-AC38-C90BAE04287A}" name="Column4162"/>
    <tableColumn id="4171" xr3:uid="{61F758FD-4B2E-495C-A1C5-B17ABADE4936}" name="Column4163"/>
    <tableColumn id="4172" xr3:uid="{4AEBA400-F7D5-45F0-B333-68B0BB787976}" name="Column4164"/>
    <tableColumn id="4173" xr3:uid="{BA955F55-27B7-4D05-AEC1-7F50F7AA364F}" name="Column4165"/>
    <tableColumn id="4174" xr3:uid="{AC606510-39DD-40E5-9511-98E7BBE4F915}" name="Column4166"/>
    <tableColumn id="4175" xr3:uid="{41B5C89F-D28D-4AFB-9AE5-7A846742F802}" name="Column4167"/>
    <tableColumn id="4176" xr3:uid="{3E67037C-DBF1-45FA-B464-6B363870633A}" name="Column4168"/>
    <tableColumn id="4177" xr3:uid="{3DFA98D2-0F4C-4C18-AA19-E38B4A41D740}" name="Column4169"/>
    <tableColumn id="4178" xr3:uid="{79B3A961-4F9F-46CD-80FD-7783AFCE8257}" name="Column4170"/>
    <tableColumn id="4179" xr3:uid="{0BC351BF-F402-4A16-B7AF-B7D864D91D5D}" name="Column4171"/>
    <tableColumn id="4180" xr3:uid="{770AB5E4-929D-4E12-91A4-7E2394080C84}" name="Column4172"/>
    <tableColumn id="4181" xr3:uid="{0991AC46-AADC-467B-A57E-4939E7200F7F}" name="Column4173"/>
    <tableColumn id="4182" xr3:uid="{9AA75826-D1E7-4998-8786-B13411176651}" name="Column4174"/>
    <tableColumn id="4183" xr3:uid="{CE6E64E2-6F19-40C8-844A-DA2BC6399FB7}" name="Column4175"/>
    <tableColumn id="4184" xr3:uid="{4AEF0BC9-D315-48C9-A682-8AFFF9072A49}" name="Column4176"/>
    <tableColumn id="4185" xr3:uid="{9AC76156-5438-4FB5-8B17-182F131CBD75}" name="Column4177"/>
    <tableColumn id="4186" xr3:uid="{FEDA5CAF-F630-408D-906B-6D50AA18849B}" name="Column4178"/>
    <tableColumn id="4187" xr3:uid="{E31489F8-7486-4F44-94FC-4A39845233B2}" name="Column4179"/>
    <tableColumn id="4188" xr3:uid="{39848191-840B-4270-BD78-294719A99C08}" name="Column4180"/>
    <tableColumn id="4189" xr3:uid="{734E12D3-3F6B-47EA-A575-21A6FFAFFC76}" name="Column4181"/>
    <tableColumn id="4190" xr3:uid="{A3A8ECAB-000B-4ABD-9AE1-3F865C88B005}" name="Column4182"/>
    <tableColumn id="4191" xr3:uid="{2BD3AD65-A0E5-4391-BC65-6D14B999D6F7}" name="Column4183"/>
    <tableColumn id="4192" xr3:uid="{AEA2EEBE-C052-4E51-AF5A-35A71F9A1001}" name="Column4184"/>
    <tableColumn id="4193" xr3:uid="{4DEC8175-DD45-4BB6-92E1-0D8FC47AE39A}" name="Column4185"/>
    <tableColumn id="4194" xr3:uid="{C85768DC-B348-4A48-B867-385292BA4E88}" name="Column4186"/>
    <tableColumn id="4195" xr3:uid="{5E3E7577-7978-42B0-A914-19BDBFEE2CDB}" name="Column4187"/>
    <tableColumn id="4196" xr3:uid="{ED6B082A-8521-4124-94CD-52EC1BB03160}" name="Column4188"/>
    <tableColumn id="4197" xr3:uid="{07409E1F-7CED-442E-B2DD-10883ABFC138}" name="Column4189"/>
    <tableColumn id="4198" xr3:uid="{1A1134A5-185B-4DFF-B763-57424F8551D5}" name="Column4190"/>
    <tableColumn id="4199" xr3:uid="{A3D11028-953D-4DE3-9D5D-649AD2E89F3D}" name="Column4191"/>
    <tableColumn id="4200" xr3:uid="{C34FA5E3-0ABC-4AF1-81DD-68CC4F9A833D}" name="Column4192"/>
    <tableColumn id="4201" xr3:uid="{055BE2EA-47A4-470E-B0DF-545C1EB3623C}" name="Column4193"/>
    <tableColumn id="4202" xr3:uid="{E2DB1004-634F-4202-B05F-04A18572EF81}" name="Column4194"/>
    <tableColumn id="4203" xr3:uid="{E31934FE-B06B-433E-834A-520C153C6902}" name="Column4195"/>
    <tableColumn id="4204" xr3:uid="{BAA93B94-5AF3-4ACC-8EC8-0A2E319F7978}" name="Column4196"/>
    <tableColumn id="4205" xr3:uid="{0B08DDCF-291E-403D-801B-7A91BFAD413F}" name="Column4197"/>
    <tableColumn id="4206" xr3:uid="{6008F090-8D50-4120-9B56-7415238835CD}" name="Column4198"/>
    <tableColumn id="4207" xr3:uid="{C1D5B3FB-47C3-4CB1-9B94-8AD504A97F89}" name="Column4199"/>
    <tableColumn id="4208" xr3:uid="{5C30862A-54E7-4F30-A0FA-A6913436E7CE}" name="Column4200"/>
    <tableColumn id="4209" xr3:uid="{AA42F8E5-F532-4B19-B252-750AE24490C2}" name="Column4201"/>
    <tableColumn id="4210" xr3:uid="{3BB8E0E3-46FB-4C87-8829-4F5FB3BE6025}" name="Column4202"/>
    <tableColumn id="4211" xr3:uid="{18220B36-B977-4B0A-AB39-B110C44A86C7}" name="Column4203"/>
    <tableColumn id="4212" xr3:uid="{132A336D-55C0-4E50-9DB5-B1311BB10D27}" name="Column4204"/>
    <tableColumn id="4213" xr3:uid="{E7284BD8-3B79-4344-96D3-60FA673D7AA0}" name="Column4205"/>
    <tableColumn id="4214" xr3:uid="{E0D517AF-9094-4171-ADF8-E5E9FC42E1B9}" name="Column4206"/>
    <tableColumn id="4215" xr3:uid="{3501395E-875E-4D1F-ADE1-EEC315239168}" name="Column4207"/>
    <tableColumn id="4216" xr3:uid="{3834A0FD-3BB4-40F1-AE55-7E4DD96DA271}" name="Column4208"/>
    <tableColumn id="4217" xr3:uid="{A2663064-7BFC-4C16-BEB4-E6E71E99CC4F}" name="Column4209"/>
    <tableColumn id="4218" xr3:uid="{692765AF-A3B2-495E-9FB9-F6B2D560D336}" name="Column4210"/>
    <tableColumn id="4219" xr3:uid="{A2372654-70E4-4A20-BC01-6C1CA3B201E4}" name="Column4211"/>
    <tableColumn id="4220" xr3:uid="{77E3DDBD-88E8-497E-9786-6E0B9AAD6BD4}" name="Column4212"/>
    <tableColumn id="4221" xr3:uid="{91651AB2-F5CB-42E2-B848-66A67AEFBFCD}" name="Column4213"/>
    <tableColumn id="4222" xr3:uid="{482A7495-8379-4560-89CE-3CABBF6E3089}" name="Column4214"/>
    <tableColumn id="4223" xr3:uid="{36E6639F-9431-4CDD-A7C0-202C0D9A0E5B}" name="Column4215"/>
    <tableColumn id="4224" xr3:uid="{01F31E02-5FFB-4F06-8ADE-9665811ACF42}" name="Column4216"/>
    <tableColumn id="4225" xr3:uid="{A5B9FFA2-03CF-4BDA-9F90-E560F488124B}" name="Column4217"/>
    <tableColumn id="4226" xr3:uid="{E7BB390E-A2DE-4FC4-8E6C-787A4236EBC9}" name="Column4218"/>
    <tableColumn id="4227" xr3:uid="{EF9504BE-A7FC-477A-A72C-E5C45FD46497}" name="Column4219"/>
    <tableColumn id="4228" xr3:uid="{8D6070F7-8443-4AB3-AB25-FF2D6F6E58E7}" name="Column4220"/>
    <tableColumn id="4229" xr3:uid="{4B5AE1CE-9624-4E1D-BF70-88304CCCF821}" name="Column4221"/>
    <tableColumn id="4230" xr3:uid="{ABB978F1-822B-4AB3-B612-7CAAC1CFE2B1}" name="Column4222"/>
    <tableColumn id="4231" xr3:uid="{C78447A3-6809-4FB4-A1D3-AD18448BB9C1}" name="Column4223"/>
    <tableColumn id="4232" xr3:uid="{AB6797B1-3BF1-423B-BA42-3CF3414D19B7}" name="Column4224"/>
    <tableColumn id="4233" xr3:uid="{BB761EC2-91CD-4844-97D4-56931287D726}" name="Column4225"/>
    <tableColumn id="4234" xr3:uid="{F55A3B4C-7F79-48CD-A378-6470A297468A}" name="Column4226"/>
    <tableColumn id="4235" xr3:uid="{E301AEAA-79CA-4961-BBD9-E2E226B70F30}" name="Column4227"/>
    <tableColumn id="4236" xr3:uid="{F8BA460D-D62E-4A92-8DC1-9B6AFEFA0DD7}" name="Column4228"/>
    <tableColumn id="4237" xr3:uid="{FA98DE05-1833-451C-B342-3BD8C9CAE56C}" name="Column4229"/>
    <tableColumn id="4238" xr3:uid="{F0597597-6410-4F51-A135-FA3BFF992170}" name="Column4230"/>
    <tableColumn id="4239" xr3:uid="{170CC56D-5697-4FBD-A2FB-517DA755BE89}" name="Column4231"/>
    <tableColumn id="4240" xr3:uid="{3F8E206F-DFAF-425B-B706-0DB7359B9A76}" name="Column4232"/>
    <tableColumn id="4241" xr3:uid="{738747FB-078F-4889-8D16-981510E95A54}" name="Column4233"/>
    <tableColumn id="4242" xr3:uid="{50DFCE45-3D0A-450B-AD02-C7500D98C745}" name="Column4234"/>
    <tableColumn id="4243" xr3:uid="{9038DD97-6F9B-424E-84A6-E409C34AE311}" name="Column4235"/>
    <tableColumn id="4244" xr3:uid="{FA0D21F0-4B2B-4142-8D67-ACA27C9E388E}" name="Column4236"/>
    <tableColumn id="4245" xr3:uid="{2338801A-8179-4E5D-A31F-64A3C51D6A5B}" name="Column4237"/>
    <tableColumn id="4246" xr3:uid="{D0803662-C4D1-41B1-973D-90EBFA92474B}" name="Column4238"/>
    <tableColumn id="4247" xr3:uid="{2EA7B7C2-C5C9-4A5C-B9EE-06161AE7A774}" name="Column4239"/>
    <tableColumn id="4248" xr3:uid="{BE1B19EF-1B01-4460-8B49-59C9C1896E0E}" name="Column4240"/>
    <tableColumn id="4249" xr3:uid="{1CED6477-05F1-4CF7-A4A8-B84BFDA774EC}" name="Column4241"/>
    <tableColumn id="4250" xr3:uid="{E5C335B1-C0A0-4A13-876A-734DDA70E790}" name="Column4242"/>
    <tableColumn id="4251" xr3:uid="{8CE06F08-6F12-4D22-980D-A56F426B4F14}" name="Column4243"/>
    <tableColumn id="4252" xr3:uid="{0E7B9540-D598-4086-AF57-CB26D2ED1255}" name="Column4244"/>
    <tableColumn id="4253" xr3:uid="{8A81FD5D-7877-4B60-96E9-159B4A206728}" name="Column4245"/>
    <tableColumn id="4254" xr3:uid="{1206DF81-51A9-4716-B5E0-B70956D8BC20}" name="Column4246"/>
    <tableColumn id="4255" xr3:uid="{16F01CEC-F133-4657-A260-85F28D1B4366}" name="Column4247"/>
    <tableColumn id="4256" xr3:uid="{DE213AC5-D63F-4A39-B0E2-4B9D2D0AD372}" name="Column4248"/>
    <tableColumn id="4257" xr3:uid="{B1AE62D5-8B0F-4742-8AA2-16DA7FF9378D}" name="Column4249"/>
    <tableColumn id="4258" xr3:uid="{8967772E-E761-477F-9949-2D012FF12246}" name="Column4250"/>
    <tableColumn id="4259" xr3:uid="{423665CD-F6E2-459E-91ED-D244C7E68B11}" name="Column4251"/>
    <tableColumn id="4260" xr3:uid="{D9B8EAE2-F423-4901-8436-105ADBBD5F76}" name="Column4252"/>
    <tableColumn id="4261" xr3:uid="{415C0E1A-98EA-4AF9-945C-EFF425BB11A6}" name="Column4253"/>
    <tableColumn id="4262" xr3:uid="{3892E162-3319-48C2-87BE-2C953E242926}" name="Column4254"/>
    <tableColumn id="4263" xr3:uid="{470EBF2F-D574-444F-BE16-BC105E1D582E}" name="Column4255"/>
    <tableColumn id="4264" xr3:uid="{2E0481E8-9618-4301-AF38-B7116C266FB0}" name="Column4256"/>
    <tableColumn id="4265" xr3:uid="{5D168F2D-6960-4536-9CCC-426396E811E2}" name="Column4257"/>
    <tableColumn id="4266" xr3:uid="{34253FCD-AC12-4560-B508-972C93F8F302}" name="Column4258"/>
    <tableColumn id="4267" xr3:uid="{E5BC1CF1-5A6D-44AD-B352-626514B2CAC7}" name="Column4259"/>
    <tableColumn id="4268" xr3:uid="{0F51C304-417F-4AA5-9FE0-AFBFC9C47637}" name="Column4260"/>
    <tableColumn id="4269" xr3:uid="{2105C5B1-0084-4913-B964-96489FFB7210}" name="Column4261"/>
    <tableColumn id="4270" xr3:uid="{47FE2D03-8FB7-4935-8EA9-0ECD8F2B8D49}" name="Column4262"/>
    <tableColumn id="4271" xr3:uid="{97694112-B89F-4E9D-9617-19D7303F509E}" name="Column4263"/>
    <tableColumn id="4272" xr3:uid="{AC8E2AC2-1C5A-4D1C-AA80-DE569612209B}" name="Column4264"/>
    <tableColumn id="4273" xr3:uid="{341EFFEC-C6CE-4DE5-AE5F-A8B218BBE1E9}" name="Column4265"/>
    <tableColumn id="4274" xr3:uid="{1D030B00-41FC-4668-81D6-095E73E2FB69}" name="Column4266"/>
    <tableColumn id="4275" xr3:uid="{DF2BC008-79A6-4686-A832-792D4F170F55}" name="Column4267"/>
    <tableColumn id="4276" xr3:uid="{BB434884-DF28-46EA-8393-141B4895FF52}" name="Column4268"/>
    <tableColumn id="4277" xr3:uid="{67D884F8-B62A-43AB-829A-47E2A02F3412}" name="Column4269"/>
    <tableColumn id="4278" xr3:uid="{529BF054-1F96-45FD-8C56-FD74AC3141ED}" name="Column4270"/>
    <tableColumn id="4279" xr3:uid="{E82BFB6F-0A20-463D-BD80-4BB702458B6A}" name="Column4271"/>
    <tableColumn id="4280" xr3:uid="{CA64FF32-E34B-4EF2-B648-A5E6F76DBD93}" name="Column4272"/>
    <tableColumn id="4281" xr3:uid="{A53959D3-59FE-4D1F-9CE1-B7A5FB5704B1}" name="Column4273"/>
    <tableColumn id="4282" xr3:uid="{F5429D33-CDA2-4BB0-AFEA-76A2F58C662E}" name="Column4274"/>
    <tableColumn id="4283" xr3:uid="{F510E3B8-01C0-430C-AB8C-8EEC244BFC55}" name="Column4275"/>
    <tableColumn id="4284" xr3:uid="{57401239-7DFC-4F24-9347-9FB25F74948D}" name="Column4276"/>
    <tableColumn id="4285" xr3:uid="{192455A3-E741-4122-9937-A564C60D5E1C}" name="Column4277"/>
    <tableColumn id="4286" xr3:uid="{386A2079-9900-4142-85D1-117D0ABE753D}" name="Column4278"/>
    <tableColumn id="4287" xr3:uid="{009DBA02-8D7B-42D4-919F-B27C88BE45BF}" name="Column4279"/>
    <tableColumn id="4288" xr3:uid="{932DF40D-BD09-4BBA-919A-399718DFF45E}" name="Column4280"/>
    <tableColumn id="4289" xr3:uid="{E11B8B47-E280-4508-9C97-0F0A51D8B6F1}" name="Column4281"/>
    <tableColumn id="4290" xr3:uid="{1DB32F79-7F08-4DAA-9D09-A9C3E97C9F7C}" name="Column4282"/>
    <tableColumn id="4291" xr3:uid="{384AE543-0E29-45C6-B171-D7C674E5F6AF}" name="Column4283"/>
    <tableColumn id="4292" xr3:uid="{80D9BD99-F844-428C-94BD-8B54BAFF5021}" name="Column4284"/>
    <tableColumn id="4293" xr3:uid="{71E88E88-029C-43E1-A38F-7FB0BAF13F88}" name="Column4285"/>
    <tableColumn id="4294" xr3:uid="{B9110F14-224E-44DC-926F-EDA5A02664D2}" name="Column4286"/>
    <tableColumn id="4295" xr3:uid="{4B8AF0B9-0197-495D-A68B-4F4E87E1B464}" name="Column4287"/>
    <tableColumn id="4296" xr3:uid="{D3FAC918-D1A1-4DB0-B4B2-EBA317E2E5C8}" name="Column4288"/>
    <tableColumn id="4297" xr3:uid="{D59DBCAF-4557-43FA-B31E-33F2FDE8D927}" name="Column4289"/>
    <tableColumn id="4298" xr3:uid="{7670CD34-8268-476D-9A96-B7A30F5F2711}" name="Column4290"/>
    <tableColumn id="4299" xr3:uid="{80DF71FC-3C03-45D7-8F45-54C179605828}" name="Column4291"/>
    <tableColumn id="4300" xr3:uid="{A398DB27-2CB7-4B85-88E3-8CDC8CC816BA}" name="Column4292"/>
    <tableColumn id="4301" xr3:uid="{A28E6C33-65AD-4BF4-845B-90D03E453627}" name="Column4293"/>
    <tableColumn id="4302" xr3:uid="{9B35FCDE-AB69-4193-8B82-B2C309EC0221}" name="Column4294"/>
    <tableColumn id="4303" xr3:uid="{9301BC9D-558D-46D6-BF1A-04EE9B16425A}" name="Column4295"/>
    <tableColumn id="4304" xr3:uid="{D51D4530-C073-4F4E-B02B-C1E1BC7A73C0}" name="Column4296"/>
    <tableColumn id="4305" xr3:uid="{E5EA5747-1692-4E37-81BE-CD4F0E41870D}" name="Column4297"/>
    <tableColumn id="4306" xr3:uid="{CA19F414-CF91-452F-A48A-BD73A358D7B2}" name="Column4298"/>
    <tableColumn id="4307" xr3:uid="{6BDCF8C6-0E2A-45BB-9F2C-0656C7CE3F94}" name="Column4299"/>
    <tableColumn id="4308" xr3:uid="{E2279FC1-D928-4D54-903C-BF7C7757B9D8}" name="Column4300"/>
    <tableColumn id="4309" xr3:uid="{B574B941-D03D-4655-84BD-522683B84936}" name="Column4301"/>
    <tableColumn id="4310" xr3:uid="{1B270A48-B1CD-4EFA-B3AF-234BBEDD5627}" name="Column4302"/>
    <tableColumn id="4311" xr3:uid="{A16F2847-EC85-444F-849F-C8467CFC74BA}" name="Column4303"/>
    <tableColumn id="4312" xr3:uid="{6FB014B3-F288-4618-9E04-20C22F790F59}" name="Column4304"/>
    <tableColumn id="4313" xr3:uid="{194338E9-BD88-4DD9-9712-1A023E0C9BD9}" name="Column4305"/>
    <tableColumn id="4314" xr3:uid="{20CC7AE4-1B21-4001-B4EE-4B5046339AEF}" name="Column4306"/>
    <tableColumn id="4315" xr3:uid="{48C5EBDF-003D-444A-94F8-302A3BAC0C6A}" name="Column4307"/>
    <tableColumn id="4316" xr3:uid="{A28F5716-39BE-4458-A655-2C16A45EC43C}" name="Column4308"/>
    <tableColumn id="4317" xr3:uid="{599A3E08-D5D7-4B2D-A064-718DDDC86620}" name="Column4309"/>
    <tableColumn id="4318" xr3:uid="{E2C21B97-46A3-4CB0-B548-50541121F965}" name="Column4310"/>
    <tableColumn id="4319" xr3:uid="{8EC86D2C-A3E5-415C-BCF6-0CF6F1A00635}" name="Column4311"/>
    <tableColumn id="4320" xr3:uid="{6D4A23BA-A979-4372-9F65-B552074EE8AE}" name="Column4312"/>
    <tableColumn id="4321" xr3:uid="{26D4B4BB-898D-4F3B-A271-7E288A4471C1}" name="Column4313"/>
    <tableColumn id="4322" xr3:uid="{87923A54-89E9-4038-94EA-C3B920E2A91C}" name="Column4314"/>
    <tableColumn id="4323" xr3:uid="{555B0CEE-7C2E-4644-8683-6BD5E1E6ACD1}" name="Column4315"/>
    <tableColumn id="4324" xr3:uid="{0D28A931-9ABF-42C0-9BA0-7DCE85CC4693}" name="Column4316"/>
    <tableColumn id="4325" xr3:uid="{2311FF20-ADBF-4ED7-AB0C-E2608C5F0776}" name="Column4317"/>
    <tableColumn id="4326" xr3:uid="{5DC9DCD9-9300-4E5A-8ECC-9A3D3881F700}" name="Column4318"/>
    <tableColumn id="4327" xr3:uid="{6FA939B1-579B-4C7E-9E22-DB406E8FDE6D}" name="Column4319"/>
    <tableColumn id="4328" xr3:uid="{09133FBA-354E-4630-B172-1703144A5185}" name="Column4320"/>
    <tableColumn id="4329" xr3:uid="{398D97FF-46C4-4587-8E15-F852EAB8FB9F}" name="Column4321"/>
    <tableColumn id="4330" xr3:uid="{3E2EB15A-C199-47DA-9D65-E8795729C2FF}" name="Column4322"/>
    <tableColumn id="4331" xr3:uid="{B0436BB2-CAA0-4C55-A5E6-A7C435F3A668}" name="Column4323"/>
    <tableColumn id="4332" xr3:uid="{F3DA8D4F-086F-4B1B-BE89-B69C53EE858D}" name="Column4324"/>
    <tableColumn id="4333" xr3:uid="{AA94AA26-5EE4-46ED-B72B-3B9F8EDC2979}" name="Column4325"/>
    <tableColumn id="4334" xr3:uid="{DC63C03B-245E-48DA-B18F-789D01CC2D25}" name="Column4326"/>
    <tableColumn id="4335" xr3:uid="{804D3A4A-EA8A-468B-BA2C-30908A27DA53}" name="Column4327"/>
    <tableColumn id="4336" xr3:uid="{1E7298E1-982C-4865-8796-FB22DE4EAED9}" name="Column4328"/>
    <tableColumn id="4337" xr3:uid="{1BA4EE26-E2C7-41D6-9E6B-A9263EBEAD5B}" name="Column4329"/>
    <tableColumn id="4338" xr3:uid="{BEA4814D-9123-45D4-9DAD-8CE5C3947C2B}" name="Column4330"/>
    <tableColumn id="4339" xr3:uid="{ACC84240-8FE3-4E26-8676-88828F8F37FF}" name="Column4331"/>
    <tableColumn id="4340" xr3:uid="{0F46EC76-A65F-4BF5-BEA9-79CB0D37A7ED}" name="Column4332"/>
    <tableColumn id="4341" xr3:uid="{2845BA8D-209F-406A-B7F7-8660B0AE91A2}" name="Column4333"/>
    <tableColumn id="4342" xr3:uid="{A44E98BA-6111-4631-AAC5-9BE105C9EC94}" name="Column4334"/>
    <tableColumn id="4343" xr3:uid="{E816CE6D-A90A-4BCD-9C5F-3965E1D5129C}" name="Column4335"/>
    <tableColumn id="4344" xr3:uid="{6BF48825-A9EE-4A05-B009-1BE126D460EE}" name="Column4336"/>
    <tableColumn id="4345" xr3:uid="{02DC97F2-9D96-4B9C-91F7-48762B7DDCE9}" name="Column4337"/>
    <tableColumn id="4346" xr3:uid="{E7ED02F2-10FB-43F6-905F-BAE2C9E3F9A3}" name="Column4338"/>
    <tableColumn id="4347" xr3:uid="{F7D7849F-2D58-4D69-986C-96FD60553370}" name="Column4339"/>
    <tableColumn id="4348" xr3:uid="{33E5C2E8-92DF-4F3A-8EEE-BDEB4B02D452}" name="Column4340"/>
    <tableColumn id="4349" xr3:uid="{D90CCB35-560A-44A2-A71B-3051778B7BC5}" name="Column4341"/>
    <tableColumn id="4350" xr3:uid="{340C9C46-6D2B-4979-9972-7D2D74BB3849}" name="Column4342"/>
    <tableColumn id="4351" xr3:uid="{DEB80544-7F75-4CB9-86A5-0B00675BAF69}" name="Column4343"/>
    <tableColumn id="4352" xr3:uid="{A10A05B9-C0B8-431C-94B2-7A859CA96752}" name="Column4344"/>
    <tableColumn id="4353" xr3:uid="{8F057CD6-56C9-4A2F-9784-C08BF82B5234}" name="Column4345"/>
    <tableColumn id="4354" xr3:uid="{CC7A01C7-5C4A-4D53-B8EA-EE174F69424B}" name="Column4346"/>
    <tableColumn id="4355" xr3:uid="{A38D0ED2-19C4-449E-83E9-FF3D2E2EAB71}" name="Column4347"/>
    <tableColumn id="4356" xr3:uid="{6FFFB585-12AE-475C-9341-96EA7C38E97A}" name="Column4348"/>
    <tableColumn id="4357" xr3:uid="{1FDF7244-F931-4E96-A1F8-F25366FE21A4}" name="Column4349"/>
    <tableColumn id="4358" xr3:uid="{73CFD1D7-8D57-4494-B0F3-B7814D873A59}" name="Column4350"/>
    <tableColumn id="4359" xr3:uid="{59A32C60-F76C-4CB9-B85F-81DB264783F8}" name="Column4351"/>
    <tableColumn id="4360" xr3:uid="{2C7DBE05-6EC4-4E49-BC9C-33A696D3C096}" name="Column4352"/>
    <tableColumn id="4361" xr3:uid="{F5EA89F9-3933-477E-8736-E406EF2B4E96}" name="Column4353"/>
    <tableColumn id="4362" xr3:uid="{FFB7FD87-C181-4366-ABC1-052F90DE2B63}" name="Column4354"/>
    <tableColumn id="4363" xr3:uid="{E1F88230-C420-453B-8CE9-0315047F198D}" name="Column4355"/>
    <tableColumn id="4364" xr3:uid="{37AD81C6-8572-48FA-86FC-9C8E133D723F}" name="Column4356"/>
    <tableColumn id="4365" xr3:uid="{28941CFD-3EF0-46F6-BE07-E03F034D506D}" name="Column4357"/>
    <tableColumn id="4366" xr3:uid="{E2A8A21A-6111-45CE-ADE3-5D8258D2001A}" name="Column4358"/>
    <tableColumn id="4367" xr3:uid="{A2221051-1DFE-4538-BAD6-D860A69CA796}" name="Column4359"/>
    <tableColumn id="4368" xr3:uid="{7430E4C0-7C34-4AB1-9451-384D91B3ADD6}" name="Column4360"/>
    <tableColumn id="4369" xr3:uid="{A85A3140-BEAC-4BFE-8B99-06E1C0233C66}" name="Column4361"/>
    <tableColumn id="4370" xr3:uid="{3BF5FC0D-E51B-4AE4-8397-9E3C088E3CFF}" name="Column4362"/>
    <tableColumn id="4371" xr3:uid="{B57C190D-AD27-4D05-A98F-AAE3897FCAE4}" name="Column4363"/>
    <tableColumn id="4372" xr3:uid="{2CA4751D-D0F7-4F26-8043-AF28F0B090D8}" name="Column4364"/>
    <tableColumn id="4373" xr3:uid="{82300D20-8B0E-4B79-82E4-0AAAC80A3882}" name="Column4365"/>
    <tableColumn id="4374" xr3:uid="{D45407F8-3CB3-45D6-9D7A-44189539DAE0}" name="Column4366"/>
    <tableColumn id="4375" xr3:uid="{00EEBD43-A612-4D41-BF38-C68A5A7520B8}" name="Column4367"/>
    <tableColumn id="4376" xr3:uid="{B1A33F3E-BB74-4590-AC80-3CB085B093EA}" name="Column4368"/>
    <tableColumn id="4377" xr3:uid="{8E329F80-7C0C-4B50-899D-C4EE1B9C47CD}" name="Column4369"/>
    <tableColumn id="4378" xr3:uid="{0CC737C8-6ECC-466A-B921-2203EA948CE8}" name="Column4370"/>
    <tableColumn id="4379" xr3:uid="{14BFC85A-4200-4C57-899A-3C107B347542}" name="Column4371"/>
    <tableColumn id="4380" xr3:uid="{106851B8-7FE1-4ABD-8716-D11739E42979}" name="Column4372"/>
    <tableColumn id="4381" xr3:uid="{2E734C96-FB17-478D-A886-36D9034BDC5C}" name="Column4373"/>
    <tableColumn id="4382" xr3:uid="{4FE63ADD-DE91-437A-9C1C-ACE225DC8123}" name="Column4374"/>
    <tableColumn id="4383" xr3:uid="{2F8AEBE5-CD8A-442A-92B5-29C6E6BD34F1}" name="Column4375"/>
    <tableColumn id="4384" xr3:uid="{E4C8C800-C10D-402F-9054-1A927BD3EFDC}" name="Column4376"/>
    <tableColumn id="4385" xr3:uid="{BE74AA39-BB07-498D-8CE4-083BCEA430F1}" name="Column4377"/>
    <tableColumn id="4386" xr3:uid="{EF67E47E-3502-40FD-A585-B2135A5D78F0}" name="Column4378"/>
    <tableColumn id="4387" xr3:uid="{9356AB1A-56D1-4EC3-B4BE-661F1F952478}" name="Column4379"/>
    <tableColumn id="4388" xr3:uid="{7536FB64-C4B9-4E33-87A4-FF4D5E535D0A}" name="Column4380"/>
    <tableColumn id="4389" xr3:uid="{6E01650D-5CCA-4661-80AE-B33EBF3E249F}" name="Column4381"/>
    <tableColumn id="4390" xr3:uid="{80DDF3E1-7602-4BAB-99EB-FDDC5FDF4C79}" name="Column4382"/>
    <tableColumn id="4391" xr3:uid="{C0BE3C6E-7F9B-4BF7-88AB-4A4845DF44A6}" name="Column4383"/>
    <tableColumn id="4392" xr3:uid="{3EBC2E9E-A277-4D54-B9ED-2B6F2F1015B5}" name="Column4384"/>
    <tableColumn id="4393" xr3:uid="{67080F42-04F2-4BF7-B4E8-05C67B049E4D}" name="Column4385"/>
    <tableColumn id="4394" xr3:uid="{734F25D3-911B-4EC8-844E-4306F9565F7B}" name="Column4386"/>
    <tableColumn id="4395" xr3:uid="{4919CA0E-6C81-4F22-86FD-171E479DD51C}" name="Column4387"/>
    <tableColumn id="4396" xr3:uid="{CD615080-3360-4A4C-B7F3-9AE8204A8A87}" name="Column4388"/>
    <tableColumn id="4397" xr3:uid="{88640D0A-9858-4FBC-97C8-88DEE78213CD}" name="Column4389"/>
    <tableColumn id="4398" xr3:uid="{051670B0-D7E1-4C69-AFFC-3BE44E80DC52}" name="Column4390"/>
    <tableColumn id="4399" xr3:uid="{6DC829A2-4A3A-4385-85BA-5C74B8AC4CF3}" name="Column4391"/>
    <tableColumn id="4400" xr3:uid="{A4CD2B37-0064-4EAA-BE64-86E9C862D765}" name="Column4392"/>
    <tableColumn id="4401" xr3:uid="{2DC6C300-4132-4990-BA42-5A6F9AFD1AC5}" name="Column4393"/>
    <tableColumn id="4402" xr3:uid="{11C7F04D-EC02-4BD1-BAAE-E181EB3F5C45}" name="Column4394"/>
    <tableColumn id="4403" xr3:uid="{CA24E575-D758-4397-AFB3-AD55522E059E}" name="Column4395"/>
    <tableColumn id="4404" xr3:uid="{77F329D8-D5B7-403B-9CB6-4BF4CAC750EE}" name="Column4396"/>
    <tableColumn id="4405" xr3:uid="{475D8AF3-5D8E-40E0-8D11-A177EC3856C5}" name="Column4397"/>
    <tableColumn id="4406" xr3:uid="{3B5077BB-F86F-4935-80A0-EF5F0F36C9EF}" name="Column4398"/>
    <tableColumn id="4407" xr3:uid="{3D409CBF-3A46-44ED-8FDB-E8FE7475F94B}" name="Column4399"/>
    <tableColumn id="4408" xr3:uid="{C33D1DA1-445F-40B9-B7D8-7A6A301C22C6}" name="Column4400"/>
    <tableColumn id="4409" xr3:uid="{900CEA8B-9C40-4F06-869B-1C82BEBFD817}" name="Column4401"/>
    <tableColumn id="4410" xr3:uid="{213AC50A-9C56-4E1A-939C-8E907EB9EC6B}" name="Column4402"/>
    <tableColumn id="4411" xr3:uid="{8BA06632-8D69-46A8-BA35-FDF0E89B03FB}" name="Column4403"/>
    <tableColumn id="4412" xr3:uid="{E32BA0BF-BD9E-4900-ADD4-B829214DC1A2}" name="Column4404"/>
    <tableColumn id="4413" xr3:uid="{EECDC3E2-DFD1-46DA-8BAE-B3B84101864D}" name="Column4405"/>
    <tableColumn id="4414" xr3:uid="{367280CD-ECA8-4CCC-809C-B2ACD93BBC06}" name="Column4406"/>
    <tableColumn id="4415" xr3:uid="{C88177FF-E703-4CD1-B9E8-32ECD37F452A}" name="Column4407"/>
    <tableColumn id="4416" xr3:uid="{746BE4F7-A633-4535-A347-4124505380F1}" name="Column4408"/>
    <tableColumn id="4417" xr3:uid="{CB854941-BEF5-4BBF-8532-C502077C17F2}" name="Column4409"/>
    <tableColumn id="4418" xr3:uid="{E692B6D6-6123-4C6D-B557-0D3BAB2728AC}" name="Column4410"/>
    <tableColumn id="4419" xr3:uid="{F21C203C-4D74-42F1-A98F-EAD85BFED187}" name="Column4411"/>
    <tableColumn id="4420" xr3:uid="{46520B51-1441-46E1-8BD0-652F12AC239B}" name="Column4412"/>
    <tableColumn id="4421" xr3:uid="{E189FAEE-AB37-4C26-9FC2-B6A3D0B1315D}" name="Column4413"/>
    <tableColumn id="4422" xr3:uid="{617454AA-4732-45AA-85E0-91D40C6C17A1}" name="Column4414"/>
    <tableColumn id="4423" xr3:uid="{1A0DC8CD-33A8-4CDD-BFDA-752D0CDFA8EC}" name="Column4415"/>
    <tableColumn id="4424" xr3:uid="{11138D61-C6E8-4843-B59D-276F0A837848}" name="Column4416"/>
    <tableColumn id="4425" xr3:uid="{B2012B23-22A9-41BC-A1F4-9433FA40214C}" name="Column4417"/>
    <tableColumn id="4426" xr3:uid="{7C705AF2-8C8F-4FC1-8D22-E1F2955FB923}" name="Column4418"/>
    <tableColumn id="4427" xr3:uid="{53FA3094-ACDE-40AE-A49C-BC98E9A5E666}" name="Column4419"/>
    <tableColumn id="4428" xr3:uid="{AF42F180-CEF2-4359-9449-1F04605B0014}" name="Column4420"/>
    <tableColumn id="4429" xr3:uid="{9C3783DC-8CD3-4CF2-BE62-DCA68CF797DD}" name="Column4421"/>
    <tableColumn id="4430" xr3:uid="{CB01076D-1228-4B49-8065-74D487730AA9}" name="Column4422"/>
    <tableColumn id="4431" xr3:uid="{6767C5AC-E3B7-493E-8562-5EEBDD13A26A}" name="Column4423"/>
    <tableColumn id="4432" xr3:uid="{BE0B9F89-A187-4291-98D2-E1B82DAD29C2}" name="Column4424"/>
    <tableColumn id="4433" xr3:uid="{8AC2818B-E39F-4B9E-B46F-F5DA51FA2C3C}" name="Column4425"/>
    <tableColumn id="4434" xr3:uid="{6D447C1A-6ACA-407E-880A-37CC6AF4A91C}" name="Column4426"/>
    <tableColumn id="4435" xr3:uid="{81D428D8-B8DC-4B53-9865-4AE8AC727D22}" name="Column4427"/>
    <tableColumn id="4436" xr3:uid="{3CD5ADA6-4436-4007-A1A4-43120E74D5B1}" name="Column4428"/>
    <tableColumn id="4437" xr3:uid="{89817973-DC5E-4C14-A3AC-0F1E53805B0C}" name="Column4429"/>
    <tableColumn id="4438" xr3:uid="{1C668350-CE66-4476-A45B-0BC66DF195BF}" name="Column4430"/>
    <tableColumn id="4439" xr3:uid="{EF4A5C13-1DF0-4E62-87A9-65FDC146BB17}" name="Column4431"/>
    <tableColumn id="4440" xr3:uid="{84E98572-EDBA-4C22-8946-193087DCFB2B}" name="Column4432"/>
    <tableColumn id="4441" xr3:uid="{56F3FF72-A6AE-4A0B-8EB1-F39CD501E1A4}" name="Column4433"/>
    <tableColumn id="4442" xr3:uid="{355D25D1-8804-40F0-AD3E-BF2D10366200}" name="Column4434"/>
    <tableColumn id="4443" xr3:uid="{EE3E7704-3A34-4922-8CE9-DFE374665A4D}" name="Column4435"/>
    <tableColumn id="4444" xr3:uid="{6B8466F1-A7B7-467C-B8BF-E5A5899DDA8E}" name="Column4436"/>
    <tableColumn id="4445" xr3:uid="{20E7D25D-18AA-460A-83C9-10269EB6D3C2}" name="Column4437"/>
    <tableColumn id="4446" xr3:uid="{FCB352FD-7844-43BC-8A53-8D28EFB9F63A}" name="Column4438"/>
    <tableColumn id="4447" xr3:uid="{A257C15E-7679-4D92-9D34-7DC6D8C79CD5}" name="Column4439"/>
    <tableColumn id="4448" xr3:uid="{ADE02046-28E4-484B-9740-7B31E7DAF73D}" name="Column4440"/>
    <tableColumn id="4449" xr3:uid="{46DAF705-382F-4A5D-A706-50D07CA60105}" name="Column4441"/>
    <tableColumn id="4450" xr3:uid="{8F9FB80F-B074-447B-8F18-BAC4792D6C9D}" name="Column4442"/>
    <tableColumn id="4451" xr3:uid="{27F43932-7C45-429D-AA73-F8E0FD1B99D9}" name="Column4443"/>
    <tableColumn id="4452" xr3:uid="{8544DD5C-B4FE-42FE-ABFE-84CFA5619E6F}" name="Column4444"/>
    <tableColumn id="4453" xr3:uid="{EB51EFD0-20A4-41B0-BAFE-C574FD9987CF}" name="Column4445"/>
    <tableColumn id="4454" xr3:uid="{7470BA33-6951-410E-A1E7-33D84643853C}" name="Column4446"/>
    <tableColumn id="4455" xr3:uid="{88185E84-F3D5-4396-9ADC-48C45A06AE74}" name="Column4447"/>
    <tableColumn id="4456" xr3:uid="{4DC8D98F-B6A9-4341-9227-83CB2003AF0E}" name="Column4448"/>
    <tableColumn id="4457" xr3:uid="{59B87302-045F-4C9E-95D2-CAA707B41804}" name="Column4449"/>
    <tableColumn id="4458" xr3:uid="{DDBD3137-A7FB-4EFE-B5EF-D3C6C38C744C}" name="Column4450"/>
    <tableColumn id="4459" xr3:uid="{B5F14F31-AEF6-4621-A075-54737B2D5E93}" name="Column4451"/>
    <tableColumn id="4460" xr3:uid="{38C33CEA-0AB7-4950-B275-C28A328B1E85}" name="Column4452"/>
    <tableColumn id="4461" xr3:uid="{F130957A-8E93-440D-9B1B-A0D67A001EA9}" name="Column4453"/>
    <tableColumn id="4462" xr3:uid="{1A9F7D9A-60BB-4AB3-994E-6CA8E5EEE073}" name="Column4454"/>
    <tableColumn id="4463" xr3:uid="{2F9CB03D-F5BF-44D9-8F1D-A7E67EC00986}" name="Column4455"/>
    <tableColumn id="4464" xr3:uid="{EA2E9390-7C43-4780-8664-07EFDFB60127}" name="Column4456"/>
    <tableColumn id="4465" xr3:uid="{B2C1C5FB-9537-4AF9-B40D-CE418D763FA9}" name="Column4457"/>
    <tableColumn id="4466" xr3:uid="{C282900C-112C-4A24-AA7B-D2EE5514E7C5}" name="Column4458"/>
    <tableColumn id="4467" xr3:uid="{784B528A-7EBF-4A01-BA2F-54E501A2C0E7}" name="Column4459"/>
    <tableColumn id="4468" xr3:uid="{F29DB4BC-2EF4-4150-A643-DCF3D2DC5AEA}" name="Column4460"/>
    <tableColumn id="4469" xr3:uid="{871F5C98-4B3C-4B93-897E-035504AF1C05}" name="Column4461"/>
    <tableColumn id="4470" xr3:uid="{81D1E174-D8EB-44EA-B29C-12981B7FB004}" name="Column4462"/>
    <tableColumn id="4471" xr3:uid="{17FC1AE9-F1B1-4674-8C78-277FCE6FBA08}" name="Column4463"/>
    <tableColumn id="4472" xr3:uid="{19537A18-291D-4ECD-B342-A19C0B895D2A}" name="Column4464"/>
    <tableColumn id="4473" xr3:uid="{FD7887C3-39B2-44AD-94A3-E90C16028AA8}" name="Column4465"/>
    <tableColumn id="4474" xr3:uid="{6F5B10FC-18DC-4E28-B0FF-285A4A532AD9}" name="Column4466"/>
    <tableColumn id="4475" xr3:uid="{7C0F038D-DB8B-41D2-B7EB-DF80242359EA}" name="Column4467"/>
    <tableColumn id="4476" xr3:uid="{9D28DD9C-FD5C-4A10-9968-DAC34B4CF8E1}" name="Column4468"/>
    <tableColumn id="4477" xr3:uid="{3913E8EA-5C83-4E1C-9737-D38714AF5C62}" name="Column4469"/>
    <tableColumn id="4478" xr3:uid="{006AB001-371D-4657-8806-CCF5135A2478}" name="Column4470"/>
    <tableColumn id="4479" xr3:uid="{4A073D58-FCDB-4AC2-9AD7-980C9AA19D07}" name="Column4471"/>
    <tableColumn id="4480" xr3:uid="{11221CE2-AD3F-4225-B909-3901D5103ABE}" name="Column4472"/>
    <tableColumn id="4481" xr3:uid="{E86BF7B2-11D1-4A67-B525-5FB97F4689FA}" name="Column4473"/>
    <tableColumn id="4482" xr3:uid="{5BE0D57F-AF21-4854-9733-9E98F0966DF8}" name="Column4474"/>
    <tableColumn id="4483" xr3:uid="{C7D0D5FA-6052-421C-9083-25125C62F194}" name="Column4475"/>
    <tableColumn id="4484" xr3:uid="{0986FEA1-6EC2-48DF-B336-7BB712F6B0DA}" name="Column4476"/>
    <tableColumn id="4485" xr3:uid="{043B6C22-2C08-4257-993F-D29455700115}" name="Column4477"/>
    <tableColumn id="4486" xr3:uid="{7DE72025-3277-413B-AE4E-7107142459C5}" name="Column4478"/>
    <tableColumn id="4487" xr3:uid="{4F263874-E59F-4A72-B344-DD762E1BCD9F}" name="Column4479"/>
    <tableColumn id="4488" xr3:uid="{31D7816F-B5D2-4707-ABEA-0B92C09D4D88}" name="Column4480"/>
    <tableColumn id="4489" xr3:uid="{D4448424-EC7A-4AE9-974C-56205F6BE917}" name="Column4481"/>
    <tableColumn id="4490" xr3:uid="{101CC00E-2EC4-455A-A689-AFDE6B4AEB24}" name="Column4482"/>
    <tableColumn id="4491" xr3:uid="{D83C8CB6-462B-45A1-A361-63C4C93374C0}" name="Column4483"/>
    <tableColumn id="4492" xr3:uid="{EACE2E14-B215-453C-98A2-E12A53685625}" name="Column4484"/>
    <tableColumn id="4493" xr3:uid="{AC16F08C-191B-4F4A-9CA6-79FF6673C140}" name="Column4485"/>
    <tableColumn id="4494" xr3:uid="{29F7BC87-AC3C-4DF0-BA4B-1061C9B37C88}" name="Column4486"/>
    <tableColumn id="4495" xr3:uid="{1A123C03-71FA-4986-B832-A37D954B9339}" name="Column4487"/>
    <tableColumn id="4496" xr3:uid="{28A9DEC2-140B-48B9-87BB-E32C2C8A1CAD}" name="Column4488"/>
    <tableColumn id="4497" xr3:uid="{EA5B2F53-470F-4E25-8457-73C49FF4775F}" name="Column4489"/>
    <tableColumn id="4498" xr3:uid="{B9247B65-C27C-4B91-BC91-97CA4AFDF93F}" name="Column4490"/>
    <tableColumn id="4499" xr3:uid="{EE1A4416-0962-4B36-8FF7-F51DB4C17544}" name="Column4491"/>
    <tableColumn id="4500" xr3:uid="{B4C04717-4F49-4FA3-9E0A-D1A8D11D52AE}" name="Column4492"/>
    <tableColumn id="4501" xr3:uid="{166C2358-F4FC-4DAE-AD07-A89A7D24B65B}" name="Column4493"/>
    <tableColumn id="4502" xr3:uid="{5C98DB34-32EF-4DEE-A875-48B10427915B}" name="Column4494"/>
    <tableColumn id="4503" xr3:uid="{798087E5-9A23-4A43-81CC-DA93D0ADC301}" name="Column4495"/>
    <tableColumn id="4504" xr3:uid="{D5A5E843-2F19-4205-9FB1-BE87EDF5D860}" name="Column4496"/>
    <tableColumn id="4505" xr3:uid="{EFC61964-BFF2-4392-93B6-C3DC944DC041}" name="Column4497"/>
    <tableColumn id="4506" xr3:uid="{4F31054D-E4EF-4763-94EB-856F896AC29E}" name="Column4498"/>
    <tableColumn id="4507" xr3:uid="{8E6E1DB5-DCD3-4FA6-BAAF-175D0C8E4E9B}" name="Column4499"/>
    <tableColumn id="4508" xr3:uid="{1254DC53-65CB-4235-905B-85C7A6DD55E1}" name="Column4500"/>
    <tableColumn id="4509" xr3:uid="{D4B492CE-1B78-4774-9E57-B58EB25FCED9}" name="Column4501"/>
    <tableColumn id="4510" xr3:uid="{BD67D81E-B45E-4AA0-9971-2AEC4BA62723}" name="Column4502"/>
    <tableColumn id="4511" xr3:uid="{0FEAEF85-DD0B-4BA1-BC48-EEB9876C169A}" name="Column4503"/>
    <tableColumn id="4512" xr3:uid="{981842C7-4D3F-4242-B3A5-29045223B847}" name="Column4504"/>
    <tableColumn id="4513" xr3:uid="{FBFD550D-7D36-4F9E-9BFA-22CF3C13CA83}" name="Column4505"/>
    <tableColumn id="4514" xr3:uid="{32A0B661-C60E-4AA5-8C44-AAACDCC71DB6}" name="Column4506"/>
    <tableColumn id="4515" xr3:uid="{4B46649D-6020-45C4-9F53-0B99B022238B}" name="Column4507"/>
    <tableColumn id="4516" xr3:uid="{53FEC92C-F07E-40B2-BD8E-B39664BC13F2}" name="Column4508"/>
    <tableColumn id="4517" xr3:uid="{A4C84D16-3736-489A-BEB6-2746A67A5DD5}" name="Column4509"/>
    <tableColumn id="4518" xr3:uid="{C05E71D9-CB0A-45C2-87DE-4451A4B9A88C}" name="Column4510"/>
    <tableColumn id="4519" xr3:uid="{F8C29DA0-A882-4659-AF92-1D3BB9E00A1C}" name="Column4511"/>
    <tableColumn id="4520" xr3:uid="{C7875466-955B-4840-B41F-3FDEF5C6B691}" name="Column4512"/>
    <tableColumn id="4521" xr3:uid="{5D973F11-8D8A-48BF-94A5-F8890F0B1AA5}" name="Column4513"/>
    <tableColumn id="4522" xr3:uid="{75C82FCE-277C-436D-9D0E-BD094EDF1C39}" name="Column4514"/>
    <tableColumn id="4523" xr3:uid="{EBD46A21-3F86-4232-BFB4-E315933064BF}" name="Column4515"/>
    <tableColumn id="4524" xr3:uid="{72FA217E-C7D5-47F1-94D8-8056D525E028}" name="Column4516"/>
    <tableColumn id="4525" xr3:uid="{1BC91D84-FDCF-4DC8-88B5-0DAAA41C469A}" name="Column4517"/>
    <tableColumn id="4526" xr3:uid="{756DDD7D-CF5D-4564-9E84-BDEB862B6D15}" name="Column4518"/>
    <tableColumn id="4527" xr3:uid="{6CAC5F0C-0B87-412B-8A30-EE046CB43435}" name="Column4519"/>
    <tableColumn id="4528" xr3:uid="{ED340879-A5DE-48FE-BB3C-8139A52155D2}" name="Column4520"/>
    <tableColumn id="4529" xr3:uid="{8E969D21-105F-478C-A33F-3CD25475421A}" name="Column4521"/>
    <tableColumn id="4530" xr3:uid="{E7FACF28-BDAE-419F-A03D-60B2F461ECA1}" name="Column4522"/>
    <tableColumn id="4531" xr3:uid="{F388BF2A-423E-4128-B222-BC0C7B474BB7}" name="Column4523"/>
    <tableColumn id="4532" xr3:uid="{8DA7F8B4-E827-4933-BA77-53997DE4F996}" name="Column4524"/>
    <tableColumn id="4533" xr3:uid="{031AFB30-9E64-4CD3-B0A6-709BA97FDE64}" name="Column4525"/>
    <tableColumn id="4534" xr3:uid="{3D06F79C-F816-4394-99E4-CD3BA2FE50AC}" name="Column4526"/>
    <tableColumn id="4535" xr3:uid="{263541E2-9A5B-4D87-8898-2C761405D684}" name="Column4527"/>
    <tableColumn id="4536" xr3:uid="{7554D4A4-2CBD-4957-9DFC-568F6ECBA1D4}" name="Column4528"/>
    <tableColumn id="4537" xr3:uid="{E1DF1B66-4CC7-4E95-955D-767841A398DC}" name="Column4529"/>
    <tableColumn id="4538" xr3:uid="{0D429526-C9BB-48AA-A6C1-965643D8AFD8}" name="Column4530"/>
    <tableColumn id="4539" xr3:uid="{3E1A8D18-3D24-401C-9B56-BC3B13DE2FE7}" name="Column4531"/>
    <tableColumn id="4540" xr3:uid="{3E135C6E-6710-4ABC-AF09-2DA5FCE0A51A}" name="Column4532"/>
    <tableColumn id="4541" xr3:uid="{37187225-0E24-462D-8536-834CE35B6112}" name="Column4533"/>
    <tableColumn id="4542" xr3:uid="{51209160-0525-430A-BB0B-D0866AED65C8}" name="Column4534"/>
    <tableColumn id="4543" xr3:uid="{80AEF77F-DA54-4B60-B362-CC270F183BD1}" name="Column4535"/>
    <tableColumn id="4544" xr3:uid="{631F3BFF-6D97-45F0-ACF8-A23B3FAB930D}" name="Column4536"/>
    <tableColumn id="4545" xr3:uid="{2C1C8C0A-DB4F-4AAA-8E82-973C5661B89E}" name="Column4537"/>
    <tableColumn id="4546" xr3:uid="{62D8BB7C-00BB-4863-B3B0-C69F36D607E4}" name="Column4538"/>
    <tableColumn id="4547" xr3:uid="{8F5059BB-D4F3-4F53-9C9E-413FA97EF0B3}" name="Column4539"/>
    <tableColumn id="4548" xr3:uid="{A156AFF8-E22E-410A-8870-12087F66E5FD}" name="Column4540"/>
    <tableColumn id="4549" xr3:uid="{4D7A282D-A5C4-46E0-8D47-F6AF6C0520C8}" name="Column4541"/>
    <tableColumn id="4550" xr3:uid="{1B2507A4-B5BF-4732-A9DC-C5D0380C6A4B}" name="Column4542"/>
    <tableColumn id="4551" xr3:uid="{FDF9FA3F-8541-4A29-9B0A-6A939E90F06A}" name="Column4543"/>
    <tableColumn id="4552" xr3:uid="{A9EF8C60-4C64-4C84-821B-AFBC3DB4E9A0}" name="Column4544"/>
    <tableColumn id="4553" xr3:uid="{E764AF53-7CF2-4566-AC96-51FD781984E6}" name="Column4545"/>
    <tableColumn id="4554" xr3:uid="{1BE8E245-CD9E-48C7-8CDF-D9B1686F3BE6}" name="Column4546"/>
    <tableColumn id="4555" xr3:uid="{0DFDD90C-544F-4051-B432-B38B0A0C8D5F}" name="Column4547"/>
    <tableColumn id="4556" xr3:uid="{C6268B1D-5F0A-4B6F-8219-310EAFE67084}" name="Column4548"/>
    <tableColumn id="4557" xr3:uid="{E9F4C88A-9905-4551-9975-3C3AEF8D6482}" name="Column4549"/>
    <tableColumn id="4558" xr3:uid="{5A68ACE7-4AC0-4E96-A1EC-A36956A338F7}" name="Column4550"/>
    <tableColumn id="4559" xr3:uid="{F947916C-6981-4275-99CE-8A5CF4CD201E}" name="Column4551"/>
    <tableColumn id="4560" xr3:uid="{210BFF10-A65E-47D7-B058-0652EC974316}" name="Column4552"/>
    <tableColumn id="4561" xr3:uid="{3E3C5AE8-4014-4597-8C3C-3888458D0AB7}" name="Column4553"/>
    <tableColumn id="4562" xr3:uid="{0E087E98-4B23-4120-A3DA-E47B25575F4F}" name="Column4554"/>
    <tableColumn id="4563" xr3:uid="{A2D773E3-5ABF-432E-8F5C-07563718AF03}" name="Column4555"/>
    <tableColumn id="4564" xr3:uid="{59989334-3C6E-45DA-B6ED-2CDB11F97E9C}" name="Column4556"/>
    <tableColumn id="4565" xr3:uid="{55E243B5-581B-4F96-BC74-86809410A33C}" name="Column4557"/>
    <tableColumn id="4566" xr3:uid="{B78DB1E2-0981-46E8-80E3-E7185552CCF5}" name="Column4558"/>
    <tableColumn id="4567" xr3:uid="{83FECB55-475D-4F93-B556-93C0C1F1651D}" name="Column4559"/>
    <tableColumn id="4568" xr3:uid="{AB84DA03-AD46-4A70-ADF2-EF5260E539A0}" name="Column4560"/>
    <tableColumn id="4569" xr3:uid="{77222650-3D72-471C-95DC-CE30EB98570D}" name="Column4561"/>
    <tableColumn id="4570" xr3:uid="{103291EA-F24D-4DA1-BF3F-339F3453F340}" name="Column4562"/>
    <tableColumn id="4571" xr3:uid="{5CF93A48-9D57-49C1-9CB8-0EEA340BD2C8}" name="Column4563"/>
    <tableColumn id="4572" xr3:uid="{719D963F-5D7D-4FC4-95C1-357FB4006A59}" name="Column4564"/>
    <tableColumn id="4573" xr3:uid="{68A35106-3E04-473B-B50E-D33469DE6C32}" name="Column4565"/>
    <tableColumn id="4574" xr3:uid="{DA7C4958-EB30-4910-956E-02F1D8172033}" name="Column4566"/>
    <tableColumn id="4575" xr3:uid="{33181314-1016-4C06-8AFC-D45A0EF79FF7}" name="Column4567"/>
    <tableColumn id="4576" xr3:uid="{CA2F5542-B413-4995-813C-B150FCAB2363}" name="Column4568"/>
    <tableColumn id="4577" xr3:uid="{4C9EA1E6-106F-4C09-9D97-D130FACAAB84}" name="Column4569"/>
    <tableColumn id="4578" xr3:uid="{2EE0B394-DB19-4344-B156-807091EA66D8}" name="Column4570"/>
    <tableColumn id="4579" xr3:uid="{C05D729E-9929-4E9B-9088-D7428A06839C}" name="Column4571"/>
    <tableColumn id="4580" xr3:uid="{2E96FF34-2ABD-4222-8B00-A13A8CEBD388}" name="Column4572"/>
    <tableColumn id="4581" xr3:uid="{340048C7-BECD-49C9-B908-6BEE1ECA3C9E}" name="Column4573"/>
    <tableColumn id="4582" xr3:uid="{A9C32E66-0C1E-4C33-981C-E0C7292A65EC}" name="Column4574"/>
    <tableColumn id="4583" xr3:uid="{D5AD36C0-8E1F-426C-9AC1-C1F82656C409}" name="Column4575"/>
    <tableColumn id="4584" xr3:uid="{630754AF-D728-4522-853D-91AA5D97BDDD}" name="Column4576"/>
    <tableColumn id="4585" xr3:uid="{A62489D0-024F-4301-A8AB-C2E1C474B2D3}" name="Column4577"/>
    <tableColumn id="4586" xr3:uid="{91E1CB25-EC3D-404B-BADD-5A01687FCDDA}" name="Column4578"/>
    <tableColumn id="4587" xr3:uid="{BD059E9E-2F28-4F50-A2B6-D36337B1DBE7}" name="Column4579"/>
    <tableColumn id="4588" xr3:uid="{BEB9BF17-33FE-4455-ACF1-0E28C5EC7893}" name="Column4580"/>
    <tableColumn id="4589" xr3:uid="{ABFB790D-991B-4C80-B301-9909E778FB18}" name="Column4581"/>
    <tableColumn id="4590" xr3:uid="{D4BC7E68-C5C8-4537-A5D8-82E578122AD0}" name="Column4582"/>
    <tableColumn id="4591" xr3:uid="{BC7A10E6-643E-48BA-B543-3DFC54D15BB0}" name="Column4583"/>
    <tableColumn id="4592" xr3:uid="{5A247D2D-5925-476A-83AC-44395DDB5820}" name="Column4584"/>
    <tableColumn id="4593" xr3:uid="{131E93A9-26A3-4F25-A949-801A4558322D}" name="Column4585"/>
    <tableColumn id="4594" xr3:uid="{E22FB92C-CB52-40D2-8E35-9F664E53EEB4}" name="Column4586"/>
    <tableColumn id="4595" xr3:uid="{4A909EB3-7BDE-420C-AE0F-4E5B761ACF08}" name="Column4587"/>
    <tableColumn id="4596" xr3:uid="{5B2B339B-1A58-45A2-89BA-9B1967872008}" name="Column4588"/>
    <tableColumn id="4597" xr3:uid="{BC2730FD-0581-42E7-9055-F2125DE68515}" name="Column4589"/>
    <tableColumn id="4598" xr3:uid="{5CDE7C0A-29DC-4928-82E5-DE4E1EDE9728}" name="Column4590"/>
    <tableColumn id="4599" xr3:uid="{1669CBFB-7199-4BBC-ACDF-5923E6206348}" name="Column4591"/>
    <tableColumn id="4600" xr3:uid="{07018B61-5449-40D1-A0EC-075BDF3B2FE4}" name="Column4592"/>
    <tableColumn id="4601" xr3:uid="{677E8A1E-356C-4761-B086-164D0044FEBF}" name="Column4593"/>
    <tableColumn id="4602" xr3:uid="{661428E5-DA5A-4DD3-AAFE-EDA238627529}" name="Column4594"/>
    <tableColumn id="4603" xr3:uid="{70E4C613-EC8C-4C79-BFD5-481E6BCBC324}" name="Column4595"/>
    <tableColumn id="4604" xr3:uid="{D10AED3F-8539-47EA-A417-DE15C26AA91F}" name="Column4596"/>
    <tableColumn id="4605" xr3:uid="{8264A2CF-F24F-4A6F-8003-C61977E4FCC0}" name="Column4597"/>
    <tableColumn id="4606" xr3:uid="{8605FCC5-BBB2-4A9F-BF1D-ABFBBD67138E}" name="Column4598"/>
    <tableColumn id="4607" xr3:uid="{9039E3AE-B255-439F-9C6D-A5FF2270F747}" name="Column4599"/>
    <tableColumn id="4608" xr3:uid="{7260D84B-2FDD-40D4-9673-9FBFD8D5C1BF}" name="Column4600"/>
    <tableColumn id="4609" xr3:uid="{55DA3639-54E7-4B11-B30A-D1ECCE4AA444}" name="Column4601"/>
    <tableColumn id="4610" xr3:uid="{66E59245-DC57-4C48-87CE-234007282A7F}" name="Column4602"/>
    <tableColumn id="4611" xr3:uid="{22C7601E-E308-45BC-BCBC-3A6972B6C5D4}" name="Column4603"/>
    <tableColumn id="4612" xr3:uid="{3F655FC6-D36A-46DE-98B3-446AB5DA9019}" name="Column4604"/>
    <tableColumn id="4613" xr3:uid="{3B903981-3C0F-4B4B-96EB-A4708AD8CF67}" name="Column4605"/>
    <tableColumn id="4614" xr3:uid="{5E23587F-207E-45B5-B769-FC71306DAD39}" name="Column4606"/>
    <tableColumn id="4615" xr3:uid="{8E74EF14-134B-4B52-AAA4-416A7ADD40B1}" name="Column4607"/>
    <tableColumn id="4616" xr3:uid="{159C8A43-EBF3-4697-AADF-F29B7935C148}" name="Column4608"/>
    <tableColumn id="4617" xr3:uid="{61A83EB3-65CB-4352-8469-A0DFC6CE9F4D}" name="Column4609"/>
    <tableColumn id="4618" xr3:uid="{BE41C574-C1FB-434E-876D-D68DFC3777C5}" name="Column4610"/>
    <tableColumn id="4619" xr3:uid="{B5C68724-9753-4314-B06B-9C965ACA0C0A}" name="Column4611"/>
    <tableColumn id="4620" xr3:uid="{D60907EA-C684-4B09-91D6-76BD9225F062}" name="Column4612"/>
    <tableColumn id="4621" xr3:uid="{BE1942BE-E13F-4729-897E-2BBEB830D01B}" name="Column4613"/>
    <tableColumn id="4622" xr3:uid="{B51FFB38-04A3-4699-9D4F-155FB59A100C}" name="Column4614"/>
    <tableColumn id="4623" xr3:uid="{8A3B1E2C-4958-4234-94DA-2E68DCEDD234}" name="Column4615"/>
    <tableColumn id="4624" xr3:uid="{EE998649-BB30-4479-AD60-3148C4E49099}" name="Column4616"/>
    <tableColumn id="4625" xr3:uid="{6D768FC5-562F-4EC3-BF9B-37F7FD13D7AE}" name="Column4617"/>
    <tableColumn id="4626" xr3:uid="{0F8E9B65-7004-402F-B0EE-037C303F35CD}" name="Column4618"/>
    <tableColumn id="4627" xr3:uid="{EB82FD94-F97F-4EB9-A3EB-1DE8AA006E0F}" name="Column4619"/>
    <tableColumn id="4628" xr3:uid="{3904C166-71BB-4620-95A5-54F7E2886837}" name="Column4620"/>
    <tableColumn id="4629" xr3:uid="{FDF079C8-6862-46DE-B145-A69461118D48}" name="Column4621"/>
    <tableColumn id="4630" xr3:uid="{5C120042-3847-4BFB-9E40-AD4C5B73EE61}" name="Column4622"/>
    <tableColumn id="4631" xr3:uid="{CDD00B2B-5E62-405F-9EAF-009DFC4B18ED}" name="Column4623"/>
    <tableColumn id="4632" xr3:uid="{A767DDE6-5B8B-4A43-B26A-298B3AE3AC09}" name="Column4624"/>
    <tableColumn id="4633" xr3:uid="{C84183EA-D430-49BE-A01A-E3E219C8F203}" name="Column4625"/>
    <tableColumn id="4634" xr3:uid="{A7EF3024-154F-4875-81E9-A9616B1A8DDD}" name="Column4626"/>
    <tableColumn id="4635" xr3:uid="{A6213E11-9DED-4022-AF5C-23DA5B6D6D35}" name="Column4627"/>
    <tableColumn id="4636" xr3:uid="{90C09250-29A4-44D9-9008-F86E98EBB604}" name="Column4628"/>
    <tableColumn id="4637" xr3:uid="{C1DE0215-A989-47BB-8C9E-73548B04570F}" name="Column4629"/>
    <tableColumn id="4638" xr3:uid="{F06A46FA-07E4-49F3-B65C-91F567C25CD4}" name="Column4630"/>
    <tableColumn id="4639" xr3:uid="{7AEE8CB6-46E1-466A-BC22-87FD011B68AC}" name="Column4631"/>
    <tableColumn id="4640" xr3:uid="{808036D3-E4B0-4FF8-8DA5-295A069B87A4}" name="Column4632"/>
    <tableColumn id="4641" xr3:uid="{6448CBB4-39A2-484E-9A01-95B2D6340CBC}" name="Column4633"/>
    <tableColumn id="4642" xr3:uid="{FD371A47-09DD-47F8-A6D4-90585936A0F8}" name="Column4634"/>
    <tableColumn id="4643" xr3:uid="{FADE5CF8-5A4F-4613-B43F-5202284CC0F0}" name="Column4635"/>
    <tableColumn id="4644" xr3:uid="{CFAFA275-5932-4A62-B455-93605D661462}" name="Column4636"/>
    <tableColumn id="4645" xr3:uid="{FF08AF96-3A9B-4528-B057-B0915F836A33}" name="Column4637"/>
    <tableColumn id="4646" xr3:uid="{1D256F57-19D3-4E33-8459-5904E7A260D0}" name="Column4638"/>
    <tableColumn id="4647" xr3:uid="{6268008E-CCBB-47C1-86CB-27D2F7D231D8}" name="Column4639"/>
    <tableColumn id="4648" xr3:uid="{A70140A5-41CB-493E-8969-E6847A0E38D1}" name="Column4640"/>
    <tableColumn id="4649" xr3:uid="{17A5064F-ABCA-4265-B3D9-06A51DF81EB1}" name="Column4641"/>
    <tableColumn id="4650" xr3:uid="{EF38E793-B6FF-444A-B1D8-56825B6FD699}" name="Column4642"/>
    <tableColumn id="4651" xr3:uid="{58875B17-253D-4408-91DB-A311AED53146}" name="Column4643"/>
    <tableColumn id="4652" xr3:uid="{600F7E51-0FEA-430F-9A17-9AE2F06D74AE}" name="Column4644"/>
    <tableColumn id="4653" xr3:uid="{4F1ADD18-46C3-4C02-8E89-63D030F401B5}" name="Column4645"/>
    <tableColumn id="4654" xr3:uid="{6DA68D53-96F3-4F5E-A720-C6F5F3A8A61C}" name="Column4646"/>
    <tableColumn id="4655" xr3:uid="{EEEDD693-E612-4CED-9C63-D75BA6CE5070}" name="Column4647"/>
    <tableColumn id="4656" xr3:uid="{13AE1C95-D71F-4147-B221-D8DD4CB7AF0F}" name="Column4648"/>
    <tableColumn id="4657" xr3:uid="{DDF38C8D-12B6-451A-A35C-7E96B53FBF6B}" name="Column4649"/>
    <tableColumn id="4658" xr3:uid="{305D58BC-762D-415F-9484-CB484A31BB37}" name="Column4650"/>
    <tableColumn id="4659" xr3:uid="{8EE3BB42-7C04-4D23-B053-091B40A650E4}" name="Column4651"/>
    <tableColumn id="4660" xr3:uid="{4C39ED73-A3D8-45A4-8456-CC45AD2CF94D}" name="Column4652"/>
    <tableColumn id="4661" xr3:uid="{68531611-B0C3-412B-8F07-EA95B273D122}" name="Column4653"/>
    <tableColumn id="4662" xr3:uid="{3EE0C542-4B2D-4F74-97ED-0AB19A85212F}" name="Column4654"/>
    <tableColumn id="4663" xr3:uid="{39A88CE9-9160-4423-B10E-AF2ABF52C13E}" name="Column4655"/>
    <tableColumn id="4664" xr3:uid="{53C124C0-743A-4FAD-AB9E-EC701B1C0B92}" name="Column4656"/>
    <tableColumn id="4665" xr3:uid="{DB6C88CD-7A37-443C-A393-ED48CD602791}" name="Column4657"/>
    <tableColumn id="4666" xr3:uid="{78CDEEBC-8772-4A51-ADE1-606A1F581CCE}" name="Column4658"/>
    <tableColumn id="4667" xr3:uid="{D420BCE9-0ED7-4138-A7AB-FD046C3B2A7A}" name="Column4659"/>
    <tableColumn id="4668" xr3:uid="{88BA9719-71FE-4C72-80F1-9114521D04CB}" name="Column4660"/>
    <tableColumn id="4669" xr3:uid="{DF976CF4-3D32-47DC-9183-D7573BF0681B}" name="Column4661"/>
    <tableColumn id="4670" xr3:uid="{93EBD7D3-E6AC-4332-8F40-90B878410B88}" name="Column4662"/>
    <tableColumn id="4671" xr3:uid="{63AB288E-7CD8-4B75-933B-2D0CCB7A4AF4}" name="Column4663"/>
    <tableColumn id="4672" xr3:uid="{F89CD7F7-126E-4F81-B608-530DE3B0A6CF}" name="Column4664"/>
    <tableColumn id="4673" xr3:uid="{4BB39E36-A5BF-4FD1-BFAA-82FB72EDD00B}" name="Column4665"/>
    <tableColumn id="4674" xr3:uid="{DA534FD5-8E62-4E82-8B15-49D9B6E6DDF6}" name="Column4666"/>
    <tableColumn id="4675" xr3:uid="{43B1878A-17F0-4E32-B144-091C255404ED}" name="Column4667"/>
    <tableColumn id="4676" xr3:uid="{9B13D8CE-6E9E-4DF8-8A77-29248E594E60}" name="Column4668"/>
    <tableColumn id="4677" xr3:uid="{CC637C57-0591-4EE1-9879-BC59B6CBFEBF}" name="Column4669"/>
    <tableColumn id="4678" xr3:uid="{059C6FFD-E6DD-4D70-86B8-ABE823B358DF}" name="Column4670"/>
    <tableColumn id="4679" xr3:uid="{3BEAF69C-51C8-4CD1-AE36-4F77DBE9B032}" name="Column4671"/>
    <tableColumn id="4680" xr3:uid="{F65455F7-9A90-4745-AD48-8C8659D02914}" name="Column4672"/>
    <tableColumn id="4681" xr3:uid="{B967B8C3-5E40-4630-98CF-F448DB073ADF}" name="Column4673"/>
    <tableColumn id="4682" xr3:uid="{203D6A80-EAB4-40F5-94A4-908CAA82ACD6}" name="Column4674"/>
    <tableColumn id="4683" xr3:uid="{BCD0EC71-9E62-425C-8D23-6BD170AEE4E7}" name="Column4675"/>
    <tableColumn id="4684" xr3:uid="{BA562911-2980-428C-81C8-012FC0BBABBE}" name="Column4676"/>
    <tableColumn id="4685" xr3:uid="{ECCD86E2-93FC-47B8-9CAA-AF6EA1C2A8AE}" name="Column4677"/>
    <tableColumn id="4686" xr3:uid="{FEBD1D67-8C37-458B-A77C-4280018957C1}" name="Column4678"/>
    <tableColumn id="4687" xr3:uid="{17F7BD72-187E-4C94-A928-C61B92D070AB}" name="Column4679"/>
    <tableColumn id="4688" xr3:uid="{C840C749-B937-4DC9-A8CE-5BDA85582236}" name="Column4680"/>
    <tableColumn id="4689" xr3:uid="{A5F98AD7-98B9-4CFA-85A1-03EB09D95FDC}" name="Column4681"/>
    <tableColumn id="4690" xr3:uid="{C7C10DD6-1736-41AB-84DD-1916A6C02AE0}" name="Column4682"/>
    <tableColumn id="4691" xr3:uid="{9ED15035-A267-4F42-A073-3D27678C77F4}" name="Column4683"/>
    <tableColumn id="4692" xr3:uid="{E02E89BA-23B4-4DD2-92C9-032F75764403}" name="Column4684"/>
    <tableColumn id="4693" xr3:uid="{E761F827-91F8-48DF-B94F-95C0D26AA852}" name="Column4685"/>
    <tableColumn id="4694" xr3:uid="{C6A61D87-0EE1-4377-9964-BD19450850FF}" name="Column4686"/>
    <tableColumn id="4695" xr3:uid="{1436CB06-D9B5-49FC-B9EF-48BB71C92635}" name="Column4687"/>
    <tableColumn id="4696" xr3:uid="{7B11091B-525C-4D2C-B3CB-D4769BEA0E5D}" name="Column4688"/>
    <tableColumn id="4697" xr3:uid="{0CBBB3B4-6ACD-4624-99C3-21AF3D5320B5}" name="Column4689"/>
    <tableColumn id="4698" xr3:uid="{6996D9F1-F584-466D-A347-83F0C7822170}" name="Column4690"/>
    <tableColumn id="4699" xr3:uid="{938F0BC0-C06D-4B1A-8704-EA5A74A8C7DD}" name="Column4691"/>
    <tableColumn id="4700" xr3:uid="{A9A1D8C8-C159-44AA-9F5C-B7D8F612E7BA}" name="Column4692"/>
    <tableColumn id="4701" xr3:uid="{4B372956-0D24-4053-A121-65A24B4C7A65}" name="Column4693"/>
    <tableColumn id="4702" xr3:uid="{6961D0BC-D70B-4B22-A031-E86C3EE600C9}" name="Column4694"/>
    <tableColumn id="4703" xr3:uid="{EC23BD4B-1338-4DFF-A34B-66D60FCF7EC9}" name="Column4695"/>
    <tableColumn id="4704" xr3:uid="{52CB8116-B37C-4790-9AF6-DE6AB7B9BF8C}" name="Column4696"/>
    <tableColumn id="4705" xr3:uid="{68198FF2-A86E-4651-8316-D68F5F3C8946}" name="Column4697"/>
    <tableColumn id="4706" xr3:uid="{8578AB8B-B25F-45B2-BD13-234DC8C9CA36}" name="Column4698"/>
    <tableColumn id="4707" xr3:uid="{2D93F315-5058-40B5-A492-161A810E1453}" name="Column4699"/>
    <tableColumn id="4708" xr3:uid="{3A0A7E0E-173D-4D10-BB2F-54F12B0815B8}" name="Column4700"/>
    <tableColumn id="4709" xr3:uid="{D13EBA20-83B6-4A27-A11A-F0E730F81D4B}" name="Column4701"/>
    <tableColumn id="4710" xr3:uid="{4C75CE82-6E84-42A9-9E1D-BD3F6767F8CE}" name="Column4702"/>
    <tableColumn id="4711" xr3:uid="{DB6BCD5C-EB6E-4B58-8C60-50CF9C70FB21}" name="Column4703"/>
    <tableColumn id="4712" xr3:uid="{23F073B4-D7DB-4C00-A934-BAE023C3A483}" name="Column4704"/>
    <tableColumn id="4713" xr3:uid="{75A4D398-002E-4144-9F3B-C3E04839DE94}" name="Column4705"/>
    <tableColumn id="4714" xr3:uid="{71DC46CA-04D0-4F3C-B2F4-22B0284C6B47}" name="Column4706"/>
    <tableColumn id="4715" xr3:uid="{4B76DFE1-4DCA-4F42-89BF-380B0BDA01E1}" name="Column4707"/>
    <tableColumn id="4716" xr3:uid="{21506174-9695-4120-87A2-84D6F9F1C87E}" name="Column4708"/>
    <tableColumn id="4717" xr3:uid="{9EBF4CB1-2651-4763-A7EA-1932CE5B9D46}" name="Column4709"/>
    <tableColumn id="4718" xr3:uid="{A321144D-D037-4B7F-9EDB-4977016BA60C}" name="Column4710"/>
    <tableColumn id="4719" xr3:uid="{84845C9C-5C7C-42F7-90B4-3AA4BB653F6C}" name="Column4711"/>
    <tableColumn id="4720" xr3:uid="{EE10B3C3-6780-4979-AD9E-9ACAAE9E5898}" name="Column4712"/>
    <tableColumn id="4721" xr3:uid="{B0B31204-7BBC-4144-B692-7E93D0206745}" name="Column4713"/>
    <tableColumn id="4722" xr3:uid="{DE20B3B2-69FB-41F9-9790-0E00BCA3771D}" name="Column4714"/>
    <tableColumn id="4723" xr3:uid="{4F1D4EAB-34A9-4DC9-A753-2A1A1B8041B0}" name="Column4715"/>
    <tableColumn id="4724" xr3:uid="{316C1175-13BA-4B88-A9D9-C6BC4A8C428B}" name="Column4716"/>
    <tableColumn id="4725" xr3:uid="{7DE92AC5-08A0-420A-96B2-1DB85BFD8E2A}" name="Column4717"/>
    <tableColumn id="4726" xr3:uid="{28CC9D86-6412-485E-A55A-17857751F57C}" name="Column4718"/>
    <tableColumn id="4727" xr3:uid="{78FB8751-0687-4DC5-AFC0-A4454BF3DB60}" name="Column4719"/>
    <tableColumn id="4728" xr3:uid="{E8BBE707-59E6-4B34-8E71-24013D85BDC1}" name="Column4720"/>
    <tableColumn id="4729" xr3:uid="{30FAC233-AA1E-4F3C-8334-9CD620F9150C}" name="Column4721"/>
    <tableColumn id="4730" xr3:uid="{40A54698-89AB-47F5-AE62-067DD683F820}" name="Column4722"/>
    <tableColumn id="4731" xr3:uid="{4833BE3E-7D19-44D6-96EE-6CFFB8DB849C}" name="Column4723"/>
    <tableColumn id="4732" xr3:uid="{82ABE395-DD9F-4C0C-94B4-90EE8D9FDF51}" name="Column4724"/>
    <tableColumn id="4733" xr3:uid="{AC2C67BB-AB3C-4F82-B417-03A3704C1A20}" name="Column4725"/>
    <tableColumn id="4734" xr3:uid="{5B4D42A4-794B-48CA-B04B-03C8210476FB}" name="Column4726"/>
    <tableColumn id="4735" xr3:uid="{6F754E3D-F61D-498A-B01D-D63332C744A3}" name="Column4727"/>
    <tableColumn id="4736" xr3:uid="{AA434074-0AEE-4C89-8EC1-61066E07677B}" name="Column4728"/>
    <tableColumn id="4737" xr3:uid="{5A7B02C7-0F67-49DF-B60E-CEDB0D809DB9}" name="Column4729"/>
    <tableColumn id="4738" xr3:uid="{2ED14906-DE1F-434B-86C7-CDE341AAA32C}" name="Column4730"/>
    <tableColumn id="4739" xr3:uid="{63ABBCC6-176B-4E69-BC26-2BA42C31A024}" name="Column4731"/>
    <tableColumn id="4740" xr3:uid="{6BE5C36B-9DD4-40F7-A6E3-F91AFB7452A3}" name="Column4732"/>
    <tableColumn id="4741" xr3:uid="{17693A89-A0ED-45EA-B066-C3798916688E}" name="Column4733"/>
    <tableColumn id="4742" xr3:uid="{11667DFA-9DA5-4EA8-BC47-F79F1A503D08}" name="Column4734"/>
    <tableColumn id="4743" xr3:uid="{368A934B-7A75-49B5-B565-2A0EF7004FB8}" name="Column4735"/>
    <tableColumn id="4744" xr3:uid="{C83B3526-F4AA-4994-910D-EED6328A8027}" name="Column4736"/>
    <tableColumn id="4745" xr3:uid="{BB281BC4-84D5-4CB1-A69D-3A7DD81F8490}" name="Column4737"/>
    <tableColumn id="4746" xr3:uid="{6F6A121B-7DC0-490E-937A-91B2017E3A5F}" name="Column4738"/>
    <tableColumn id="4747" xr3:uid="{B91E31D1-A492-4DC4-97FF-C801CCD83865}" name="Column4739"/>
    <tableColumn id="4748" xr3:uid="{6D198D6B-DEAF-4008-BD16-C9AE00DD32FB}" name="Column4740"/>
    <tableColumn id="4749" xr3:uid="{06B53579-392B-4331-8FB8-6FD26F58DFA6}" name="Column4741"/>
    <tableColumn id="4750" xr3:uid="{8CA270CD-2B94-405C-9F7C-AF7C396C64AA}" name="Column4742"/>
    <tableColumn id="4751" xr3:uid="{B3FB62DD-0A09-4CF0-88DE-40B3FB88E963}" name="Column4743"/>
    <tableColumn id="4752" xr3:uid="{C5EB7AA6-7F28-4FAC-A484-2BCEE1C78664}" name="Column4744"/>
    <tableColumn id="4753" xr3:uid="{88C191B3-1B79-4D07-9CDA-767984067D66}" name="Column4745"/>
    <tableColumn id="4754" xr3:uid="{14350A9D-9BFF-44E8-9F8B-CB577E327856}" name="Column4746"/>
    <tableColumn id="4755" xr3:uid="{ABB2DD00-3FA2-4B50-B71F-F721D8D29FD6}" name="Column4747"/>
    <tableColumn id="4756" xr3:uid="{B434FBA5-25DD-4C44-AF5F-8FFCA4A0E023}" name="Column4748"/>
    <tableColumn id="4757" xr3:uid="{14EBD8B6-D7BC-480E-A726-7B863D0D5F7F}" name="Column4749"/>
    <tableColumn id="4758" xr3:uid="{9F7AD91B-C9C5-4A95-B771-5E39CC4785CD}" name="Column4750"/>
    <tableColumn id="4759" xr3:uid="{32E1DCB0-F728-49CB-9AF1-7C3D923414D2}" name="Column4751"/>
    <tableColumn id="4760" xr3:uid="{D4CD1A1C-DCC4-47EF-9D6D-C096156307C1}" name="Column4752"/>
    <tableColumn id="4761" xr3:uid="{90831267-680C-4468-9E33-63C7DA8C093C}" name="Column4753"/>
    <tableColumn id="4762" xr3:uid="{EA134B5B-C4A1-41F2-BEA5-2358818BBBE7}" name="Column4754"/>
    <tableColumn id="4763" xr3:uid="{FD179030-2440-4C27-9FB3-8E55E93E3BC8}" name="Column4755"/>
    <tableColumn id="4764" xr3:uid="{E009C2AC-0CEE-4351-B412-AE6091C781F4}" name="Column4756"/>
    <tableColumn id="4765" xr3:uid="{0ECF23BA-35D2-4E11-B2EF-10A474806496}" name="Column4757"/>
    <tableColumn id="4766" xr3:uid="{16CBA17B-89B3-4294-8F94-653CD48DD600}" name="Column4758"/>
    <tableColumn id="4767" xr3:uid="{7CABD846-BB42-4876-A270-BEB8D43813CB}" name="Column4759"/>
    <tableColumn id="4768" xr3:uid="{C53E7B12-FB7A-4B8A-B6DA-31C73E2058E1}" name="Column4760"/>
    <tableColumn id="4769" xr3:uid="{36D82BF7-737F-4C7F-A4C8-6F2BAD218E9E}" name="Column4761"/>
    <tableColumn id="4770" xr3:uid="{4216A68E-D502-4A4C-9FF9-5FC359C859EB}" name="Column4762"/>
    <tableColumn id="4771" xr3:uid="{542E3CBE-7B20-44A1-A2CF-8264E5B16637}" name="Column4763"/>
    <tableColumn id="4772" xr3:uid="{C40A5CD3-1C2E-4238-8B98-1DB099B024C9}" name="Column4764"/>
    <tableColumn id="4773" xr3:uid="{AF769002-5C3E-4EF2-B651-EB25B1797018}" name="Column4765"/>
    <tableColumn id="4774" xr3:uid="{A4F2938E-DF07-4BB6-A739-9EC4F5EF9086}" name="Column4766"/>
    <tableColumn id="4775" xr3:uid="{93B1FAB5-C9F7-4A41-9F8B-2C69FD4CB6A5}" name="Column4767"/>
    <tableColumn id="4776" xr3:uid="{EFEA2750-4E4D-4B06-9891-97C5C37D980A}" name="Column4768"/>
    <tableColumn id="4777" xr3:uid="{F5A9FFBF-CA37-429F-B03B-DDD613586755}" name="Column4769"/>
    <tableColumn id="4778" xr3:uid="{67FD9941-4701-4CFD-84F6-09A46A8E7A22}" name="Column4770"/>
    <tableColumn id="4779" xr3:uid="{02AD528D-18A4-410E-8772-64C91B12900F}" name="Column4771"/>
    <tableColumn id="4780" xr3:uid="{8AAA3735-B7CE-447C-B5EA-E90AA553CE79}" name="Column4772"/>
    <tableColumn id="4781" xr3:uid="{3D8C0CEC-38E9-4601-9D2A-B9397F1360B2}" name="Column4773"/>
    <tableColumn id="4782" xr3:uid="{B56635DB-7950-4764-977C-A38697A3F696}" name="Column4774"/>
    <tableColumn id="4783" xr3:uid="{6EF00C3A-43C7-4953-B5B8-CB1E05D8DD74}" name="Column4775"/>
    <tableColumn id="4784" xr3:uid="{22F86738-B7B0-40EA-B461-2890C4926064}" name="Column4776"/>
    <tableColumn id="4785" xr3:uid="{A20973DD-7FB0-4576-B2DB-5054B803FAA3}" name="Column4777"/>
    <tableColumn id="4786" xr3:uid="{3192E161-0F1E-4289-9FB5-A3EE02767811}" name="Column4778"/>
    <tableColumn id="4787" xr3:uid="{8C4FA404-6110-4D6E-A55F-64DC598333F9}" name="Column4779"/>
    <tableColumn id="4788" xr3:uid="{4CCC6D27-2576-4BBF-89A7-F2D21883518A}" name="Column4780"/>
    <tableColumn id="4789" xr3:uid="{CCFBCC22-F658-40DF-BEB4-35F59C027383}" name="Column4781"/>
    <tableColumn id="4790" xr3:uid="{6E4B0F56-66FD-4303-BA48-87C77A1DDBC8}" name="Column4782"/>
    <tableColumn id="4791" xr3:uid="{EFCEC6AB-B756-4BEB-90D1-77BB63B11CA3}" name="Column4783"/>
    <tableColumn id="4792" xr3:uid="{5770F34D-2783-4431-AE48-8285EF1E21AC}" name="Column4784"/>
    <tableColumn id="4793" xr3:uid="{1C77251F-9B0F-4C94-A035-0B1B83A9B5B6}" name="Column4785"/>
    <tableColumn id="4794" xr3:uid="{C1CF13B9-D7DD-453A-A043-EA12F9CF072C}" name="Column4786"/>
    <tableColumn id="4795" xr3:uid="{D6CF6529-CA55-42A0-8FEA-10314800A7A6}" name="Column4787"/>
    <tableColumn id="4796" xr3:uid="{B6CF4CA1-9766-4963-A57D-52E4DC558347}" name="Column4788"/>
    <tableColumn id="4797" xr3:uid="{47672855-1FF3-4F33-8D01-3D4389F04FCB}" name="Column4789"/>
    <tableColumn id="4798" xr3:uid="{3E67D2A0-8EDD-4CA8-9EBC-DC002379EE09}" name="Column4790"/>
    <tableColumn id="4799" xr3:uid="{B39BBEB9-C833-4538-BD36-A1226186407D}" name="Column4791"/>
    <tableColumn id="4800" xr3:uid="{514625C5-CF48-4FCB-B905-04502B157FD1}" name="Column4792"/>
    <tableColumn id="4801" xr3:uid="{3A2AAF9E-B5A3-4DF6-AB17-B000BAA54972}" name="Column4793"/>
    <tableColumn id="4802" xr3:uid="{491C3446-4BA8-4E84-BADA-DC6143250656}" name="Column4794"/>
    <tableColumn id="4803" xr3:uid="{EED912AF-E5F2-4F8B-B58B-0A983B414C36}" name="Column4795"/>
    <tableColumn id="4804" xr3:uid="{52A5EC43-60C3-4762-A8B7-E3B973C8C804}" name="Column4796"/>
    <tableColumn id="4805" xr3:uid="{66369127-4A5E-4D15-A446-0D1842571743}" name="Column4797"/>
    <tableColumn id="4806" xr3:uid="{626491FC-CD42-4EBE-9DE7-F6D312F09F40}" name="Column4798"/>
    <tableColumn id="4807" xr3:uid="{8A8C26DC-22A0-484D-9700-D02D679BCEAB}" name="Column4799"/>
    <tableColumn id="4808" xr3:uid="{0427EAE1-7A10-40F7-BAA7-AA4F13B5C0B3}" name="Column4800"/>
    <tableColumn id="4809" xr3:uid="{A5B01B60-371D-4F02-AEC3-3468EBF65BC9}" name="Column4801"/>
    <tableColumn id="4810" xr3:uid="{CF8BC6D1-B5F0-41D7-9CA2-ECF3E8214627}" name="Column4802"/>
    <tableColumn id="4811" xr3:uid="{568ABA6B-355D-4737-858F-3AF729E23496}" name="Column4803"/>
    <tableColumn id="4812" xr3:uid="{E394567F-ED01-4017-938E-424BF9D4A427}" name="Column4804"/>
    <tableColumn id="4813" xr3:uid="{8CEFC52B-C6F4-4AB0-BD7A-F79F5AE00A12}" name="Column4805"/>
    <tableColumn id="4814" xr3:uid="{C6B51D82-BEA5-4E43-975E-1C5625F79E03}" name="Column4806"/>
    <tableColumn id="4815" xr3:uid="{4AF13B22-D47C-4643-AD12-8ADFF0B8CECE}" name="Column4807"/>
    <tableColumn id="4816" xr3:uid="{EE0BFAE3-3024-4146-9D00-57805D62B206}" name="Column4808"/>
    <tableColumn id="4817" xr3:uid="{2F243C20-1900-461E-BE2D-FC6969675200}" name="Column4809"/>
    <tableColumn id="4818" xr3:uid="{B9824775-9648-4290-A501-17F47E04017A}" name="Column4810"/>
    <tableColumn id="4819" xr3:uid="{9061F09F-A9B2-4B62-A1D6-6897B8FC6D4E}" name="Column4811"/>
    <tableColumn id="4820" xr3:uid="{9D96354B-59FB-47D5-A6AA-F968C1614C21}" name="Column4812"/>
    <tableColumn id="4821" xr3:uid="{9CFDE30E-87B6-455A-801D-78E6E6817E1B}" name="Column4813"/>
    <tableColumn id="4822" xr3:uid="{DF0C1837-F2EF-47B8-9145-FFBB9487E2AC}" name="Column4814"/>
    <tableColumn id="4823" xr3:uid="{706842E8-91E7-4698-BBF9-3F45C9CA30D7}" name="Column4815"/>
    <tableColumn id="4824" xr3:uid="{8718FA33-7981-47FD-9E9F-99D7466577F7}" name="Column4816"/>
    <tableColumn id="4825" xr3:uid="{C4E151BC-D26C-441F-9BD1-F87656EEBDF2}" name="Column4817"/>
    <tableColumn id="4826" xr3:uid="{D3990201-3D53-4DBA-AD80-C8BFD0A2A362}" name="Column4818"/>
    <tableColumn id="4827" xr3:uid="{06515355-655B-4B39-9603-A5CBD8A7C0F7}" name="Column4819"/>
    <tableColumn id="4828" xr3:uid="{2F550012-121D-45FD-A472-9370BE307D69}" name="Column4820"/>
    <tableColumn id="4829" xr3:uid="{682B25C8-8F61-4C74-BFE6-F7DB33A76268}" name="Column4821"/>
    <tableColumn id="4830" xr3:uid="{FF1CC970-30C4-442C-9170-C148121ED2E4}" name="Column4822"/>
    <tableColumn id="4831" xr3:uid="{19CE3218-B45C-476B-A364-F7A8600889B7}" name="Column4823"/>
    <tableColumn id="4832" xr3:uid="{F19FF954-6255-4E64-A9BF-CBF46BAA86FA}" name="Column4824"/>
    <tableColumn id="4833" xr3:uid="{5FBF2019-63A2-450A-8747-3DAD9B8178A4}" name="Column4825"/>
    <tableColumn id="4834" xr3:uid="{86528D92-F3D1-402D-8A4D-94D8656A4AA2}" name="Column4826"/>
    <tableColumn id="4835" xr3:uid="{B305EFAF-DBE3-45B3-9895-E488C0504A90}" name="Column4827"/>
    <tableColumn id="4836" xr3:uid="{91995885-E973-4DE4-8EDE-11493720BF79}" name="Column4828"/>
    <tableColumn id="4837" xr3:uid="{84A420C4-98D4-4E4D-BB27-C8B3400A72AD}" name="Column4829"/>
    <tableColumn id="4838" xr3:uid="{AFA15E60-D5B0-48E1-A5F7-C1F7A9CAB166}" name="Column4830"/>
    <tableColumn id="4839" xr3:uid="{F3512F10-0FC7-49E7-AAD1-903F5C5CB2A8}" name="Column4831"/>
    <tableColumn id="4840" xr3:uid="{6A3F6EAE-D8D5-4F34-A19B-3F9F2A5995F3}" name="Column4832"/>
    <tableColumn id="4841" xr3:uid="{C34AA573-9D73-41BD-A0D2-D8C37A99D0DB}" name="Column4833"/>
    <tableColumn id="4842" xr3:uid="{2C57E61E-BA07-4DF5-8196-EADD51072965}" name="Column4834"/>
    <tableColumn id="4843" xr3:uid="{0130C7E5-472C-40FF-8C4A-97C251EC9531}" name="Column4835"/>
    <tableColumn id="4844" xr3:uid="{A7C36555-4188-4441-A403-37D3B6B48056}" name="Column4836"/>
    <tableColumn id="4845" xr3:uid="{F55FD7B0-0748-4C22-ABA6-08339600F49A}" name="Column4837"/>
    <tableColumn id="4846" xr3:uid="{B9260592-A5DF-4364-90BF-E8429F6331B4}" name="Column4838"/>
    <tableColumn id="4847" xr3:uid="{7DF90C91-C330-46C9-901C-4962311902EC}" name="Column4839"/>
    <tableColumn id="4848" xr3:uid="{04697E15-38B0-4131-89E3-85882EFD6400}" name="Column4840"/>
    <tableColumn id="4849" xr3:uid="{6290CA22-7ECE-4EF4-95C8-1D2CF2871827}" name="Column4841"/>
    <tableColumn id="4850" xr3:uid="{4762C4D8-0285-4AE5-850C-C6860834CB47}" name="Column4842"/>
    <tableColumn id="4851" xr3:uid="{C3C69A97-DBF5-4A7B-A1A6-1CA01939B54E}" name="Column4843"/>
    <tableColumn id="4852" xr3:uid="{AC6838B3-3B11-413B-AF01-6671D8EF7BB0}" name="Column4844"/>
    <tableColumn id="4853" xr3:uid="{F6831EF8-0EA1-4A19-B4DA-92BD02F6E48D}" name="Column4845"/>
    <tableColumn id="4854" xr3:uid="{19D4A3E2-C0B1-4253-B941-6306CDCC1E4F}" name="Column4846"/>
    <tableColumn id="4855" xr3:uid="{41DA75CF-53A3-4B0C-AADB-AB0F63368017}" name="Column4847"/>
    <tableColumn id="4856" xr3:uid="{BDD44725-A88C-4D53-9B07-2441A1D2B2F6}" name="Column4848"/>
    <tableColumn id="4857" xr3:uid="{441930C8-EFE4-4177-A13C-04F97481AA73}" name="Column4849"/>
    <tableColumn id="4858" xr3:uid="{764BBF40-EA7A-48DE-ACAA-0B6DF6ADF87B}" name="Column4850"/>
    <tableColumn id="4859" xr3:uid="{7715ECE5-0C3E-44B7-AF7E-B3AF36D67CA5}" name="Column4851"/>
    <tableColumn id="4860" xr3:uid="{2B69BD0D-2C8A-4714-9CFE-02A95E4C961B}" name="Column4852"/>
    <tableColumn id="4861" xr3:uid="{882A8EEA-2CE8-4A1D-AAAF-8244BD193B32}" name="Column4853"/>
    <tableColumn id="4862" xr3:uid="{9222B564-E756-433B-9869-6C18E8129C15}" name="Column4854"/>
    <tableColumn id="4863" xr3:uid="{D699244A-F9CA-4B2F-BADE-23B573497D64}" name="Column4855"/>
    <tableColumn id="4864" xr3:uid="{A2B0F869-FF53-42CB-8CCE-FDE096AA1B7F}" name="Column4856"/>
    <tableColumn id="4865" xr3:uid="{6EBB1F7D-DE0D-4C45-BF0A-11A0BA0E54CB}" name="Column4857"/>
    <tableColumn id="4866" xr3:uid="{ECA8DBAB-7D1F-48FE-8430-1F345D517DBB}" name="Column4858"/>
    <tableColumn id="4867" xr3:uid="{EC8041AA-A06B-458A-A9FA-EFF59CC16581}" name="Column4859"/>
    <tableColumn id="4868" xr3:uid="{0C911432-CB10-490B-B606-2C313D7735FF}" name="Column4860"/>
    <tableColumn id="4869" xr3:uid="{F5705435-1F79-4D8D-BD3B-035EBC62BF29}" name="Column4861"/>
    <tableColumn id="4870" xr3:uid="{27230C17-7052-4391-825A-64C6AD341CE8}" name="Column4862"/>
    <tableColumn id="4871" xr3:uid="{3CFDD15A-64A3-4FBD-BC4A-A82B59DA13BC}" name="Column4863"/>
    <tableColumn id="4872" xr3:uid="{EFA9F118-EF2C-4638-B8B8-9C65D58361F1}" name="Column4864"/>
    <tableColumn id="4873" xr3:uid="{3D2CF938-BD5E-476B-A95E-164C6E718C32}" name="Column4865"/>
    <tableColumn id="4874" xr3:uid="{BA373319-566C-4CA9-99AA-D5EA6E92BD9B}" name="Column4866"/>
    <tableColumn id="4875" xr3:uid="{245DF729-7267-4AE7-B123-95ADB82234EA}" name="Column4867"/>
    <tableColumn id="4876" xr3:uid="{59F63C77-24AB-4D31-9FEA-C17A57E104CB}" name="Column4868"/>
    <tableColumn id="4877" xr3:uid="{6233AF68-DE5C-4BA4-BD37-D7CCE3D78AD8}" name="Column4869"/>
    <tableColumn id="4878" xr3:uid="{56DD51B2-00DE-4BC4-A093-CE454E421797}" name="Column4870"/>
    <tableColumn id="4879" xr3:uid="{53CB308B-597F-4A03-9C48-34A3ADB4535A}" name="Column4871"/>
    <tableColumn id="4880" xr3:uid="{39F6A527-215C-4A8A-8269-2EE7BA7594AA}" name="Column4872"/>
    <tableColumn id="4881" xr3:uid="{1B50DFF0-4FF9-485A-BF26-BC97CFFD2081}" name="Column4873"/>
    <tableColumn id="4882" xr3:uid="{2154542A-8829-43DF-A7E2-1E3C58C884A3}" name="Column4874"/>
    <tableColumn id="4883" xr3:uid="{CDAE2A6D-9138-47D2-AA12-5050FBAC4693}" name="Column4875"/>
    <tableColumn id="4884" xr3:uid="{3941A403-C2FD-4D02-9888-DE27A4BAFC66}" name="Column4876"/>
    <tableColumn id="4885" xr3:uid="{84D87A51-0250-4415-8547-4526A94C1A40}" name="Column4877"/>
    <tableColumn id="4886" xr3:uid="{9A4DB7C6-D314-4AB3-A0B3-A1FA3D0FCD4A}" name="Column4878"/>
    <tableColumn id="4887" xr3:uid="{DF681B3D-684D-4BAA-AA14-52E86180F7D5}" name="Column4879"/>
    <tableColumn id="4888" xr3:uid="{1B24DCF1-68CD-472D-AE17-2CA34B8FE004}" name="Column4880"/>
    <tableColumn id="4889" xr3:uid="{ABF04562-2E7B-4206-919C-3E09805FCF28}" name="Column4881"/>
    <tableColumn id="4890" xr3:uid="{492F6AE1-0AF7-4F8F-988B-791766DFC840}" name="Column4882"/>
    <tableColumn id="4891" xr3:uid="{80D398D7-3EEC-4EAE-AED9-F7D9D4AE3774}" name="Column4883"/>
    <tableColumn id="4892" xr3:uid="{D9906698-5BBB-4200-83C4-D5209ED08C86}" name="Column4884"/>
    <tableColumn id="4893" xr3:uid="{95C72CC5-87F4-4AD1-83C3-1335976F6F97}" name="Column4885"/>
    <tableColumn id="4894" xr3:uid="{8C8AA245-AFE3-4AA9-81A9-5D4A5DE18285}" name="Column4886"/>
    <tableColumn id="4895" xr3:uid="{7E2BFDDF-4B00-42E8-885B-0B5B8E0D6482}" name="Column4887"/>
    <tableColumn id="4896" xr3:uid="{BA08F95B-DA15-4737-A099-DB64DD0147CA}" name="Column4888"/>
    <tableColumn id="4897" xr3:uid="{BEACFD3A-A7AD-4913-9FDE-B6196E4EEDE4}" name="Column4889"/>
    <tableColumn id="4898" xr3:uid="{98703EAA-A7D0-44B2-AC46-6FC31AFDF843}" name="Column4890"/>
    <tableColumn id="4899" xr3:uid="{3901256B-3CA7-48A2-ADB2-CF45C9D09F96}" name="Column4891"/>
    <tableColumn id="4900" xr3:uid="{33108EF7-42FC-4820-819D-91F8BE7CE013}" name="Column4892"/>
    <tableColumn id="4901" xr3:uid="{15F79173-0EFC-49AE-8EC7-9B6191BB7157}" name="Column4893"/>
    <tableColumn id="4902" xr3:uid="{72652B38-691E-447B-8766-EE1B7EE81F24}" name="Column4894"/>
    <tableColumn id="4903" xr3:uid="{6F98F2A6-0833-4BC6-845A-7E0434D77D42}" name="Column4895"/>
    <tableColumn id="4904" xr3:uid="{3DBE56C1-BC43-4911-9CBA-3930D328AEB7}" name="Column4896"/>
    <tableColumn id="4905" xr3:uid="{3323812E-119C-4F04-A267-295B88CBE0C6}" name="Column4897"/>
    <tableColumn id="4906" xr3:uid="{D94C07B6-B056-48AC-B75C-0C9454109347}" name="Column4898"/>
    <tableColumn id="4907" xr3:uid="{908D96B7-19E9-432C-81E1-1BD7422D33A8}" name="Column4899"/>
    <tableColumn id="4908" xr3:uid="{7502613B-61AE-49DD-AC97-184241E462D3}" name="Column4900"/>
    <tableColumn id="4909" xr3:uid="{4CD94F5B-392F-4F4C-A482-06A4D4278DE7}" name="Column4901"/>
    <tableColumn id="4910" xr3:uid="{288627E5-3E03-4283-9859-629F1F732CBB}" name="Column4902"/>
    <tableColumn id="4911" xr3:uid="{D6891761-8FEA-4D97-A0F3-817DFF5BBF62}" name="Column4903"/>
    <tableColumn id="4912" xr3:uid="{F4AE9C48-7E2E-4F31-BEE6-F4AB64092387}" name="Column4904"/>
    <tableColumn id="4913" xr3:uid="{31FD72EA-97E6-4885-8146-3CD9B5590DA1}" name="Column4905"/>
    <tableColumn id="4914" xr3:uid="{BE4153D8-FCD5-4A7D-803A-92F185CE5D9D}" name="Column4906"/>
    <tableColumn id="4915" xr3:uid="{1FAC9440-8B2E-49F3-B354-C8D8B1E6CE55}" name="Column4907"/>
    <tableColumn id="4916" xr3:uid="{D32BC756-8197-41EF-A8EB-60943BDCAE10}" name="Column4908"/>
    <tableColumn id="4917" xr3:uid="{9C7D722C-E837-447D-AB4D-19243338B3AE}" name="Column4909"/>
    <tableColumn id="4918" xr3:uid="{ED842142-C093-4F40-B21D-C1AF6AC088D3}" name="Column4910"/>
    <tableColumn id="4919" xr3:uid="{B84D6B1C-D8F3-40B3-86F5-C9AEDEAACE0F}" name="Column4911"/>
    <tableColumn id="4920" xr3:uid="{1FB553A4-B54F-4097-9633-084F78D28D40}" name="Column4912"/>
    <tableColumn id="4921" xr3:uid="{4EF34266-9191-4734-8C01-6D04FEC33CF0}" name="Column4913"/>
    <tableColumn id="4922" xr3:uid="{483B62C6-D6CF-407D-BE7F-8FCD1192E92D}" name="Column4914"/>
    <tableColumn id="4923" xr3:uid="{8FDBBB11-C07B-488D-B0E2-577306C1B467}" name="Column4915"/>
    <tableColumn id="4924" xr3:uid="{7399AF78-5B35-4A89-8DC7-4FD77D7A39DC}" name="Column4916"/>
    <tableColumn id="4925" xr3:uid="{D516C0F0-6FA1-498E-8104-B6EAFBB277DB}" name="Column4917"/>
    <tableColumn id="4926" xr3:uid="{2C07F4C6-725C-4CD9-A28C-F45DB4CD8451}" name="Column4918"/>
    <tableColumn id="4927" xr3:uid="{4ACD4781-56A4-412B-A52E-1F3BE0C55844}" name="Column4919"/>
    <tableColumn id="4928" xr3:uid="{D268E6B8-F6B3-4355-9A71-8BDBF1C5AE57}" name="Column4920"/>
    <tableColumn id="4929" xr3:uid="{8E80F4BE-503D-4F36-94D7-E0AFAF984BFA}" name="Column4921"/>
    <tableColumn id="4930" xr3:uid="{6527607A-3E36-429F-AD6F-0D84D58A1FE9}" name="Column4922"/>
    <tableColumn id="4931" xr3:uid="{460511B0-E4E0-4EBF-AF43-CB4407A15007}" name="Column4923"/>
    <tableColumn id="4932" xr3:uid="{37B74DC0-7EC4-4405-8B09-056A3447CBFC}" name="Column4924"/>
    <tableColumn id="4933" xr3:uid="{097B6DD3-188E-48EA-8ADF-ABFE994534D4}" name="Column4925"/>
    <tableColumn id="4934" xr3:uid="{5060A2F5-0C97-4DD9-947F-1DE2345E4209}" name="Column4926"/>
    <tableColumn id="4935" xr3:uid="{87823396-64E2-4C04-A80B-8C553C0D2D44}" name="Column4927"/>
    <tableColumn id="4936" xr3:uid="{2D8F44ED-EDD7-4AC9-B9E1-8A6A8FECAAB1}" name="Column4928"/>
    <tableColumn id="4937" xr3:uid="{DC882074-27EF-4EBC-BBCD-3AEEB9C67DA4}" name="Column4929"/>
    <tableColumn id="4938" xr3:uid="{6B8B9DA0-BB34-48F0-A412-1C923D19BDBF}" name="Column4930"/>
    <tableColumn id="4939" xr3:uid="{30EB0D68-AC0F-4DEC-8F50-8E563D8D0FAB}" name="Column4931"/>
    <tableColumn id="4940" xr3:uid="{77D8BCB4-4229-4BA4-AB69-F396224D4800}" name="Column4932"/>
    <tableColumn id="4941" xr3:uid="{304AD55D-CDBD-4037-B0AC-E0B4FCF512AC}" name="Column4933"/>
    <tableColumn id="4942" xr3:uid="{50237623-06D8-482C-B9E1-9356D9539F00}" name="Column4934"/>
    <tableColumn id="4943" xr3:uid="{D6D52F9F-83E8-4220-896E-494EDA6725B2}" name="Column4935"/>
    <tableColumn id="4944" xr3:uid="{C0C398E1-BC86-4165-8550-A8D58F7B4D32}" name="Column4936"/>
    <tableColumn id="4945" xr3:uid="{03E9BFA6-91E2-428E-BEBF-2D353B4B1D23}" name="Column4937"/>
    <tableColumn id="4946" xr3:uid="{D68CD1B4-C873-44FF-8680-771A6480D257}" name="Column4938"/>
    <tableColumn id="4947" xr3:uid="{0F6ED3EB-DBA8-449B-91E4-DA67F1FB16CD}" name="Column4939"/>
    <tableColumn id="4948" xr3:uid="{264AB625-EC45-4B5A-88B9-BD43801B4F6E}" name="Column4940"/>
    <tableColumn id="4949" xr3:uid="{DBF93C44-DD34-49DB-B039-9F25BC62D6B6}" name="Column4941"/>
    <tableColumn id="4950" xr3:uid="{7EB473C8-32C8-49A5-9519-64DC054115CE}" name="Column4942"/>
    <tableColumn id="4951" xr3:uid="{1C8AF8FB-B7AB-41E1-A297-188CE3E52C61}" name="Column4943"/>
    <tableColumn id="4952" xr3:uid="{BB2429EE-6D50-4151-B53C-9290D757A494}" name="Column4944"/>
    <tableColumn id="4953" xr3:uid="{D5E942F0-06EC-4141-AB3C-CA8F6B779737}" name="Column4945"/>
    <tableColumn id="4954" xr3:uid="{F3176975-466A-4E3A-893D-2208FE6ED668}" name="Column4946"/>
    <tableColumn id="4955" xr3:uid="{0D54D3ED-C99F-4CC5-AC4B-86E0E111C70E}" name="Column4947"/>
    <tableColumn id="4956" xr3:uid="{F2642F93-06AC-4FCB-90F8-59BE7843BA54}" name="Column4948"/>
    <tableColumn id="4957" xr3:uid="{9D3DB502-3AFE-4246-BF8B-0605E72432C4}" name="Column4949"/>
    <tableColumn id="4958" xr3:uid="{23F50DE9-C864-4D65-9CA1-740109911BF2}" name="Column4950"/>
    <tableColumn id="4959" xr3:uid="{7A54CAA9-95F6-4A4B-B048-6E8A1E03C968}" name="Column4951"/>
    <tableColumn id="4960" xr3:uid="{5D245A7B-31A9-4272-A3FA-4A050335A171}" name="Column4952"/>
    <tableColumn id="4961" xr3:uid="{5F4D14F7-97BB-4469-BBD6-DC0069627723}" name="Column4953"/>
    <tableColumn id="4962" xr3:uid="{8C79CEA0-ED28-4A7B-A86C-1FC9108A26B6}" name="Column4954"/>
    <tableColumn id="4963" xr3:uid="{B16A1642-2DCA-4926-9FDD-2ECF7206586E}" name="Column4955"/>
    <tableColumn id="4964" xr3:uid="{FF2910B0-9EFF-4A78-B53F-EB36D2C21290}" name="Column4956"/>
    <tableColumn id="4965" xr3:uid="{E85C797A-5CA6-4BE6-8D33-999C72E13031}" name="Column4957"/>
    <tableColumn id="4966" xr3:uid="{50D3C6E3-458A-4FD6-9F1F-995575399E91}" name="Column4958"/>
    <tableColumn id="4967" xr3:uid="{0AEEE0C8-B3A0-48F4-970C-F82A758D8DA9}" name="Column4959"/>
    <tableColumn id="4968" xr3:uid="{719A4766-2ED5-4F7B-B657-7ED546AC1B1A}" name="Column4960"/>
    <tableColumn id="4969" xr3:uid="{BC971B04-3E34-4D78-87CF-607AA5A6CAED}" name="Column4961"/>
    <tableColumn id="4970" xr3:uid="{89CD057A-29DB-4921-A442-5D373B69FBB6}" name="Column4962"/>
    <tableColumn id="4971" xr3:uid="{8F57F394-2D55-44C3-A3F5-3B939D9B1670}" name="Column4963"/>
    <tableColumn id="4972" xr3:uid="{296D5448-23F8-48C9-AC01-5B8C8AA68268}" name="Column4964"/>
    <tableColumn id="4973" xr3:uid="{9FCFC31F-B60E-4551-A840-CA6965D21582}" name="Column4965"/>
    <tableColumn id="4974" xr3:uid="{7823C265-EBBD-4189-8280-FE8F5E707D95}" name="Column4966"/>
    <tableColumn id="4975" xr3:uid="{2FCC643E-5700-4C00-B7BC-643B754CBBC4}" name="Column4967"/>
    <tableColumn id="4976" xr3:uid="{15FE0960-E1AA-4DBC-BE12-9CCC8EF802EA}" name="Column4968"/>
    <tableColumn id="4977" xr3:uid="{9DEEED42-B2A4-4E8E-86AA-C26D2A58AC9A}" name="Column4969"/>
    <tableColumn id="4978" xr3:uid="{7439FDC9-7356-4072-909E-BEEE4D452D45}" name="Column4970"/>
    <tableColumn id="4979" xr3:uid="{0DF1F2D0-23E7-44D8-8E5E-BDE80DA7B504}" name="Column4971"/>
    <tableColumn id="4980" xr3:uid="{4B811ED7-CD8D-4D3A-B0FB-9A5C24AE0286}" name="Column4972"/>
    <tableColumn id="4981" xr3:uid="{7FE4DAE3-63AC-4A67-8E56-EA3A60452573}" name="Column4973"/>
    <tableColumn id="4982" xr3:uid="{AD2EF1CF-8AE5-4A43-856F-690523F492D3}" name="Column4974"/>
    <tableColumn id="4983" xr3:uid="{022BC686-E80B-4B73-A726-8ECFFE1D817B}" name="Column4975"/>
    <tableColumn id="4984" xr3:uid="{55F4132F-AC5B-4F65-A7AB-BDF1FEC5F3A1}" name="Column4976"/>
    <tableColumn id="4985" xr3:uid="{CAF7FD71-1A61-403E-8E7D-5B153598D052}" name="Column4977"/>
    <tableColumn id="4986" xr3:uid="{DBBA8E8E-1564-4E99-8792-E67F1EAE6F9E}" name="Column4978"/>
    <tableColumn id="4987" xr3:uid="{793AF6DC-4F68-4EB7-B988-4CB5710F62F6}" name="Column4979"/>
    <tableColumn id="4988" xr3:uid="{413553BA-3F79-46D9-A9B6-748B4A588B61}" name="Column4980"/>
    <tableColumn id="4989" xr3:uid="{0ED48AFB-E3E0-49E1-B75D-B102775AA021}" name="Column4981"/>
    <tableColumn id="4990" xr3:uid="{2A8CA3C3-BC5A-49E0-B939-9CDD5AFEDC86}" name="Column4982"/>
    <tableColumn id="4991" xr3:uid="{55D27E0D-76A8-46E3-8279-226DBA9FA0C8}" name="Column4983"/>
    <tableColumn id="4992" xr3:uid="{9C291896-3DE8-417A-87DE-D7D37CA2C4B7}" name="Column4984"/>
    <tableColumn id="4993" xr3:uid="{F58BB1E9-9BD4-444D-BA98-425A63444B94}" name="Column4985"/>
    <tableColumn id="4994" xr3:uid="{A185AA78-9606-4404-8FFC-00B1BCD141BD}" name="Column4986"/>
    <tableColumn id="4995" xr3:uid="{D4FD97E4-F4F6-4D36-9A77-1AA1DCC1E307}" name="Column4987"/>
    <tableColumn id="4996" xr3:uid="{54594025-635D-4F29-A627-2DD4B23453AE}" name="Column4988"/>
    <tableColumn id="4997" xr3:uid="{ADDDC8BD-038E-453E-8026-6DC91860E828}" name="Column4989"/>
    <tableColumn id="4998" xr3:uid="{382AC714-798C-4166-90FA-427060893E8C}" name="Column4990"/>
    <tableColumn id="4999" xr3:uid="{665F6422-124F-4209-8F52-EFE101C7B69B}" name="Column4991"/>
    <tableColumn id="5000" xr3:uid="{52AC7597-A3CC-448C-A23A-9F835A6482C9}" name="Column4992"/>
    <tableColumn id="5001" xr3:uid="{2163DCF4-920C-4228-A5C4-AEE58B0CB8D3}" name="Column4993"/>
    <tableColumn id="5002" xr3:uid="{03828BB2-630E-4265-B382-DE5001756BD8}" name="Column4994"/>
    <tableColumn id="5003" xr3:uid="{BC2DBEE0-237B-4DD3-A90C-C0EF23D17272}" name="Column4995"/>
    <tableColumn id="5004" xr3:uid="{D77127EC-6745-4988-9146-819422304F3D}" name="Column4996"/>
    <tableColumn id="5005" xr3:uid="{D92C01FF-AEA5-4542-8A42-8E4EBCE55BB3}" name="Column4997"/>
    <tableColumn id="5006" xr3:uid="{C062C2ED-D9C8-4D53-92E1-3CC43F0A317F}" name="Column4998"/>
    <tableColumn id="5007" xr3:uid="{F972BC4C-32B0-48CF-9EDE-FDE9BB0E63EE}" name="Column4999"/>
    <tableColumn id="5008" xr3:uid="{3E61B088-8BEC-4028-87AD-5AE555792F12}" name="Column5000"/>
    <tableColumn id="5009" xr3:uid="{1D529488-AFF7-44DF-86A2-EAF24EB4F378}" name="Column5001"/>
    <tableColumn id="5010" xr3:uid="{B5836634-B825-43E7-B3DA-D763D1385291}" name="Column5002"/>
    <tableColumn id="5011" xr3:uid="{EA5AA42D-C7AE-4F89-AD03-A070FE797161}" name="Column5003"/>
    <tableColumn id="5012" xr3:uid="{8AE4B788-AD1C-469F-8D58-3451F9B7A94F}" name="Column5004"/>
    <tableColumn id="5013" xr3:uid="{5E0CF7C5-9E1F-4B37-928E-B3E2F6A0074F}" name="Column5005"/>
    <tableColumn id="5014" xr3:uid="{FB7BE2AD-8151-4892-AB25-5882BC68798A}" name="Column5006"/>
    <tableColumn id="5015" xr3:uid="{5A3D2A0C-2EFD-47EB-A0FF-ED5A0E868641}" name="Column5007"/>
    <tableColumn id="5016" xr3:uid="{35EF0FCB-98F2-4701-A753-CDBC3843822F}" name="Column5008"/>
    <tableColumn id="5017" xr3:uid="{0182EC9C-BBE2-4E3D-9FEC-59F8D5D13F89}" name="Column5009"/>
    <tableColumn id="5018" xr3:uid="{6B5A0D50-96D6-4719-B0A8-D213935E53ED}" name="Column5010"/>
    <tableColumn id="5019" xr3:uid="{7EFA5428-93BC-40A9-86B4-DA8C1FD28C99}" name="Column5011"/>
    <tableColumn id="5020" xr3:uid="{C4A013E0-EEE8-4D86-80A2-5D0BA6964C2E}" name="Column5012"/>
    <tableColumn id="5021" xr3:uid="{5F51F641-E522-48CF-8F2F-C0616093B842}" name="Column5013"/>
    <tableColumn id="5022" xr3:uid="{48D111F7-2DCD-4D8D-BFDA-6829A872962D}" name="Column5014"/>
    <tableColumn id="5023" xr3:uid="{C73401A4-37C4-4C03-AAE0-F3A9E7D6B146}" name="Column5015"/>
    <tableColumn id="5024" xr3:uid="{8FA9304B-A0AC-4C85-B210-7BE398D14B64}" name="Column5016"/>
    <tableColumn id="5025" xr3:uid="{E864849D-57D4-432D-AB0B-BDC67F7501DC}" name="Column5017"/>
    <tableColumn id="5026" xr3:uid="{85831E73-7E86-433C-BBE7-6D60B8096404}" name="Column5018"/>
    <tableColumn id="5027" xr3:uid="{1AF47BF0-2544-4980-A406-6AAAFD7801F1}" name="Column5019"/>
    <tableColumn id="5028" xr3:uid="{9C83BAF6-7C2C-4F71-97FB-BD922FE7112A}" name="Column5020"/>
    <tableColumn id="5029" xr3:uid="{C63138E7-719F-4105-9D87-2656DBD12170}" name="Column5021"/>
    <tableColumn id="5030" xr3:uid="{86B3C9DA-82ED-4AF6-9E15-E118FA7ABD42}" name="Column5022"/>
    <tableColumn id="5031" xr3:uid="{BF5CE084-228E-476E-B688-83FC5341A895}" name="Column5023"/>
    <tableColumn id="5032" xr3:uid="{9AF58A1D-AA71-45A5-8F53-1D4E6DB3F6F3}" name="Column5024"/>
    <tableColumn id="5033" xr3:uid="{58F4EE4F-CB68-4FA0-946B-931006150002}" name="Column5025"/>
    <tableColumn id="5034" xr3:uid="{09D8BFD0-B380-441C-AC43-13B88F972B63}" name="Column5026"/>
    <tableColumn id="5035" xr3:uid="{E92E4CF7-9E27-451B-A52B-0ADF17A28DD7}" name="Column5027"/>
    <tableColumn id="5036" xr3:uid="{7F307D37-2DF8-450A-982A-C155929A9762}" name="Column5028"/>
    <tableColumn id="5037" xr3:uid="{8023E576-F2C7-431D-989F-9A8C2732F467}" name="Column5029"/>
    <tableColumn id="5038" xr3:uid="{1066DB69-0686-4CE0-B723-38EC07EB3CF6}" name="Column5030"/>
    <tableColumn id="5039" xr3:uid="{3BB2523D-34BD-449D-9825-9F2DD4A70E1E}" name="Column5031"/>
    <tableColumn id="5040" xr3:uid="{8BF540B3-0FD2-4366-8424-A4BBD293800E}" name="Column5032"/>
    <tableColumn id="5041" xr3:uid="{3571310D-B719-4890-ACDC-569815175A59}" name="Column5033"/>
    <tableColumn id="5042" xr3:uid="{7653BE03-77F5-4A7A-BAB3-C8F3F8FC2A53}" name="Column5034"/>
    <tableColumn id="5043" xr3:uid="{77D47064-E58B-4C3B-BE17-7A6195379A8F}" name="Column5035"/>
    <tableColumn id="5044" xr3:uid="{B619A2A8-92D6-41C8-AD3F-242A2AEB90DA}" name="Column5036"/>
    <tableColumn id="5045" xr3:uid="{F0BAAD73-53FF-43F5-B8DC-CC361FE6565B}" name="Column5037"/>
    <tableColumn id="5046" xr3:uid="{E6986BD8-204A-42A4-A7E4-98BE16A66387}" name="Column5038"/>
    <tableColumn id="5047" xr3:uid="{B17D154B-5424-4305-8C27-119043130800}" name="Column5039"/>
    <tableColumn id="5048" xr3:uid="{712343D3-5DE3-4EAC-9BE3-9E0391EDC821}" name="Column5040"/>
    <tableColumn id="5049" xr3:uid="{A406806C-3EEF-413D-93B0-2EC3F44199D0}" name="Column5041"/>
    <tableColumn id="5050" xr3:uid="{CAE9C010-8E12-41B6-9015-642A6AB22424}" name="Column5042"/>
    <tableColumn id="5051" xr3:uid="{382030D1-8E48-4CC7-8AF6-4F8339264159}" name="Column5043"/>
    <tableColumn id="5052" xr3:uid="{C2906872-B12D-4486-9DCD-747694A93A76}" name="Column5044"/>
    <tableColumn id="5053" xr3:uid="{EBB30BFD-16B4-42C9-9295-6C6EEC9CDECE}" name="Column5045"/>
    <tableColumn id="5054" xr3:uid="{0C27DEDD-4C4F-4ADE-B6E7-85EA8A55AC88}" name="Column5046"/>
    <tableColumn id="5055" xr3:uid="{4137BE9D-63F6-4CF2-90C6-9FA6FB92B894}" name="Column5047"/>
    <tableColumn id="5056" xr3:uid="{C426C136-976E-452A-B89E-F0154840EE80}" name="Column5048"/>
    <tableColumn id="5057" xr3:uid="{09292FBC-2C27-4AD9-9BD3-D406197455CA}" name="Column5049"/>
    <tableColumn id="5058" xr3:uid="{B296F48A-9EFD-43D3-86DA-F14A17EAB665}" name="Column5050"/>
    <tableColumn id="5059" xr3:uid="{D8D5EB17-449A-4ACD-B64A-98BEC7425AA5}" name="Column5051"/>
    <tableColumn id="5060" xr3:uid="{C39BF022-53DF-4E8F-9CF5-E36C0144C078}" name="Column5052"/>
    <tableColumn id="5061" xr3:uid="{0B075E0C-12E1-48A9-A027-28B545012C9A}" name="Column5053"/>
    <tableColumn id="5062" xr3:uid="{0E6F11F2-88EA-41BD-869A-9E83F3049344}" name="Column5054"/>
    <tableColumn id="5063" xr3:uid="{A12B04C4-2732-43CA-989D-96C85BFE8F97}" name="Column5055"/>
    <tableColumn id="5064" xr3:uid="{54E763EF-E6D0-4D26-8049-9B1C3416BB21}" name="Column5056"/>
    <tableColumn id="5065" xr3:uid="{416535B3-BA4B-41B3-9070-60C5B2D265A3}" name="Column5057"/>
    <tableColumn id="5066" xr3:uid="{6A4C66B7-5D57-4A17-94AA-A5920329B192}" name="Column5058"/>
    <tableColumn id="5067" xr3:uid="{F0D6DC39-11A9-40E6-A92F-F005410767EB}" name="Column5059"/>
    <tableColumn id="5068" xr3:uid="{33C001C6-4561-40AC-AB08-BDBF348D8EA0}" name="Column5060"/>
    <tableColumn id="5069" xr3:uid="{AE65D51D-A150-4391-B31B-DF17FE62C8FF}" name="Column5061"/>
    <tableColumn id="5070" xr3:uid="{B0CD4789-441F-42DC-AABC-DC1F83AA33D7}" name="Column5062"/>
    <tableColumn id="5071" xr3:uid="{DE7CB085-AA5D-4E98-A98F-FDC0CB13C73D}" name="Column5063"/>
    <tableColumn id="5072" xr3:uid="{6A2A171C-D659-4A0A-AECC-1B5A3F6FE555}" name="Column5064"/>
    <tableColumn id="5073" xr3:uid="{DDD912FC-204E-4F28-84C8-78F7837F01D1}" name="Column5065"/>
    <tableColumn id="5074" xr3:uid="{353C121A-9CDD-430F-AA1F-C79BC2052B49}" name="Column5066"/>
    <tableColumn id="5075" xr3:uid="{02EC1A8C-42DA-4249-8F68-E9B2B8315C6F}" name="Column5067"/>
    <tableColumn id="5076" xr3:uid="{B21DCA10-FD9C-42C2-8128-F6F569AF6306}" name="Column5068"/>
    <tableColumn id="5077" xr3:uid="{99B073AB-BA0D-42BB-9CFD-412A99A725B6}" name="Column5069"/>
    <tableColumn id="5078" xr3:uid="{111C2381-D63D-4B45-A20B-C4F5CFD34BF3}" name="Column5070"/>
    <tableColumn id="5079" xr3:uid="{4B8191BB-C6B9-452A-A203-6C721F6BC321}" name="Column5071"/>
    <tableColumn id="5080" xr3:uid="{06EE8D94-7938-499E-ABBD-F8AC0127C287}" name="Column5072"/>
    <tableColumn id="5081" xr3:uid="{51EE0C55-764A-4B08-B11F-539E97439A99}" name="Column5073"/>
    <tableColumn id="5082" xr3:uid="{3E43D058-4771-4F52-B9A5-5F16EF848C7B}" name="Column5074"/>
    <tableColumn id="5083" xr3:uid="{681BAF28-E08E-4854-A065-5694FB1749FD}" name="Column5075"/>
    <tableColumn id="5084" xr3:uid="{E0462D31-E41C-4C95-9987-8D817D4758B4}" name="Column5076"/>
    <tableColumn id="5085" xr3:uid="{CAED3C89-9640-4DCF-8583-495179F25203}" name="Column5077"/>
    <tableColumn id="5086" xr3:uid="{A82B9115-4234-4B32-BE62-C1C41ADF7922}" name="Column5078"/>
    <tableColumn id="5087" xr3:uid="{EB327216-76F2-4D65-9372-B404F404E78F}" name="Column5079"/>
    <tableColumn id="5088" xr3:uid="{859ED706-57AC-4ED4-81C9-B30C23397CD5}" name="Column5080"/>
    <tableColumn id="5089" xr3:uid="{916D50BD-3495-479E-B930-5AB9462E9932}" name="Column5081"/>
    <tableColumn id="5090" xr3:uid="{8A0CE596-0074-4D45-8ABA-5205957C7792}" name="Column5082"/>
    <tableColumn id="5091" xr3:uid="{61C2C4DD-5519-4A2B-A929-C120F67CB802}" name="Column5083"/>
    <tableColumn id="5092" xr3:uid="{B5D9CED5-9323-4351-93F3-41B914E22779}" name="Column5084"/>
    <tableColumn id="5093" xr3:uid="{38DB1E4A-FFBC-4566-8877-BE3E738027C3}" name="Column5085"/>
    <tableColumn id="5094" xr3:uid="{824F653D-2656-4FA9-BBBD-EA2C1558094A}" name="Column5086"/>
    <tableColumn id="5095" xr3:uid="{420A46D8-245D-4100-A00B-50B98AD802CA}" name="Column5087"/>
    <tableColumn id="5096" xr3:uid="{F492DDCB-5596-4CCE-A3E0-40B8AFF1B3EB}" name="Column5088"/>
    <tableColumn id="5097" xr3:uid="{E08A1345-A3F6-432A-A37F-C80357B041A0}" name="Column5089"/>
    <tableColumn id="5098" xr3:uid="{A71DDB08-C739-4DA8-BA1B-1E4C26704BCD}" name="Column5090"/>
    <tableColumn id="5099" xr3:uid="{5689FE91-30C6-47E8-9A1D-195191B76282}" name="Column5091"/>
    <tableColumn id="5100" xr3:uid="{92AA1A31-2B5A-4339-8EE1-EAAB5C3E424C}" name="Column5092"/>
    <tableColumn id="5101" xr3:uid="{4AECBEBD-1FF6-4134-B209-5113875206B7}" name="Column5093"/>
    <tableColumn id="5102" xr3:uid="{22974B89-516A-4544-B622-3468884E1E6A}" name="Column5094"/>
    <tableColumn id="5103" xr3:uid="{10FD4CCF-3333-492E-810E-225ACF0450C9}" name="Column5095"/>
    <tableColumn id="5104" xr3:uid="{088B3AF6-09CC-4DB1-9F03-EE78BB33526D}" name="Column5096"/>
    <tableColumn id="5105" xr3:uid="{22D0287E-56CD-4CD5-835F-6A712E651AC0}" name="Column5097"/>
    <tableColumn id="5106" xr3:uid="{C53DA0AF-7119-439C-A0BE-9CB5CC1A1679}" name="Column5098"/>
    <tableColumn id="5107" xr3:uid="{8C3AA351-8E7B-4F37-9A09-79F98D313B67}" name="Column5099"/>
    <tableColumn id="5108" xr3:uid="{BADD85DF-0591-433A-8248-42820DFD8E9C}" name="Column5100"/>
    <tableColumn id="5109" xr3:uid="{B02FE7B9-486A-458E-BFD4-17694EACB053}" name="Column5101"/>
    <tableColumn id="5110" xr3:uid="{6FFE5EB8-6D2F-4B63-835E-D728F64FC014}" name="Column5102"/>
    <tableColumn id="5111" xr3:uid="{A9D31358-D387-4AF6-ADB9-76ADE5009982}" name="Column5103"/>
    <tableColumn id="5112" xr3:uid="{5EA5151C-9A7A-4A29-AFF4-40CCD1E2DDB7}" name="Column5104"/>
    <tableColumn id="5113" xr3:uid="{A7C7A97F-3F67-45AE-B4CB-54B64B5D223A}" name="Column5105"/>
    <tableColumn id="5114" xr3:uid="{BE83FA29-BBF9-4DA8-941D-DEE76FA2F548}" name="Column5106"/>
    <tableColumn id="5115" xr3:uid="{40B4AC75-C0BF-4517-BE6A-E3AB64722D8C}" name="Column5107"/>
    <tableColumn id="5116" xr3:uid="{2B58D165-A0A0-4B05-BD61-6E2D43F27A2B}" name="Column5108"/>
    <tableColumn id="5117" xr3:uid="{72B971E4-3382-4D51-8315-AD4DB05ADD8C}" name="Column5109"/>
    <tableColumn id="5118" xr3:uid="{67AD4C17-F0A0-4370-81A1-DFC1009EAD9E}" name="Column5110"/>
    <tableColumn id="5119" xr3:uid="{6038CB1C-2F8D-4937-B01A-1C159ADFB9AB}" name="Column5111"/>
    <tableColumn id="5120" xr3:uid="{103A7434-650E-4F91-8F0A-46C7AEA59C6D}" name="Column5112"/>
    <tableColumn id="5121" xr3:uid="{42D151E6-B0AF-42F6-B2C3-46429C1A82CA}" name="Column5113"/>
    <tableColumn id="5122" xr3:uid="{BB8520C1-077E-43F5-AD53-8113C85996F7}" name="Column5114"/>
    <tableColumn id="5123" xr3:uid="{3AFB96B7-73B5-4D92-A138-28A271A786A4}" name="Column5115"/>
    <tableColumn id="5124" xr3:uid="{0B6AF0CD-C1AC-46E9-8FDE-4483E90DBEEF}" name="Column5116"/>
    <tableColumn id="5125" xr3:uid="{26C35DD8-1BAB-4167-90FC-204EC58C2F26}" name="Column5117"/>
    <tableColumn id="5126" xr3:uid="{ABED4AB5-4B12-4EFB-9BBB-2245998E31CC}" name="Column5118"/>
    <tableColumn id="5127" xr3:uid="{50BA8887-45B7-4610-BE2E-88216A3A4F18}" name="Column5119"/>
    <tableColumn id="5128" xr3:uid="{AA0292C9-272F-4C81-A264-C3BD36E54E5D}" name="Column5120"/>
    <tableColumn id="5129" xr3:uid="{93A47B1B-6C73-4994-8AE7-A70E30BFF4FA}" name="Column5121"/>
    <tableColumn id="5130" xr3:uid="{5CAA4C50-C597-4879-9C40-409E9BAB3F05}" name="Column5122"/>
    <tableColumn id="5131" xr3:uid="{90319767-C0E8-4110-9467-8292986ED7A1}" name="Column5123"/>
    <tableColumn id="5132" xr3:uid="{9915D65B-DE01-46FF-9B19-422F222345D4}" name="Column5124"/>
    <tableColumn id="5133" xr3:uid="{BBA74ECB-6C6A-47AE-9305-FEE99CEC686D}" name="Column5125"/>
    <tableColumn id="5134" xr3:uid="{9170E54E-106B-4261-B94E-440DEADC9CF2}" name="Column5126"/>
    <tableColumn id="5135" xr3:uid="{C1F9C8CA-5721-4897-9C30-904EC3847F46}" name="Column5127"/>
    <tableColumn id="5136" xr3:uid="{D76F5773-C4EB-4D2F-9BC9-34BAE87EFC86}" name="Column5128"/>
    <tableColumn id="5137" xr3:uid="{AAFFEE4C-1B74-4C8E-8D74-502325BCAC20}" name="Column5129"/>
    <tableColumn id="5138" xr3:uid="{23ABE3DA-7512-40E3-8F2C-38B3BAE88640}" name="Column5130"/>
    <tableColumn id="5139" xr3:uid="{E40E5ABA-EBF5-439E-BA04-1AA7139F3A6D}" name="Column5131"/>
    <tableColumn id="5140" xr3:uid="{9A163FAF-400B-44EC-B91F-CBB9329B8834}" name="Column5132"/>
    <tableColumn id="5141" xr3:uid="{D83FE06E-9C50-4143-A6B8-9B3A5A221086}" name="Column5133"/>
    <tableColumn id="5142" xr3:uid="{0056CA9B-48D5-4D0D-8026-9F4739AFADCD}" name="Column5134"/>
    <tableColumn id="5143" xr3:uid="{ADE0F44B-5AA4-4D8F-98F5-88F9CE9A3ECF}" name="Column5135"/>
    <tableColumn id="5144" xr3:uid="{86E90BF8-530B-466C-97D5-029BE13B6AC6}" name="Column5136"/>
    <tableColumn id="5145" xr3:uid="{A700D3EF-4772-4586-9B4D-6580D8A267A7}" name="Column5137"/>
    <tableColumn id="5146" xr3:uid="{AB310F7B-4C9D-4663-9FEA-2CB97D1DEFEF}" name="Column5138"/>
    <tableColumn id="5147" xr3:uid="{FDCC1DB9-9AFB-4D3C-82D8-F9DC8FE3A1B3}" name="Column5139"/>
    <tableColumn id="5148" xr3:uid="{EE1ED3F3-D6F2-4955-9C87-0B5A26EB4997}" name="Column5140"/>
    <tableColumn id="5149" xr3:uid="{C11681FE-289B-4DDF-9484-3AAD16B8CE75}" name="Column5141"/>
    <tableColumn id="5150" xr3:uid="{519EB337-0E10-4232-815C-3EFE06F1274F}" name="Column5142"/>
    <tableColumn id="5151" xr3:uid="{AFF155A7-5B45-4436-AA85-9D81E3DC3BB7}" name="Column5143"/>
    <tableColumn id="5152" xr3:uid="{E539459B-0F64-4A94-9CF4-4EEA7BA76DD4}" name="Column5144"/>
    <tableColumn id="5153" xr3:uid="{18F34F38-45FB-4678-AD62-CB9CC125C0F0}" name="Column5145"/>
    <tableColumn id="5154" xr3:uid="{AF78A92D-895F-44AE-9F61-26A3F4C30396}" name="Column5146"/>
    <tableColumn id="5155" xr3:uid="{60EE2741-6E42-43EE-B868-A10EB06331F8}" name="Column5147"/>
    <tableColumn id="5156" xr3:uid="{BF9B89DF-60A1-4D32-94D5-4A7FFB3D7C2A}" name="Column5148"/>
    <tableColumn id="5157" xr3:uid="{7202A076-64FE-478E-B364-35BE40B9CAC2}" name="Column5149"/>
    <tableColumn id="5158" xr3:uid="{471E393B-39DB-43D2-AAE4-0D94A9798EA8}" name="Column5150"/>
    <tableColumn id="5159" xr3:uid="{31984F01-75DA-459C-8B79-3AACFBB2D97D}" name="Column5151"/>
    <tableColumn id="5160" xr3:uid="{C970274F-8335-4557-8CB3-3D318621EA39}" name="Column5152"/>
    <tableColumn id="5161" xr3:uid="{7F95C40C-D382-458B-B5F8-BE29B5CCC0D1}" name="Column5153"/>
    <tableColumn id="5162" xr3:uid="{3CEDBFEB-F6E7-4076-8A07-89CF673AD0AC}" name="Column5154"/>
    <tableColumn id="5163" xr3:uid="{B803928B-2D96-42D5-8AC2-95967CEDF881}" name="Column5155"/>
    <tableColumn id="5164" xr3:uid="{DA07DA8F-560E-449E-BC0A-D122B22C48BE}" name="Column5156"/>
    <tableColumn id="5165" xr3:uid="{96D1DB57-26E5-4964-BCF9-3E7B7D653274}" name="Column5157"/>
    <tableColumn id="5166" xr3:uid="{0864686A-F4A6-469F-B6F3-F0BA3A1A25C0}" name="Column5158"/>
    <tableColumn id="5167" xr3:uid="{E18C7576-9763-4A2C-95DD-2FB61A0BED8C}" name="Column5159"/>
    <tableColumn id="5168" xr3:uid="{C0F64ACD-DF98-48CC-97AE-549E8FCB5D47}" name="Column5160"/>
    <tableColumn id="5169" xr3:uid="{C817DDE0-8536-4E8B-9A9D-A182B1E3B969}" name="Column5161"/>
    <tableColumn id="5170" xr3:uid="{1059AC33-03EF-40AE-B08F-0B012CFC8B17}" name="Column5162"/>
    <tableColumn id="5171" xr3:uid="{1A8FA809-5913-454E-91A2-1BFF034ADEEA}" name="Column5163"/>
    <tableColumn id="5172" xr3:uid="{01790315-389E-4637-97A8-CB18FB70DD68}" name="Column5164"/>
    <tableColumn id="5173" xr3:uid="{3A7F85FF-4ADF-4875-9D4D-0E82C7B54E73}" name="Column5165"/>
    <tableColumn id="5174" xr3:uid="{73A9BE3F-B06A-44FE-86FD-731D84F793BB}" name="Column5166"/>
    <tableColumn id="5175" xr3:uid="{171BCC2B-CB3E-4E1C-B5EB-45C4588B0FD4}" name="Column5167"/>
    <tableColumn id="5176" xr3:uid="{77BB3A27-B3BA-4F01-ADED-3973A2B37C62}" name="Column5168"/>
    <tableColumn id="5177" xr3:uid="{03C36122-0F67-422E-984F-172BBD18986F}" name="Column5169"/>
    <tableColumn id="5178" xr3:uid="{5751DA18-17E8-4688-BCA1-01A7FBD1749E}" name="Column5170"/>
    <tableColumn id="5179" xr3:uid="{099E5C8F-A9EB-4AC3-9B37-D25D5B5406DD}" name="Column5171"/>
    <tableColumn id="5180" xr3:uid="{4FBFF2A0-347D-4452-B89B-E263B8ED5F75}" name="Column5172"/>
    <tableColumn id="5181" xr3:uid="{753983DD-CD5F-4001-817A-520E1E09F4D3}" name="Column5173"/>
    <tableColumn id="5182" xr3:uid="{9D746DFB-4F38-4D66-8DF8-2698DD30FA36}" name="Column5174"/>
    <tableColumn id="5183" xr3:uid="{D05C637D-603E-4A2D-A6A9-F96B68ABE76D}" name="Column5175"/>
    <tableColumn id="5184" xr3:uid="{9F3F343D-DA86-43E7-BD03-ED0179337B27}" name="Column5176"/>
    <tableColumn id="5185" xr3:uid="{F637AF18-7685-422C-937C-3E4FC6D017E3}" name="Column5177"/>
    <tableColumn id="5186" xr3:uid="{F9F8B371-FE6B-46F3-A1AC-8658B822A555}" name="Column5178"/>
    <tableColumn id="5187" xr3:uid="{1256FCDE-240B-4A60-A7DF-2C5F4C0451F6}" name="Column5179"/>
    <tableColumn id="5188" xr3:uid="{0003FDD7-76DD-4239-B6FC-DEADC6261A35}" name="Column5180"/>
    <tableColumn id="5189" xr3:uid="{AFDD2E77-0578-4222-ADBF-1BFC6F3B2B6E}" name="Column5181"/>
    <tableColumn id="5190" xr3:uid="{277C9A43-7856-41A7-91DD-22E2D6AD5C55}" name="Column5182"/>
    <tableColumn id="5191" xr3:uid="{6482AC3A-7514-49A0-A421-364D83EACAE9}" name="Column5183"/>
    <tableColumn id="5192" xr3:uid="{1955F2F8-37CA-4487-AAC8-846F9A799039}" name="Column5184"/>
    <tableColumn id="5193" xr3:uid="{31B7BC31-38D7-408A-87D0-783B76EAB2F4}" name="Column5185"/>
    <tableColumn id="5194" xr3:uid="{29D8BCE9-EACC-4621-ABC6-2F189D12346A}" name="Column5186"/>
    <tableColumn id="5195" xr3:uid="{461F4B69-9C02-49C1-B5E0-8D64DCCDDC0C}" name="Column5187"/>
    <tableColumn id="5196" xr3:uid="{45DA8809-50A1-40E8-9BA6-FBF1FA163CD2}" name="Column5188"/>
    <tableColumn id="5197" xr3:uid="{C25A56AD-3A06-4D66-80DE-265C0FF2016F}" name="Column5189"/>
    <tableColumn id="5198" xr3:uid="{A2A12FAE-46AB-4E21-BD5E-C39A4B445006}" name="Column5190"/>
    <tableColumn id="5199" xr3:uid="{BEA7F457-21D8-47A2-A3E4-0BDD3E6388AF}" name="Column5191"/>
    <tableColumn id="5200" xr3:uid="{969F8871-5C38-4333-B70A-17F38A6E3321}" name="Column5192"/>
    <tableColumn id="5201" xr3:uid="{92E587EC-45AE-4D8A-8701-F9292F6C99F1}" name="Column5193"/>
    <tableColumn id="5202" xr3:uid="{2BAA1823-6BA0-4EC2-8037-CF0369F1F28C}" name="Column5194"/>
    <tableColumn id="5203" xr3:uid="{B60F02BC-BE73-4BBF-B7C0-897DC6FFA8D6}" name="Column5195"/>
    <tableColumn id="5204" xr3:uid="{11911549-C8B7-4E5C-A928-774F3AACAF0C}" name="Column5196"/>
    <tableColumn id="5205" xr3:uid="{7FB66E7C-83F8-4CE0-8EE7-9BAEF8457AB8}" name="Column5197"/>
    <tableColumn id="5206" xr3:uid="{E280FCBC-1505-4980-B846-01E7E52EE670}" name="Column5198"/>
    <tableColumn id="5207" xr3:uid="{8E20041C-00AD-4B83-B21A-88E0D6FBCF16}" name="Column5199"/>
    <tableColumn id="5208" xr3:uid="{4439D2EE-3568-48DD-8E4B-B2C376988BE2}" name="Column5200"/>
    <tableColumn id="5209" xr3:uid="{BE2A3F62-480B-42A6-ADC8-009885885921}" name="Column5201"/>
    <tableColumn id="5210" xr3:uid="{1E7A59E7-2C0E-4DE8-A837-699897703067}" name="Column5202"/>
    <tableColumn id="5211" xr3:uid="{0A891031-F2D8-4B89-B8CB-99F8D8C96806}" name="Column5203"/>
    <tableColumn id="5212" xr3:uid="{CEF1C007-82C5-4EF4-A6C8-F4FB4256C5F5}" name="Column5204"/>
    <tableColumn id="5213" xr3:uid="{E724116E-1DED-4A9E-829D-94708B275576}" name="Column5205"/>
    <tableColumn id="5214" xr3:uid="{B393E369-CF43-4914-9F9C-06E2CD1B6AA1}" name="Column5206"/>
    <tableColumn id="5215" xr3:uid="{7163E7F1-A0F7-4587-9269-0B005D419B76}" name="Column5207"/>
    <tableColumn id="5216" xr3:uid="{F4595D27-A58A-416D-A24B-E012D343E705}" name="Column5208"/>
    <tableColumn id="5217" xr3:uid="{F63A9784-346A-42A7-BC1C-B72DC01C5BA9}" name="Column5209"/>
    <tableColumn id="5218" xr3:uid="{5AEF1D49-3BB1-41F7-9C85-91312B2DBE2B}" name="Column5210"/>
    <tableColumn id="5219" xr3:uid="{820A3FD5-7004-45EF-94EC-38D8F8CA9682}" name="Column5211"/>
    <tableColumn id="5220" xr3:uid="{E5C3A7B3-7226-4CF2-A7C8-91C8A6F7A525}" name="Column5212"/>
    <tableColumn id="5221" xr3:uid="{8D483747-AE3C-4D0E-B045-A4E4A33734E4}" name="Column5213"/>
    <tableColumn id="5222" xr3:uid="{837644B2-F9E7-40A3-A54B-D8DA6118AC4B}" name="Column5214"/>
    <tableColumn id="5223" xr3:uid="{D329A75E-730B-41F8-AE86-1B258123AB65}" name="Column5215"/>
    <tableColumn id="5224" xr3:uid="{8706C5DA-707E-4B99-A05B-190DAFA5A984}" name="Column5216"/>
    <tableColumn id="5225" xr3:uid="{3C5006C4-CEA2-4EFC-86DD-A93DB62AF8C5}" name="Column5217"/>
    <tableColumn id="5226" xr3:uid="{B43E9DF3-11B2-490C-B43E-EF167A28C84A}" name="Column5218"/>
    <tableColumn id="5227" xr3:uid="{7AE889A8-14AF-4CED-9D37-DFB0523DB640}" name="Column5219"/>
    <tableColumn id="5228" xr3:uid="{9C7C7BEC-6866-4143-BA8C-1AC508B5AD4A}" name="Column5220"/>
    <tableColumn id="5229" xr3:uid="{5367E295-E79C-440C-B762-AA374427A891}" name="Column5221"/>
    <tableColumn id="5230" xr3:uid="{70AF7950-C374-4F93-AC18-6087E597038B}" name="Column5222"/>
    <tableColumn id="5231" xr3:uid="{DEF6CCE9-7C09-44A8-A40F-78B49B3796E1}" name="Column5223"/>
    <tableColumn id="5232" xr3:uid="{2E0B7701-BF1E-48E3-A4A7-247E9B1F9588}" name="Column5224"/>
    <tableColumn id="5233" xr3:uid="{6C2A4584-C25C-49EC-A2D2-40387EF56F77}" name="Column5225"/>
    <tableColumn id="5234" xr3:uid="{D12F66F5-21FE-42B0-92E5-06C193BCDDF0}" name="Column5226"/>
    <tableColumn id="5235" xr3:uid="{D7568948-EBAC-40B4-B4C0-279A22469587}" name="Column5227"/>
    <tableColumn id="5236" xr3:uid="{28C18F48-1B32-4C20-A0E6-DA8D51220C33}" name="Column5228"/>
    <tableColumn id="5237" xr3:uid="{64EEF3BA-4C0A-46AD-886A-CD5784C08754}" name="Column5229"/>
    <tableColumn id="5238" xr3:uid="{B7937A93-9496-4A40-B956-A18A81A66413}" name="Column5230"/>
    <tableColumn id="5239" xr3:uid="{84C6DB7B-91B1-438B-B982-817B988C9E23}" name="Column5231"/>
    <tableColumn id="5240" xr3:uid="{5D150701-E3E2-461C-930A-68013D153D6B}" name="Column5232"/>
    <tableColumn id="5241" xr3:uid="{45F2481B-C088-4B41-B32B-24F2C367966E}" name="Column5233"/>
    <tableColumn id="5242" xr3:uid="{076D739C-85D7-4987-8EFD-D003519ECE14}" name="Column5234"/>
    <tableColumn id="5243" xr3:uid="{C9949D13-4D03-462C-9F34-11C7B2580BD0}" name="Column5235"/>
    <tableColumn id="5244" xr3:uid="{6BF5B1B4-DC83-4743-B7AA-A4864584F718}" name="Column5236"/>
    <tableColumn id="5245" xr3:uid="{D7F0F23E-DAB0-41AD-ACD6-65BE365FAD9D}" name="Column5237"/>
    <tableColumn id="5246" xr3:uid="{36C025CE-2E91-4085-9B3A-DC91310D5788}" name="Column5238"/>
    <tableColumn id="5247" xr3:uid="{48503CBB-7C45-43E2-AE56-DAAA6D3659C4}" name="Column5239"/>
    <tableColumn id="5248" xr3:uid="{EBA10390-9906-4EF0-961C-58BDC098464C}" name="Column5240"/>
    <tableColumn id="5249" xr3:uid="{BD262D69-A097-4281-B1F2-4586873A783C}" name="Column5241"/>
    <tableColumn id="5250" xr3:uid="{2956F22B-2865-4ACA-9E77-4D0B47F0FAF7}" name="Column5242"/>
    <tableColumn id="5251" xr3:uid="{031C719C-7A95-4CF8-B695-85A7630481DE}" name="Column5243"/>
    <tableColumn id="5252" xr3:uid="{61ABFC11-3C72-48FA-8C1F-9DA6B9082111}" name="Column5244"/>
    <tableColumn id="5253" xr3:uid="{E46118F8-E199-411A-B9DD-69499D4127F9}" name="Column5245"/>
    <tableColumn id="5254" xr3:uid="{3272F32A-B3B3-4B51-A698-27257BB55A4F}" name="Column5246"/>
    <tableColumn id="5255" xr3:uid="{9E509CAC-C1DE-41D5-A75B-4E7B5395082A}" name="Column5247"/>
    <tableColumn id="5256" xr3:uid="{14A8CBEF-D18A-4F26-AC87-938197E0F27F}" name="Column5248"/>
    <tableColumn id="5257" xr3:uid="{FE7C7EA9-3577-4783-86B8-3E79BB7CBA9E}" name="Column5249"/>
    <tableColumn id="5258" xr3:uid="{EB92A8A0-329B-4767-8E4C-3052DEDCBFA5}" name="Column5250"/>
    <tableColumn id="5259" xr3:uid="{4430FDC4-3E32-4A2C-9541-950600B502A7}" name="Column5251"/>
    <tableColumn id="5260" xr3:uid="{6BA436F2-D9AF-4DCB-A649-2923B91E5EAB}" name="Column5252"/>
    <tableColumn id="5261" xr3:uid="{20057E6A-FFE7-4416-B302-C03986EEC6C8}" name="Column5253"/>
    <tableColumn id="5262" xr3:uid="{182E075B-C88E-4DB5-9C81-EADEA065D8AC}" name="Column5254"/>
    <tableColumn id="5263" xr3:uid="{AD94771B-EA4E-4F86-A09B-390B66E92492}" name="Column5255"/>
    <tableColumn id="5264" xr3:uid="{1A80E7DA-4751-457C-AC7D-E50F1CB82CFB}" name="Column5256"/>
    <tableColumn id="5265" xr3:uid="{7105AE23-553B-4D0E-8AF7-6F7883C55C30}" name="Column5257"/>
    <tableColumn id="5266" xr3:uid="{4D75B742-5197-4C6B-B649-3DFC0E5CC111}" name="Column5258"/>
    <tableColumn id="5267" xr3:uid="{4EF7943F-E834-4A45-BA07-D0AF27B39893}" name="Column5259"/>
    <tableColumn id="5268" xr3:uid="{4527A311-D37B-4F59-9AE0-4CE10F03F24C}" name="Column5260"/>
    <tableColumn id="5269" xr3:uid="{448F4C0E-2397-40FC-9D4A-66F524D0A15B}" name="Column5261"/>
    <tableColumn id="5270" xr3:uid="{74FAF87F-C8D0-474E-9E20-0DF66EB48706}" name="Column5262"/>
    <tableColumn id="5271" xr3:uid="{C69B5730-0E38-45D7-84DE-48D3D908F6B0}" name="Column5263"/>
    <tableColumn id="5272" xr3:uid="{3CF16548-A5E7-4F00-8E71-6C2CA4A8EDB4}" name="Column5264"/>
    <tableColumn id="5273" xr3:uid="{1A19CF36-7894-44A9-A6C0-C49390FF54E8}" name="Column5265"/>
    <tableColumn id="5274" xr3:uid="{D2632E8C-069B-4DB6-A30E-873F191E3C7A}" name="Column5266"/>
    <tableColumn id="5275" xr3:uid="{719AB598-7ECE-4237-ADB5-305C019AE0F3}" name="Column5267"/>
    <tableColumn id="5276" xr3:uid="{BF883C45-AE42-42AF-953F-991BE755B83A}" name="Column5268"/>
    <tableColumn id="5277" xr3:uid="{1DB33422-0648-448F-8159-664610215F49}" name="Column5269"/>
    <tableColumn id="5278" xr3:uid="{62BBBCB0-8247-4E04-AD3A-B6B5C61D0DCE}" name="Column5270"/>
    <tableColumn id="5279" xr3:uid="{17460F62-FC67-4990-A596-34C2BDBCB826}" name="Column5271"/>
    <tableColumn id="5280" xr3:uid="{7C72649E-390C-4995-B521-D3725BCA0214}" name="Column5272"/>
    <tableColumn id="5281" xr3:uid="{D1C208C2-063F-40D6-A446-CA265D23A6E1}" name="Column5273"/>
    <tableColumn id="5282" xr3:uid="{6C09A154-BEC3-4C6B-9B80-2238A3996D56}" name="Column5274"/>
    <tableColumn id="5283" xr3:uid="{9ECB7322-28E1-4479-85D9-E8D0FFFE0E47}" name="Column5275"/>
    <tableColumn id="5284" xr3:uid="{C07561B9-8FA5-4B31-A5CC-4717D11A5863}" name="Column5276"/>
    <tableColumn id="5285" xr3:uid="{B2EF4F44-84FF-41A9-A00C-05F36DD141AB}" name="Column5277"/>
    <tableColumn id="5286" xr3:uid="{2EB1BD91-8C05-4B84-8E70-804D6CEA13A8}" name="Column5278"/>
    <tableColumn id="5287" xr3:uid="{C086AFF5-A705-4FD3-AC07-C3BFCFF6838B}" name="Column5279"/>
    <tableColumn id="5288" xr3:uid="{08D2C80E-89EA-49D0-9605-BAF763ADE3DD}" name="Column5280"/>
    <tableColumn id="5289" xr3:uid="{8A174576-9383-4810-AED8-2885AAC34C46}" name="Column5281"/>
    <tableColumn id="5290" xr3:uid="{FDDFE3C7-A063-4EB8-963C-B2A1EEFCF9DC}" name="Column5282"/>
    <tableColumn id="5291" xr3:uid="{A6D6530C-B12E-4AF9-B52E-7323220BA559}" name="Column5283"/>
    <tableColumn id="5292" xr3:uid="{CE2E4DC0-7A5C-49B5-9EE6-BB17A273389F}" name="Column5284"/>
    <tableColumn id="5293" xr3:uid="{5B1FE562-7DD8-4C34-8F54-FB6E61C5D6D7}" name="Column5285"/>
    <tableColumn id="5294" xr3:uid="{652C0911-35EA-4EAF-81D5-3D8AF5AA0420}" name="Column5286"/>
    <tableColumn id="5295" xr3:uid="{77F44E80-412F-4ECF-85F9-878E62BD85F8}" name="Column5287"/>
    <tableColumn id="5296" xr3:uid="{31C114CA-16D0-4B34-86CE-0DA069AA507D}" name="Column5288"/>
    <tableColumn id="5297" xr3:uid="{24FCB487-9539-44E3-8FE9-68290C161DF1}" name="Column5289"/>
    <tableColumn id="5298" xr3:uid="{D36A4E72-77F7-4893-A622-08A95927E7A5}" name="Column5290"/>
    <tableColumn id="5299" xr3:uid="{A22F9238-92F6-4CF1-9BF4-17C9CF8F5D3F}" name="Column5291"/>
    <tableColumn id="5300" xr3:uid="{06D0EA7E-71FE-44C8-84AC-CA3FAD107519}" name="Column5292"/>
    <tableColumn id="5301" xr3:uid="{B6D9C7C1-0CCC-4FA4-BA8F-1F9FE7BCC402}" name="Column5293"/>
    <tableColumn id="5302" xr3:uid="{6379C3D6-A876-44C8-BEAD-614CED2E45DD}" name="Column5294"/>
    <tableColumn id="5303" xr3:uid="{08876ADF-D709-473F-8E28-765514DC60DC}" name="Column5295"/>
    <tableColumn id="5304" xr3:uid="{1B8F826A-97A9-424F-AEBA-26F0D766F52B}" name="Column5296"/>
    <tableColumn id="5305" xr3:uid="{0964EDC0-CFA4-494D-90AF-6716E8110721}" name="Column5297"/>
    <tableColumn id="5306" xr3:uid="{BFBF3848-A640-4755-BABE-7614AC88487D}" name="Column5298"/>
    <tableColumn id="5307" xr3:uid="{3577B8E7-FD73-4C26-A233-D2063E879D8C}" name="Column5299"/>
    <tableColumn id="5308" xr3:uid="{16A1884A-8C13-4E25-B3A3-FDD5B7387CEC}" name="Column5300"/>
    <tableColumn id="5309" xr3:uid="{C0E50484-EE22-4D6A-86D1-EBE1541FABFB}" name="Column5301"/>
    <tableColumn id="5310" xr3:uid="{929FCF06-02C8-4474-B1AA-2207C422CB2D}" name="Column5302"/>
    <tableColumn id="5311" xr3:uid="{9F975238-AB4C-442F-B9B5-249B802CDB4E}" name="Column5303"/>
    <tableColumn id="5312" xr3:uid="{35DBA354-04CA-49EA-9191-EFA5211F306D}" name="Column5304"/>
    <tableColumn id="5313" xr3:uid="{AF8A714E-2BCC-4201-9FAB-FC6BDD49BC20}" name="Column5305"/>
    <tableColumn id="5314" xr3:uid="{E5E8D85F-B7DF-4C4C-A7EF-8F81EAF8CA86}" name="Column5306"/>
    <tableColumn id="5315" xr3:uid="{9310FE14-4CDC-4990-A2D4-B90DBE233834}" name="Column5307"/>
    <tableColumn id="5316" xr3:uid="{264F7821-8E4C-4DA1-8005-8668D560CCC1}" name="Column5308"/>
    <tableColumn id="5317" xr3:uid="{38D14F6C-3F96-4079-A187-55256A1CE637}" name="Column5309"/>
    <tableColumn id="5318" xr3:uid="{4EE24EF1-AD12-49BC-8788-5C88207D70D0}" name="Column5310"/>
    <tableColumn id="5319" xr3:uid="{3047AB7D-1C6B-4323-A35F-67006FA413B4}" name="Column5311"/>
    <tableColumn id="5320" xr3:uid="{4E0EA9F0-85B2-4C4F-8B5E-D6DC951304C8}" name="Column5312"/>
    <tableColumn id="5321" xr3:uid="{CA67F4DE-FAE7-421B-8A28-EBFEE7EF3A85}" name="Column5313"/>
    <tableColumn id="5322" xr3:uid="{89DF4687-D57C-450F-9B26-9DD576D114E4}" name="Column5314"/>
    <tableColumn id="5323" xr3:uid="{A1A95F69-DEE1-4311-851D-C9FCBFB2A092}" name="Column5315"/>
    <tableColumn id="5324" xr3:uid="{B5E31EF9-BA2F-4468-9186-710753A0A670}" name="Column5316"/>
    <tableColumn id="5325" xr3:uid="{1729F784-0F46-4E82-A9E8-3934BEE50C3D}" name="Column5317"/>
    <tableColumn id="5326" xr3:uid="{FA48403D-FCAD-4479-AB26-5624F8D5C6A2}" name="Column5318"/>
    <tableColumn id="5327" xr3:uid="{0A6FCFD2-DB7C-441B-B940-0FC7115E879D}" name="Column5319"/>
    <tableColumn id="5328" xr3:uid="{B8757C7E-1E8A-4541-AE03-9C11B93BADEE}" name="Column5320"/>
    <tableColumn id="5329" xr3:uid="{6BA80C98-DEAE-4932-82F3-D965C8D321A3}" name="Column5321"/>
    <tableColumn id="5330" xr3:uid="{BB8EF564-B8E9-4DF0-B010-8525741060ED}" name="Column5322"/>
    <tableColumn id="5331" xr3:uid="{EB246BEC-1F75-4739-BFFA-8B824F7F4530}" name="Column5323"/>
    <tableColumn id="5332" xr3:uid="{F370C20E-9A52-454E-8A9E-AE568164BDB0}" name="Column5324"/>
    <tableColumn id="5333" xr3:uid="{8A9EDA35-8E8C-470C-A09A-34215CEB5D16}" name="Column5325"/>
    <tableColumn id="5334" xr3:uid="{BC15579F-0092-459E-AA6C-0A54885BD15A}" name="Column5326"/>
    <tableColumn id="5335" xr3:uid="{DF2A50E4-58E9-41E6-88B4-CD22AF8FF32C}" name="Column5327"/>
    <tableColumn id="5336" xr3:uid="{5535A192-5E5E-42BA-8C90-8340C4D55A12}" name="Column5328"/>
    <tableColumn id="5337" xr3:uid="{4DA2F461-E8BE-47D6-AD98-FA23472B93E3}" name="Column5329"/>
    <tableColumn id="5338" xr3:uid="{F054E867-407C-4FB3-9230-4EADF6A6104C}" name="Column5330"/>
    <tableColumn id="5339" xr3:uid="{C883A1DE-9730-4B89-94DC-F96F52DB29E3}" name="Column5331"/>
    <tableColumn id="5340" xr3:uid="{F67713A6-247B-443A-930E-22D5EF9DC435}" name="Column5332"/>
    <tableColumn id="5341" xr3:uid="{121E9695-6C2B-484D-9257-D4125217A684}" name="Column5333"/>
    <tableColumn id="5342" xr3:uid="{DE49C966-B927-4177-8F56-6CF24076A6E4}" name="Column5334"/>
    <tableColumn id="5343" xr3:uid="{B232FA7A-D55C-407C-8B1E-6C6155D63735}" name="Column5335"/>
    <tableColumn id="5344" xr3:uid="{C082ACF5-6D06-46A0-B62B-B9174E3A2510}" name="Column5336"/>
    <tableColumn id="5345" xr3:uid="{43AAD8BF-7B70-4151-A100-D6FA08F88148}" name="Column5337"/>
    <tableColumn id="5346" xr3:uid="{058BD5B1-F229-4959-97AE-58102E4600FE}" name="Column5338"/>
    <tableColumn id="5347" xr3:uid="{9A40C777-D603-4C4D-B0A6-25468A057C1D}" name="Column5339"/>
    <tableColumn id="5348" xr3:uid="{4CB1CDDB-4187-417A-817C-9F3C3758B98B}" name="Column5340"/>
    <tableColumn id="5349" xr3:uid="{FD598EC8-58C4-466D-9AF8-8ACF23736D52}" name="Column5341"/>
    <tableColumn id="5350" xr3:uid="{8ED1823B-E07F-4E9D-A7C2-BFFC2456AEC7}" name="Column5342"/>
    <tableColumn id="5351" xr3:uid="{FDF1B724-A9B3-4F6C-BA36-4E8379B5149C}" name="Column5343"/>
    <tableColumn id="5352" xr3:uid="{2E6E8266-959D-45D8-9B69-9CDCA7A2BF25}" name="Column5344"/>
    <tableColumn id="5353" xr3:uid="{1D9A7740-AF61-400B-8AB0-EACEC4755015}" name="Column5345"/>
    <tableColumn id="5354" xr3:uid="{375BB0D9-0B9D-45E2-85D4-48304A7ADE38}" name="Column5346"/>
    <tableColumn id="5355" xr3:uid="{77809769-6C0A-42E1-B373-8E7671341A13}" name="Column5347"/>
    <tableColumn id="5356" xr3:uid="{7D40E915-3099-429C-AF91-DF9FD0E5EE8D}" name="Column5348"/>
    <tableColumn id="5357" xr3:uid="{3785E3A3-7B48-4034-B3D7-358596E533D2}" name="Column5349"/>
    <tableColumn id="5358" xr3:uid="{A90A64E6-701A-4007-8408-398F503208FC}" name="Column5350"/>
    <tableColumn id="5359" xr3:uid="{0A788B7A-CF4E-4341-B706-7295008242A9}" name="Column5351"/>
    <tableColumn id="5360" xr3:uid="{DD4873F0-A2BC-4954-8EE1-9E09DE1BEF81}" name="Column5352"/>
    <tableColumn id="5361" xr3:uid="{7B73D8D8-4576-4481-A733-8E5A9D63D200}" name="Column5353"/>
    <tableColumn id="5362" xr3:uid="{08C5A043-91D0-42D0-94A0-AF04C58FB326}" name="Column5354"/>
    <tableColumn id="5363" xr3:uid="{79404298-F944-4C7A-A296-A15CDD359566}" name="Column5355"/>
    <tableColumn id="5364" xr3:uid="{071BB5E6-E350-478C-9FED-90ED0F33A078}" name="Column5356"/>
    <tableColumn id="5365" xr3:uid="{1D711AD2-8A77-4CCD-A036-077A4DF854CF}" name="Column5357"/>
    <tableColumn id="5366" xr3:uid="{6737CC10-B99A-40EF-A462-7FB6734FDD80}" name="Column5358"/>
    <tableColumn id="5367" xr3:uid="{E20C4F58-9606-40A3-9875-B34B4C01062D}" name="Column5359"/>
    <tableColumn id="5368" xr3:uid="{43414627-6D37-4693-8AF8-3160A0BB7216}" name="Column5360"/>
    <tableColumn id="5369" xr3:uid="{52D06B0C-4D6A-4B62-9490-93FDBB4FBEA1}" name="Column5361"/>
    <tableColumn id="5370" xr3:uid="{BD4E1B87-E0F6-495F-8E86-46EBAB15153B}" name="Column5362"/>
    <tableColumn id="5371" xr3:uid="{4C063C84-E9A7-4728-93E2-5343B1BA1968}" name="Column5363"/>
    <tableColumn id="5372" xr3:uid="{7873E712-37C1-40A9-B36D-854073FA835A}" name="Column5364"/>
    <tableColumn id="5373" xr3:uid="{CD4C9862-C3FB-4457-96F7-06B7037274FD}" name="Column5365"/>
    <tableColumn id="5374" xr3:uid="{E8318611-E103-43F1-B8C7-82FE102F62B9}" name="Column5366"/>
    <tableColumn id="5375" xr3:uid="{74975EAD-F36D-4C12-91EE-B209D5E30BC0}" name="Column5367"/>
    <tableColumn id="5376" xr3:uid="{B88608FD-D3C8-409A-9652-6C6FBC73F698}" name="Column5368"/>
    <tableColumn id="5377" xr3:uid="{FADE4E3E-EBF6-4D43-9DB5-DE38C6AE6512}" name="Column5369"/>
    <tableColumn id="5378" xr3:uid="{BABA859C-09BA-4B86-8733-40A61CFBC8BB}" name="Column5370"/>
    <tableColumn id="5379" xr3:uid="{D4CB0835-12A2-41F4-92F8-9D8727684389}" name="Column5371"/>
    <tableColumn id="5380" xr3:uid="{31795E0B-F4ED-4341-A3CE-F2572AE919BB}" name="Column5372"/>
    <tableColumn id="5381" xr3:uid="{809F0C49-8307-41B1-AEC1-32FB6553242C}" name="Column5373"/>
    <tableColumn id="5382" xr3:uid="{89A3AA84-BC3E-4A93-B618-B303888A58A3}" name="Column5374"/>
    <tableColumn id="5383" xr3:uid="{8FC668CE-9418-42FB-ABC8-6B49BE5F9D5F}" name="Column5375"/>
    <tableColumn id="5384" xr3:uid="{94BE081F-38AD-427B-9462-B684C4F1946A}" name="Column5376"/>
    <tableColumn id="5385" xr3:uid="{C726CA02-5230-46A3-AE41-B34FFDFAF85F}" name="Column5377"/>
    <tableColumn id="5386" xr3:uid="{7E212705-0A23-4829-B9B2-B0FFE9ACCCF4}" name="Column5378"/>
    <tableColumn id="5387" xr3:uid="{5CCCB3B3-F412-48BA-A798-D6B4AE906C52}" name="Column5379"/>
    <tableColumn id="5388" xr3:uid="{5F277ACE-9975-4583-BE02-7622F093E95F}" name="Column5380"/>
    <tableColumn id="5389" xr3:uid="{46A26335-61D7-4091-BD2E-7E4039A4A042}" name="Column5381"/>
    <tableColumn id="5390" xr3:uid="{399C15B5-51C4-452C-AF8A-06D10785648C}" name="Column5382"/>
    <tableColumn id="5391" xr3:uid="{9B634E71-8169-4982-B7DD-1149CF79F365}" name="Column5383"/>
    <tableColumn id="5392" xr3:uid="{1FF99F96-5966-4768-81A1-EEA8E31B730A}" name="Column5384"/>
    <tableColumn id="5393" xr3:uid="{58D5ACC6-F488-454F-BE5D-F4CB6D1AA29C}" name="Column5385"/>
    <tableColumn id="5394" xr3:uid="{A6AB823A-9303-4757-B4C1-47769ED0DAAB}" name="Column5386"/>
    <tableColumn id="5395" xr3:uid="{965D38B3-7A3F-4B7E-811F-A3F22D6BADA1}" name="Column5387"/>
    <tableColumn id="5396" xr3:uid="{A4875A78-B311-4DED-B443-A4DF715FEA6F}" name="Column5388"/>
    <tableColumn id="5397" xr3:uid="{B99939B3-C7C1-4554-AC99-1287B50A246A}" name="Column5389"/>
    <tableColumn id="5398" xr3:uid="{01B291D5-4414-41A5-995B-1AC85746CE37}" name="Column5390"/>
    <tableColumn id="5399" xr3:uid="{C8BEA40D-FFCE-4C02-9ADC-869A05172A3E}" name="Column5391"/>
    <tableColumn id="5400" xr3:uid="{2248A1CD-DE28-43F5-9F46-EEE01224A904}" name="Column5392"/>
    <tableColumn id="5401" xr3:uid="{D72F4755-BCD2-44B7-8437-3F6753A88E73}" name="Column5393"/>
    <tableColumn id="5402" xr3:uid="{A3FE6E99-9798-4C17-819B-B3A299BCAC86}" name="Column5394"/>
    <tableColumn id="5403" xr3:uid="{555D13A7-92B5-452D-8DFE-511E9355BE42}" name="Column5395"/>
    <tableColumn id="5404" xr3:uid="{DAB7715E-195D-4B8B-B417-785D2D7FC990}" name="Column5396"/>
    <tableColumn id="5405" xr3:uid="{33274FA1-2D31-4985-8051-D47CB462AA74}" name="Column5397"/>
    <tableColumn id="5406" xr3:uid="{594B30FE-45BF-49A9-9E67-FAFB1AE380CA}" name="Column5398"/>
    <tableColumn id="5407" xr3:uid="{A9347569-976D-4ACB-A12E-C5634D12ADF0}" name="Column5399"/>
    <tableColumn id="5408" xr3:uid="{974B8C4D-B0F2-4146-8CA6-4B52E401E56B}" name="Column5400"/>
    <tableColumn id="5409" xr3:uid="{747164FF-F9B2-442B-9D8F-043B4EE277AB}" name="Column5401"/>
    <tableColumn id="5410" xr3:uid="{767B09F1-3765-4C68-BAA6-5A2C187C74EF}" name="Column5402"/>
    <tableColumn id="5411" xr3:uid="{409FC485-351E-4570-AAA2-B276DB7B5E7D}" name="Column5403"/>
    <tableColumn id="5412" xr3:uid="{CBB0B671-0E4C-413A-B503-0A21ACA4D668}" name="Column5404"/>
    <tableColumn id="5413" xr3:uid="{CFE30340-C42B-48CD-AC50-9E83507750D4}" name="Column5405"/>
    <tableColumn id="5414" xr3:uid="{020005BA-9444-4B0F-84BF-B5A8B8FD52A0}" name="Column5406"/>
    <tableColumn id="5415" xr3:uid="{C537C0BA-7F31-406C-979A-13A54AF5FA99}" name="Column5407"/>
    <tableColumn id="5416" xr3:uid="{ECC7FD98-1C4B-417F-84CB-1E0BD9667ABD}" name="Column5408"/>
    <tableColumn id="5417" xr3:uid="{45C5B414-B323-46F7-936D-7520F010EB48}" name="Column5409"/>
    <tableColumn id="5418" xr3:uid="{4AC7B475-26E5-4E5A-806B-E7F779030708}" name="Column5410"/>
    <tableColumn id="5419" xr3:uid="{0FB36E34-3F96-4725-82A4-647629F3431E}" name="Column5411"/>
    <tableColumn id="5420" xr3:uid="{0AC22F82-3E8F-465C-9A0C-84ECA5ED21CE}" name="Column5412"/>
    <tableColumn id="5421" xr3:uid="{BA770C27-BF36-4322-AF34-39FB9A727CE9}" name="Column5413"/>
    <tableColumn id="5422" xr3:uid="{B13564CF-0CB0-446D-BBB4-7246AAEAAA13}" name="Column5414"/>
    <tableColumn id="5423" xr3:uid="{EC3994B8-DC4A-40EF-B520-CE7254CC86F9}" name="Column5415"/>
    <tableColumn id="5424" xr3:uid="{3607A568-79AF-4AB7-ABF7-DAC9A6390F48}" name="Column5416"/>
    <tableColumn id="5425" xr3:uid="{2B7083BF-86AC-4FD1-AF0D-73C064C8CE50}" name="Column5417"/>
    <tableColumn id="5426" xr3:uid="{8B23C259-B02D-4F5E-98E8-2ABA1AB33622}" name="Column5418"/>
    <tableColumn id="5427" xr3:uid="{453DA555-D8BE-48DC-96C4-2E1104848AA0}" name="Column5419"/>
    <tableColumn id="5428" xr3:uid="{6AD77897-06AD-4DD5-8E31-C7710C8C730A}" name="Column5420"/>
    <tableColumn id="5429" xr3:uid="{8C8158F6-997E-4EB8-B508-7442E2FA7A0D}" name="Column5421"/>
    <tableColumn id="5430" xr3:uid="{81181284-F8A1-48EC-A31C-40FDE36FF784}" name="Column5422"/>
    <tableColumn id="5431" xr3:uid="{5726209B-B257-4419-ABD3-A7A2355FF3E1}" name="Column5423"/>
    <tableColumn id="5432" xr3:uid="{6D62ED8B-AB83-44DD-A546-077D1B53C00A}" name="Column5424"/>
    <tableColumn id="5433" xr3:uid="{3925EC27-1698-428C-A179-1907E27A3A74}" name="Column5425"/>
    <tableColumn id="5434" xr3:uid="{EC29ACB2-6F30-410F-A40F-4E8E144E9248}" name="Column5426"/>
    <tableColumn id="5435" xr3:uid="{EB0857BF-4306-4800-BEAC-476ABCD4EC52}" name="Column5427"/>
    <tableColumn id="5436" xr3:uid="{7B0BFE4C-66A8-4686-8479-5B85CAE5910A}" name="Column5428"/>
    <tableColumn id="5437" xr3:uid="{DA7E02B0-6769-4477-AE32-8E975C923320}" name="Column5429"/>
    <tableColumn id="5438" xr3:uid="{4F6811EB-661E-4877-A92E-40E17B42CDC8}" name="Column5430"/>
    <tableColumn id="5439" xr3:uid="{4B17F9AB-624F-4E94-A78D-CC1B3E45AEF1}" name="Column5431"/>
    <tableColumn id="5440" xr3:uid="{2ABB1ABD-1699-49AD-8D71-7AA06B6846CC}" name="Column5432"/>
    <tableColumn id="5441" xr3:uid="{4392864C-84C6-4134-8109-86132782DD82}" name="Column5433"/>
    <tableColumn id="5442" xr3:uid="{EAA7DC99-9494-4735-8E9C-74818DC64808}" name="Column5434"/>
    <tableColumn id="5443" xr3:uid="{56C30E9B-ACE2-4939-BB16-2E222520BE9D}" name="Column5435"/>
    <tableColumn id="5444" xr3:uid="{D28C8FDB-9414-45E9-9249-EE79D10E8699}" name="Column5436"/>
    <tableColumn id="5445" xr3:uid="{B45C44E5-FE0E-4197-8AC9-0B2D55D9B80A}" name="Column5437"/>
    <tableColumn id="5446" xr3:uid="{27E9717A-A8AB-4290-A435-5F70EF99B7B9}" name="Column5438"/>
    <tableColumn id="5447" xr3:uid="{1E246689-77DB-4E94-834A-0DBCCA5C13B4}" name="Column5439"/>
    <tableColumn id="5448" xr3:uid="{B188E9BC-5427-4958-8B3D-BA0D1F984C06}" name="Column5440"/>
    <tableColumn id="5449" xr3:uid="{E294A6C7-36DB-4AA5-B36C-36EBBFCA7F6F}" name="Column5441"/>
    <tableColumn id="5450" xr3:uid="{28B1B07C-1B0C-4009-AB64-3C62F6DBD37C}" name="Column5442"/>
    <tableColumn id="5451" xr3:uid="{0F2C1106-5459-4391-8A01-2455B3640BC9}" name="Column5443"/>
    <tableColumn id="5452" xr3:uid="{95F6DFA6-FC36-4D39-A4CF-E25FCFE8F106}" name="Column5444"/>
    <tableColumn id="5453" xr3:uid="{6942A995-F09C-4124-A266-C1B2AD488273}" name="Column5445"/>
    <tableColumn id="5454" xr3:uid="{9195E86F-4D84-45A4-9E16-EFB3D34F720B}" name="Column5446"/>
    <tableColumn id="5455" xr3:uid="{7C46A7A3-3352-4047-BD54-4B9B08E7D18D}" name="Column5447"/>
    <tableColumn id="5456" xr3:uid="{8AE2705B-E948-44AE-BA90-F37EB17742EA}" name="Column5448"/>
    <tableColumn id="5457" xr3:uid="{0E32A7D5-F0BC-47B1-929C-B362B18314F1}" name="Column5449"/>
    <tableColumn id="5458" xr3:uid="{AE0A668F-EC1D-4DA1-B0AC-E577F5A76AE8}" name="Column5450"/>
    <tableColumn id="5459" xr3:uid="{1F2F6877-923A-46EE-B6B9-3724BD1EBCB3}" name="Column5451"/>
    <tableColumn id="5460" xr3:uid="{343A0F6A-F368-4296-85BA-74DCB94C5AB7}" name="Column5452"/>
    <tableColumn id="5461" xr3:uid="{7F79362A-DB66-4B20-B488-C0A204D99934}" name="Column5453"/>
    <tableColumn id="5462" xr3:uid="{F50F022D-792B-4C50-9E37-8BF0A63131BB}" name="Column5454"/>
    <tableColumn id="5463" xr3:uid="{CED2CAC9-3CD3-445B-A6AB-1F21DF29615D}" name="Column5455"/>
    <tableColumn id="5464" xr3:uid="{30B3DD5F-D43F-4E19-BEFB-F209EE9308B1}" name="Column5456"/>
    <tableColumn id="5465" xr3:uid="{857AA4A0-CA67-45E0-A939-30BE8873D5D2}" name="Column5457"/>
    <tableColumn id="5466" xr3:uid="{5C534BE2-4918-4716-B52C-350E6C869F02}" name="Column5458"/>
    <tableColumn id="5467" xr3:uid="{13EE5375-7193-4017-8C9E-B2A1CE425A96}" name="Column5459"/>
    <tableColumn id="5468" xr3:uid="{C915D905-E900-4DDD-AA93-9E88914B0F10}" name="Column5460"/>
    <tableColumn id="5469" xr3:uid="{6D5C37E7-DE4F-4A9D-84EA-8222F331B976}" name="Column5461"/>
    <tableColumn id="5470" xr3:uid="{475D9717-EF13-4948-8538-D80E757B576B}" name="Column5462"/>
    <tableColumn id="5471" xr3:uid="{4E0160C3-8CA5-4477-B025-B9C20B4A1B38}" name="Column5463"/>
    <tableColumn id="5472" xr3:uid="{C195C2AE-A965-4E1B-A22E-1FEB5655867F}" name="Column5464"/>
    <tableColumn id="5473" xr3:uid="{9479720D-3679-419D-850C-917E48216928}" name="Column5465"/>
    <tableColumn id="5474" xr3:uid="{7C88B7B1-0A64-4960-8B6B-A4940C372F9E}" name="Column5466"/>
    <tableColumn id="5475" xr3:uid="{296E9DF3-EA2F-4008-BEDF-8251D8499BC3}" name="Column5467"/>
    <tableColumn id="5476" xr3:uid="{2AB03732-F542-45AC-818D-90EAFF3A33B1}" name="Column5468"/>
    <tableColumn id="5477" xr3:uid="{69ED7348-411E-4137-B098-1F5697F8D7A5}" name="Column5469"/>
    <tableColumn id="5478" xr3:uid="{E23F5B20-F3DB-4B07-A865-524FC228DD72}" name="Column5470"/>
    <tableColumn id="5479" xr3:uid="{42392EE4-6EF9-488A-BB96-B9002DDF42D1}" name="Column5471"/>
    <tableColumn id="5480" xr3:uid="{8BC73FA7-A1C4-4BB8-8A60-59F7E8BCD045}" name="Column5472"/>
    <tableColumn id="5481" xr3:uid="{87BE5FC7-3463-43A8-BCD2-8F4A44220F40}" name="Column5473"/>
    <tableColumn id="5482" xr3:uid="{48D79C12-3107-4062-A331-282E5333DA7E}" name="Column5474"/>
    <tableColumn id="5483" xr3:uid="{0AF883D2-4227-4AB6-8808-496799AC61BD}" name="Column5475"/>
    <tableColumn id="5484" xr3:uid="{A0C3A88D-B2DA-4802-90F0-894B73311A2D}" name="Column5476"/>
    <tableColumn id="5485" xr3:uid="{D3C9D715-3003-4354-98B9-80F85CF9592A}" name="Column5477"/>
    <tableColumn id="5486" xr3:uid="{2BE3F7E5-E2A2-4227-9B00-45B38189694A}" name="Column5478"/>
    <tableColumn id="5487" xr3:uid="{A89511D0-832F-46C2-91C9-E4372D71BAE2}" name="Column5479"/>
    <tableColumn id="5488" xr3:uid="{0DDF0DF4-BB0F-4B48-A0F2-84BFC3D8EFA8}" name="Column5480"/>
    <tableColumn id="5489" xr3:uid="{CE081C4A-A08D-435A-BB1C-548E097B61BB}" name="Column5481"/>
    <tableColumn id="5490" xr3:uid="{546FA723-40E5-4CC3-8B91-1AAA3D086BE2}" name="Column5482"/>
    <tableColumn id="5491" xr3:uid="{9F9A767F-93C4-4EB8-97EE-5EC4A9E93700}" name="Column5483"/>
    <tableColumn id="5492" xr3:uid="{DD235DA2-61AD-4C7E-A2C6-5D24105CAC2F}" name="Column5484"/>
    <tableColumn id="5493" xr3:uid="{AC22B321-A75B-40BE-84C0-C360313BF223}" name="Column5485"/>
    <tableColumn id="5494" xr3:uid="{F5479EA4-2069-4802-ABAE-9E23C7D4F414}" name="Column5486"/>
    <tableColumn id="5495" xr3:uid="{A487C3D6-6A52-42A4-BFF8-8ED9780299D1}" name="Column5487"/>
    <tableColumn id="5496" xr3:uid="{751AEB53-9E20-4B73-8CFF-00EB473FAE21}" name="Column5488"/>
    <tableColumn id="5497" xr3:uid="{805AA2B1-846A-49BC-8DEA-E5A89066DCA8}" name="Column5489"/>
    <tableColumn id="5498" xr3:uid="{6074F34A-FDF2-4976-8148-7349101E0A91}" name="Column5490"/>
    <tableColumn id="5499" xr3:uid="{C49FB95C-FD94-4CE8-A6A3-42FF0ABCF61D}" name="Column5491"/>
    <tableColumn id="5500" xr3:uid="{FAF5FD15-3007-448A-97A6-57471E2A20BA}" name="Column5492"/>
    <tableColumn id="5501" xr3:uid="{29EC22D4-4968-44BF-8379-98CD72B6A302}" name="Column5493"/>
    <tableColumn id="5502" xr3:uid="{6746B845-01D9-4CDB-AE05-D3683402C5E2}" name="Column5494"/>
    <tableColumn id="5503" xr3:uid="{3EF8453A-EBB1-46DE-BC99-BB9FC1A786D6}" name="Column5495"/>
    <tableColumn id="5504" xr3:uid="{DCFEA71C-088D-41A5-B7D2-A533DA11C438}" name="Column5496"/>
    <tableColumn id="5505" xr3:uid="{B8B28A1B-1AF2-4D37-A6AD-4C19F23F2184}" name="Column5497"/>
    <tableColumn id="5506" xr3:uid="{81DE30CC-C7DE-44B6-A184-50BB1EF75288}" name="Column5498"/>
    <tableColumn id="5507" xr3:uid="{E869A1E3-817A-4BC5-A4D7-D5A302C25983}" name="Column5499"/>
    <tableColumn id="5508" xr3:uid="{078A26D3-59F8-451C-AAA7-92CE3B2A5EAE}" name="Column5500"/>
    <tableColumn id="5509" xr3:uid="{872C1873-3A04-49DC-BD96-68DF5AFBEB14}" name="Column5501"/>
    <tableColumn id="5510" xr3:uid="{165CEB37-4E75-4316-BF17-E2A58E19681B}" name="Column5502"/>
    <tableColumn id="5511" xr3:uid="{A9155FEF-D147-4536-9005-0A02953442FC}" name="Column5503"/>
    <tableColumn id="5512" xr3:uid="{01BC2375-B16D-4F79-8565-8D3C5712F05A}" name="Column5504"/>
    <tableColumn id="5513" xr3:uid="{53F6E41F-AEA6-48CB-95BC-961C379ADCDE}" name="Column5505"/>
    <tableColumn id="5514" xr3:uid="{57F75E27-4AC0-43FA-B9EA-9E896827DEDC}" name="Column5506"/>
    <tableColumn id="5515" xr3:uid="{A47DD4ED-10D4-4B28-9522-309A2B94111D}" name="Column5507"/>
    <tableColumn id="5516" xr3:uid="{36C06179-0979-479B-AAB7-BB6C2051DAC0}" name="Column5508"/>
    <tableColumn id="5517" xr3:uid="{43C9C227-B68B-4D29-9523-9969B88AD1AB}" name="Column5509"/>
    <tableColumn id="5518" xr3:uid="{1E9D3B2E-5981-4FB3-A22E-9BA579867B9F}" name="Column5510"/>
    <tableColumn id="5519" xr3:uid="{4BBC0837-B016-4308-8F13-69367CEEACB1}" name="Column5511"/>
    <tableColumn id="5520" xr3:uid="{B31B5BD1-6F92-4CF9-8A14-115F4AEA3E18}" name="Column5512"/>
    <tableColumn id="5521" xr3:uid="{7C1523CB-2C89-4172-A8B2-7CEC96D8DA15}" name="Column5513"/>
    <tableColumn id="5522" xr3:uid="{CF1FFBD4-7BC4-4BBF-AAD1-7E14D4C15DC8}" name="Column5514"/>
    <tableColumn id="5523" xr3:uid="{C1E049C6-C2C6-492D-A179-E24B52EC763A}" name="Column5515"/>
    <tableColumn id="5524" xr3:uid="{084B6954-3271-481E-AEA6-C8DB056E538E}" name="Column5516"/>
    <tableColumn id="5525" xr3:uid="{92286799-422B-4B5E-A962-3E5B75F64060}" name="Column5517"/>
    <tableColumn id="5526" xr3:uid="{262BEC21-50A9-4EC3-BE6E-62031DD9437D}" name="Column5518"/>
    <tableColumn id="5527" xr3:uid="{69439039-9048-4419-A7E9-70F5B0E89A57}" name="Column5519"/>
    <tableColumn id="5528" xr3:uid="{D300BA8D-7DDF-44F3-A561-CF0075FC9CD4}" name="Column5520"/>
    <tableColumn id="5529" xr3:uid="{B2B3FE68-8653-4826-AD54-51C90B9462B7}" name="Column5521"/>
    <tableColumn id="5530" xr3:uid="{B3B13BDF-D7C9-42F0-95A3-2AEAC1D905D0}" name="Column5522"/>
    <tableColumn id="5531" xr3:uid="{92CAB179-70B2-493A-AF80-38B13E80C940}" name="Column5523"/>
    <tableColumn id="5532" xr3:uid="{6D07A8F0-4C6B-40EE-86FA-4510C04438DE}" name="Column5524"/>
    <tableColumn id="5533" xr3:uid="{A2CBADD9-D75A-4A19-AF8B-08CBDCF82D9F}" name="Column5525"/>
    <tableColumn id="5534" xr3:uid="{B17E73E7-7E23-4AD5-BA02-AFB3B18C2388}" name="Column5526"/>
    <tableColumn id="5535" xr3:uid="{D069C866-6B27-45A2-85AF-66629C0CA801}" name="Column5527"/>
    <tableColumn id="5536" xr3:uid="{BE36EC7F-A774-4096-B239-F9A46F43F598}" name="Column5528"/>
    <tableColumn id="5537" xr3:uid="{60472345-988A-4DEB-8014-5223AC616C88}" name="Column5529"/>
    <tableColumn id="5538" xr3:uid="{8CE23076-794D-4466-A522-81282F616297}" name="Column5530"/>
    <tableColumn id="5539" xr3:uid="{9AC7F316-8585-4967-AD6B-F402CADD7D4E}" name="Column5531"/>
    <tableColumn id="5540" xr3:uid="{E870CB06-69E4-4220-9EEA-617C2C26673F}" name="Column5532"/>
    <tableColumn id="5541" xr3:uid="{EE052AF4-13CE-4B8E-8B2B-5BE3106EA35F}" name="Column5533"/>
    <tableColumn id="5542" xr3:uid="{E170AAA0-8F31-4CAC-8050-E65C3E8AE831}" name="Column5534"/>
    <tableColumn id="5543" xr3:uid="{E4671925-BEAD-419A-BA31-24CC5515B2D2}" name="Column5535"/>
    <tableColumn id="5544" xr3:uid="{2D70D97E-3C9F-4028-A4A0-47E5420F85A2}" name="Column5536"/>
    <tableColumn id="5545" xr3:uid="{68D22F2B-6ECF-4B76-8949-64B424574810}" name="Column5537"/>
    <tableColumn id="5546" xr3:uid="{B447A594-06BA-40E2-9CB4-0ACC6FABAFAB}" name="Column5538"/>
    <tableColumn id="5547" xr3:uid="{1443B627-FE89-410F-86C5-6E914C29FF83}" name="Column5539"/>
    <tableColumn id="5548" xr3:uid="{5C6BFD57-5EC3-4C36-A5DB-FB8CAB787638}" name="Column5540"/>
    <tableColumn id="5549" xr3:uid="{BEFB7B89-052E-431B-AAD7-268880481E2A}" name="Column5541"/>
    <tableColumn id="5550" xr3:uid="{5081B666-2425-4542-8FB7-33EA756D0DAC}" name="Column5542"/>
    <tableColumn id="5551" xr3:uid="{8F08AF9D-D390-4BD8-B212-752C93AA0B58}" name="Column5543"/>
    <tableColumn id="5552" xr3:uid="{4150C627-C756-4A1C-AA34-EEDA6D998E72}" name="Column5544"/>
    <tableColumn id="5553" xr3:uid="{8CE8B819-29A2-4AD3-8726-60452B43BC40}" name="Column5545"/>
    <tableColumn id="5554" xr3:uid="{57EAC68F-6022-4977-945B-635D414117AA}" name="Column5546"/>
    <tableColumn id="5555" xr3:uid="{17012410-D132-4B4A-90CA-88CE42D2A098}" name="Column5547"/>
    <tableColumn id="5556" xr3:uid="{77C48C1A-4D28-4DEB-B4F3-C5AFABEC5050}" name="Column5548"/>
    <tableColumn id="5557" xr3:uid="{D6321EA8-62DA-4B55-B9AE-43839B9C7031}" name="Column5549"/>
    <tableColumn id="5558" xr3:uid="{819AB575-D963-4A89-AB0E-DB9C7E67B7A6}" name="Column5550"/>
    <tableColumn id="5559" xr3:uid="{B2C1C946-1A3C-4710-AD70-0366A38C12C2}" name="Column5551"/>
    <tableColumn id="5560" xr3:uid="{7F01E853-92BA-4CD1-B179-01F9986FC2FD}" name="Column5552"/>
    <tableColumn id="5561" xr3:uid="{58D7FC3F-FB46-42CD-BF84-1DB224082444}" name="Column5553"/>
    <tableColumn id="5562" xr3:uid="{39710618-A408-4583-8AC0-49FF36E91870}" name="Column5554"/>
    <tableColumn id="5563" xr3:uid="{E2F47C10-08A4-4B04-AB00-780B28C39000}" name="Column5555"/>
    <tableColumn id="5564" xr3:uid="{934803B2-6B56-4D0C-9E94-356B0644915D}" name="Column5556"/>
    <tableColumn id="5565" xr3:uid="{C73F5253-9D12-4964-8474-C0418D0EDA9C}" name="Column5557"/>
    <tableColumn id="5566" xr3:uid="{FD7E3145-7D0D-458D-8723-1A4DEB710AFE}" name="Column5558"/>
    <tableColumn id="5567" xr3:uid="{1BC42B51-98F0-494A-A6C6-E49EC0EA0E60}" name="Column5559"/>
    <tableColumn id="5568" xr3:uid="{77A686C3-03F7-444B-801E-B541346B079C}" name="Column5560"/>
    <tableColumn id="5569" xr3:uid="{5109BCB4-7011-45B0-A8F6-2852AF067261}" name="Column5561"/>
    <tableColumn id="5570" xr3:uid="{62F736F0-5085-4A59-8A84-4FD7751012DD}" name="Column5562"/>
    <tableColumn id="5571" xr3:uid="{49A9ED0D-2057-4EED-9EF3-D0E80FC4EAC4}" name="Column5563"/>
    <tableColumn id="5572" xr3:uid="{B1B13237-56F9-4274-8237-F8424934B95D}" name="Column5564"/>
    <tableColumn id="5573" xr3:uid="{6013C36B-AFC6-4790-B1ED-624AEB863218}" name="Column5565"/>
    <tableColumn id="5574" xr3:uid="{6B5FE5F6-6E9D-4F87-8A7B-B8D2EAFC76BF}" name="Column5566"/>
    <tableColumn id="5575" xr3:uid="{23A47AD7-F094-4FC6-BABA-2D38FD71282E}" name="Column5567"/>
    <tableColumn id="5576" xr3:uid="{86BA834B-A63A-4C38-9D57-DC0F4E12038E}" name="Column5568"/>
    <tableColumn id="5577" xr3:uid="{ACF41BD9-F751-4324-B499-FBC2E2D37740}" name="Column5569"/>
    <tableColumn id="5578" xr3:uid="{5274DAB9-59C1-4CF1-9481-30247EEC4D0F}" name="Column5570"/>
    <tableColumn id="5579" xr3:uid="{D754D4CF-9B7A-494E-A890-8E84FF3B9796}" name="Column5571"/>
    <tableColumn id="5580" xr3:uid="{7D9E0DDE-523D-448A-9024-40FEEFE47F00}" name="Column5572"/>
    <tableColumn id="5581" xr3:uid="{941744E5-FAED-4580-8335-374E45AE2D0D}" name="Column5573"/>
    <tableColumn id="5582" xr3:uid="{4E5EA50E-E18F-436D-9B8C-3CF3D26B114F}" name="Column5574"/>
    <tableColumn id="5583" xr3:uid="{38B831A9-5385-4FF0-B861-33AC0FC1A73F}" name="Column5575"/>
    <tableColumn id="5584" xr3:uid="{D41E759F-FF1C-4BF1-8222-A3E3AD022DE6}" name="Column5576"/>
    <tableColumn id="5585" xr3:uid="{6D572BFA-161E-4488-A296-F1B92D0DE96B}" name="Column5577"/>
    <tableColumn id="5586" xr3:uid="{BDDBAAFE-C14F-4642-B006-09208166AAF6}" name="Column5578"/>
    <tableColumn id="5587" xr3:uid="{A0EAB9C1-7C26-4D83-B495-6DE3799B16EE}" name="Column5579"/>
    <tableColumn id="5588" xr3:uid="{C023897A-0C93-4DE6-B71A-A4368C1BDCF1}" name="Column5580"/>
    <tableColumn id="5589" xr3:uid="{64488E31-95BD-4D87-BB7E-BC3847097014}" name="Column5581"/>
    <tableColumn id="5590" xr3:uid="{6B3C2574-437A-4012-85CC-6E7E85B6549A}" name="Column5582"/>
    <tableColumn id="5591" xr3:uid="{B92B3DC4-110B-4F9F-8BF4-928D28B493C3}" name="Column5583"/>
    <tableColumn id="5592" xr3:uid="{C5FF5883-885B-4D81-AB93-933CE62087D1}" name="Column5584"/>
    <tableColumn id="5593" xr3:uid="{C5D0EB17-E4E7-40BB-8869-91E91E7C4C6B}" name="Column5585"/>
    <tableColumn id="5594" xr3:uid="{D0378A15-BDDD-431C-955F-A799868F9E17}" name="Column5586"/>
    <tableColumn id="5595" xr3:uid="{70C7BB57-4739-462C-B6AF-2C5C1BAF0CE9}" name="Column5587"/>
    <tableColumn id="5596" xr3:uid="{B974E118-6D2E-478F-A69B-53E4ACA27DDC}" name="Column5588"/>
    <tableColumn id="5597" xr3:uid="{FF09D7EB-52B9-47AB-B6B7-4A5ED7E0AFC2}" name="Column5589"/>
    <tableColumn id="5598" xr3:uid="{4CBBAB35-9B75-4860-B9F2-AFCDD843FCFD}" name="Column5590"/>
    <tableColumn id="5599" xr3:uid="{19E00CD9-81AF-402F-B611-44F1893FA59D}" name="Column5591"/>
    <tableColumn id="5600" xr3:uid="{9AF6B2DA-D578-4C17-9019-84C8EB8F83FD}" name="Column5592"/>
    <tableColumn id="5601" xr3:uid="{27F41851-0B3A-42E4-A218-E062FEA7AF5D}" name="Column5593"/>
    <tableColumn id="5602" xr3:uid="{CA7E35F2-C98E-4FAD-8C27-864DA483609B}" name="Column5594"/>
    <tableColumn id="5603" xr3:uid="{DB9F7A0D-0102-4A85-8CE8-79A34560873A}" name="Column5595"/>
    <tableColumn id="5604" xr3:uid="{011B23C0-8E83-4DC5-9BF8-EBCC5ABF826D}" name="Column5596"/>
    <tableColumn id="5605" xr3:uid="{B5713FC4-0BAA-4DD1-B44B-7BAFFBEBC543}" name="Column5597"/>
    <tableColumn id="5606" xr3:uid="{C3213F37-FBE2-4195-AD73-DD7D9A767C83}" name="Column5598"/>
    <tableColumn id="5607" xr3:uid="{6650D04A-8370-4564-AFFE-78B4CFCFA211}" name="Column5599"/>
    <tableColumn id="5608" xr3:uid="{B2CAF10B-C5BB-4C6E-8D10-2297F18C856A}" name="Column5600"/>
    <tableColumn id="5609" xr3:uid="{2358A4D0-3039-4E31-98D8-EDA731AF57DC}" name="Column5601"/>
    <tableColumn id="5610" xr3:uid="{F84C6552-8452-49BA-80F8-8D56F0789C5D}" name="Column5602"/>
    <tableColumn id="5611" xr3:uid="{7EF1729E-B6E2-4440-8772-C47B246E0A36}" name="Column5603"/>
    <tableColumn id="5612" xr3:uid="{0A9B93F3-EEC7-43F9-8E11-46F6D8FF5DD8}" name="Column5604"/>
    <tableColumn id="5613" xr3:uid="{411AE65A-A4A6-4D62-ACAE-1C73FE7D2691}" name="Column5605"/>
    <tableColumn id="5614" xr3:uid="{1F447BAF-6ADE-40CB-B20C-8F7E6DB74F79}" name="Column5606"/>
    <tableColumn id="5615" xr3:uid="{8DB01EA9-DFEB-4BCC-85AD-215482759F13}" name="Column5607"/>
    <tableColumn id="5616" xr3:uid="{FDCB61B3-BCCF-4AEF-8560-FD6056F3341D}" name="Column5608"/>
    <tableColumn id="5617" xr3:uid="{33429705-8F7D-42C1-9E78-3B710D8787D7}" name="Column5609"/>
    <tableColumn id="5618" xr3:uid="{57A9BEEA-BE8F-433D-B712-EFF34442843A}" name="Column5610"/>
    <tableColumn id="5619" xr3:uid="{52C01CC3-112B-4E9F-85EA-CD1A7E230B66}" name="Column5611"/>
    <tableColumn id="5620" xr3:uid="{6BB48CA2-4AD4-429B-BD2D-03F69ECECD81}" name="Column5612"/>
    <tableColumn id="5621" xr3:uid="{1C9701E1-79EE-44BB-A9B1-8F94A846158B}" name="Column5613"/>
    <tableColumn id="5622" xr3:uid="{887C7846-2DD8-43DC-A3D9-39504BCB6167}" name="Column5614"/>
    <tableColumn id="5623" xr3:uid="{0401EAF0-3129-44A5-93C8-0BD40B41FBD3}" name="Column5615"/>
    <tableColumn id="5624" xr3:uid="{36449D12-DE84-4A3A-9676-ABB4FDC286C1}" name="Column5616"/>
    <tableColumn id="5625" xr3:uid="{4C162897-1B1D-478C-A65D-4B36F602FA93}" name="Column5617"/>
    <tableColumn id="5626" xr3:uid="{314828D9-0314-402A-8F5A-73CC6F621524}" name="Column5618"/>
    <tableColumn id="5627" xr3:uid="{52F4512A-DF35-4E4C-B875-78EAB9643472}" name="Column5619"/>
    <tableColumn id="5628" xr3:uid="{B8FFF437-8F37-4FB2-B4E1-DE9705319464}" name="Column5620"/>
    <tableColumn id="5629" xr3:uid="{47CDCC57-0DC2-47EF-A4CD-42D6602FA998}" name="Column5621"/>
    <tableColumn id="5630" xr3:uid="{9A2B3D78-C015-402A-A34B-648DEF1405C1}" name="Column5622"/>
    <tableColumn id="5631" xr3:uid="{20C459CC-76E8-4BEC-9D59-A84FC96BCB17}" name="Column5623"/>
    <tableColumn id="5632" xr3:uid="{352C0903-A285-4972-9AD0-749482D125E0}" name="Column5624"/>
    <tableColumn id="5633" xr3:uid="{91D3FB71-CB44-495C-BC0C-87DB12934435}" name="Column5625"/>
    <tableColumn id="5634" xr3:uid="{AE339182-0B6C-43A4-9846-19DD17E1DFE5}" name="Column5626"/>
    <tableColumn id="5635" xr3:uid="{04D34106-F2FD-44A5-9B99-E0B7E7209AED}" name="Column5627"/>
    <tableColumn id="5636" xr3:uid="{86A127DE-5BCB-4005-AA4A-C6A7F7186904}" name="Column5628"/>
    <tableColumn id="5637" xr3:uid="{5E403C1F-E430-4264-B7FA-FD18249C3FC6}" name="Column5629"/>
    <tableColumn id="5638" xr3:uid="{ECB13792-3ADB-4F47-89B1-52FE63FC793B}" name="Column5630"/>
    <tableColumn id="5639" xr3:uid="{AA1BFAF4-40B9-4A60-A30B-AF443ED99CD6}" name="Column5631"/>
    <tableColumn id="5640" xr3:uid="{07B1DA4D-EA4C-44E6-BBC1-7DC0B345381E}" name="Column5632"/>
    <tableColumn id="5641" xr3:uid="{6F5284D0-19EC-4E6D-9374-16851F8E94C8}" name="Column5633"/>
    <tableColumn id="5642" xr3:uid="{AA49C8B8-9335-4450-AC38-8CECEF890840}" name="Column5634"/>
    <tableColumn id="5643" xr3:uid="{3BA540E5-DA55-4B00-A571-B2D25FE1B3FE}" name="Column5635"/>
    <tableColumn id="5644" xr3:uid="{0BEA7147-0E8C-4996-864C-348EBA82133E}" name="Column5636"/>
    <tableColumn id="5645" xr3:uid="{CF74F0EA-DD58-428E-AEF5-567DEACFAC63}" name="Column5637"/>
    <tableColumn id="5646" xr3:uid="{5C2A75F7-17AE-4CC3-8C91-6FCF5E5FB61C}" name="Column5638"/>
    <tableColumn id="5647" xr3:uid="{CA263562-CA09-440A-9949-A63CA10DE32C}" name="Column5639"/>
    <tableColumn id="5648" xr3:uid="{807F6BD4-0718-4084-A04A-ACF004B2722D}" name="Column5640"/>
    <tableColumn id="5649" xr3:uid="{D557FC57-4D59-4DF1-BB79-336DA57E2E35}" name="Column5641"/>
    <tableColumn id="5650" xr3:uid="{BF69F279-733B-4F84-A84F-1CD829C072AC}" name="Column5642"/>
    <tableColumn id="5651" xr3:uid="{7E6813C5-E2D1-4636-8ECE-99FE4366DCBD}" name="Column5643"/>
    <tableColumn id="5652" xr3:uid="{682F3997-1C68-4F0D-BFB6-1098DFA3B570}" name="Column5644"/>
    <tableColumn id="5653" xr3:uid="{BE6A1AC0-7C59-48F0-8E5B-7C731E4461AF}" name="Column5645"/>
    <tableColumn id="5654" xr3:uid="{F0E48AD3-9CD0-4EDD-8AAD-784348791B7B}" name="Column5646"/>
    <tableColumn id="5655" xr3:uid="{F881BA2A-8659-426A-AC26-2C01230D632F}" name="Column5647"/>
    <tableColumn id="5656" xr3:uid="{A0C129F7-26E5-4E3C-B6CC-6C52FC448377}" name="Column5648"/>
    <tableColumn id="5657" xr3:uid="{72BC04D6-F8FA-48D8-A0EB-C2BC222D5551}" name="Column5649"/>
    <tableColumn id="5658" xr3:uid="{1C1F0695-26ED-4FE8-9C01-7B80D0DA7C6B}" name="Column5650"/>
    <tableColumn id="5659" xr3:uid="{A67C8FDA-F390-48B7-B8B2-3B3115A33458}" name="Column5651"/>
    <tableColumn id="5660" xr3:uid="{22C1D0D7-2899-4D6F-AC13-26690CB3A488}" name="Column5652"/>
    <tableColumn id="5661" xr3:uid="{40150F55-F55B-4174-8F98-09191045BB42}" name="Column5653"/>
    <tableColumn id="5662" xr3:uid="{0421270F-FB4C-406C-872C-65B4EDA72302}" name="Column5654"/>
    <tableColumn id="5663" xr3:uid="{A1048284-A641-499C-B06F-1F88B190E24E}" name="Column5655"/>
    <tableColumn id="5664" xr3:uid="{4922A945-DD5F-4519-BA98-A5AA6B8EBCD2}" name="Column5656"/>
    <tableColumn id="5665" xr3:uid="{B45F30DD-D7A9-436B-8AB1-9862618AE199}" name="Column5657"/>
    <tableColumn id="5666" xr3:uid="{3634535C-0E32-4CF9-87A9-22FD8E713CF4}" name="Column5658"/>
    <tableColumn id="5667" xr3:uid="{99593A0A-4C60-4EF3-A00D-3F81C1028231}" name="Column5659"/>
    <tableColumn id="5668" xr3:uid="{B19E57BA-C03C-4043-B084-9E536D6F952E}" name="Column5660"/>
    <tableColumn id="5669" xr3:uid="{38FE835A-E686-40E5-84ED-8BA2C6761A3F}" name="Column5661"/>
    <tableColumn id="5670" xr3:uid="{C66577FA-0FEB-43FF-9439-EDA3978E8BC8}" name="Column5662"/>
    <tableColumn id="5671" xr3:uid="{0691D7D0-7CCF-4AA3-AB39-96AA1D8E9419}" name="Column5663"/>
    <tableColumn id="5672" xr3:uid="{67975C8E-5E3B-443B-A613-03417BA75430}" name="Column5664"/>
    <tableColumn id="5673" xr3:uid="{D9E3C59C-AA56-45F5-A2F5-74006E2C373E}" name="Column5665"/>
    <tableColumn id="5674" xr3:uid="{1E5C5F77-FE23-49E9-ABB6-26E247FA10FF}" name="Column5666"/>
    <tableColumn id="5675" xr3:uid="{F414DC5E-AF0B-4947-B98A-6E65D22B3F2B}" name="Column5667"/>
    <tableColumn id="5676" xr3:uid="{B5F41572-471D-49F0-8C5D-1081A705C9DF}" name="Column5668"/>
    <tableColumn id="5677" xr3:uid="{7233DF74-7C02-40D2-9150-00251C9D852E}" name="Column5669"/>
    <tableColumn id="5678" xr3:uid="{950716C7-CD8A-4B32-A60D-F730185C0044}" name="Column5670"/>
    <tableColumn id="5679" xr3:uid="{B1279455-0819-43C2-A8EE-3506F942B191}" name="Column5671"/>
    <tableColumn id="5680" xr3:uid="{306F4338-CCE4-413B-8611-AA200EAC12E6}" name="Column5672"/>
    <tableColumn id="5681" xr3:uid="{BC167B12-5080-441E-9476-430A74FA5650}" name="Column5673"/>
    <tableColumn id="5682" xr3:uid="{778E4708-3783-42CA-9B79-77D685581BF6}" name="Column5674"/>
    <tableColumn id="5683" xr3:uid="{A56575AF-E853-4B8E-90F2-4A170C2A24DB}" name="Column5675"/>
    <tableColumn id="5684" xr3:uid="{9A1D4482-25DF-463A-AC07-FA98F93C43A2}" name="Column5676"/>
    <tableColumn id="5685" xr3:uid="{16E2EF7D-C95E-41BA-9072-BCD120B2E6D2}" name="Column5677"/>
    <tableColumn id="5686" xr3:uid="{D64BE19E-45C4-49F4-BAA6-C8F1DAFDEF2B}" name="Column5678"/>
    <tableColumn id="5687" xr3:uid="{14CFA174-6F44-4371-8C09-CF482F034DA9}" name="Column5679"/>
    <tableColumn id="5688" xr3:uid="{93EFF60D-5439-47AD-BB14-77561575E695}" name="Column5680"/>
    <tableColumn id="5689" xr3:uid="{1409FA96-FA12-4624-A215-A987E7E6269A}" name="Column5681"/>
    <tableColumn id="5690" xr3:uid="{2F372737-F733-4822-BABB-B892BB2C538C}" name="Column5682"/>
    <tableColumn id="5691" xr3:uid="{020AC83F-C49A-49CE-BEB4-7A43C6E36712}" name="Column5683"/>
    <tableColumn id="5692" xr3:uid="{59E58BB4-99C9-4AB9-A180-BCC40502832C}" name="Column5684"/>
    <tableColumn id="5693" xr3:uid="{E0F2213C-F2F8-406D-B99C-3A4C80D996B9}" name="Column5685"/>
    <tableColumn id="5694" xr3:uid="{8A100C93-FD38-46B5-96E8-C047ED525842}" name="Column5686"/>
    <tableColumn id="5695" xr3:uid="{063A1257-A4A6-429E-B0C3-DC9F1E2D7107}" name="Column5687"/>
    <tableColumn id="5696" xr3:uid="{B9848A19-6AD3-4F9C-9AB8-DBA0156E3AAA}" name="Column5688"/>
    <tableColumn id="5697" xr3:uid="{611CCAB7-34C3-4C90-BDAB-5D19B84B2587}" name="Column5689"/>
    <tableColumn id="5698" xr3:uid="{0390FF3F-8318-492F-B08E-FCF07DE23703}" name="Column5690"/>
    <tableColumn id="5699" xr3:uid="{E01C54EC-739C-462E-97D5-D8DE232BC896}" name="Column5691"/>
    <tableColumn id="5700" xr3:uid="{DA1EF9A5-36CB-4CE0-8243-6DB8F6946FD9}" name="Column5692"/>
    <tableColumn id="5701" xr3:uid="{A4E2CC9D-B78B-44D4-8C4F-6A4040814047}" name="Column5693"/>
    <tableColumn id="5702" xr3:uid="{42C6B97E-4D48-4374-AC20-DFF3AA1687C2}" name="Column5694"/>
    <tableColumn id="5703" xr3:uid="{2FEFCE63-C22A-41FC-9EA6-3AA5342E38B4}" name="Column5695"/>
    <tableColumn id="5704" xr3:uid="{1076BD46-B9BD-4C85-B751-F21AC924A24C}" name="Column5696"/>
    <tableColumn id="5705" xr3:uid="{499D8EF0-A2FA-475D-907C-2417E20DDCCE}" name="Column5697"/>
    <tableColumn id="5706" xr3:uid="{EB2F9C13-D411-45CC-8329-B0893ABE8778}" name="Column5698"/>
    <tableColumn id="5707" xr3:uid="{DBDF86F2-396F-485D-8672-FA26D84312C2}" name="Column5699"/>
    <tableColumn id="5708" xr3:uid="{E0D9623E-7E50-4859-8D28-6AD7689EEF62}" name="Column5700"/>
    <tableColumn id="5709" xr3:uid="{B0C4C768-D373-43A2-8F9A-F776D86F47E8}" name="Column5701"/>
    <tableColumn id="5710" xr3:uid="{74C7902A-7E21-4CA2-AE88-6A1DDD827555}" name="Column5702"/>
    <tableColumn id="5711" xr3:uid="{CB427239-EF53-48C6-A92F-AA259074D50A}" name="Column5703"/>
    <tableColumn id="5712" xr3:uid="{4841CC0D-BBB0-4E59-9BB4-7298378CBD6F}" name="Column5704"/>
    <tableColumn id="5713" xr3:uid="{7D513526-ED93-4B9D-9748-0ED2ECD69993}" name="Column5705"/>
    <tableColumn id="5714" xr3:uid="{D3E3B31B-B380-4C9A-89B3-90A08A0312CF}" name="Column5706"/>
    <tableColumn id="5715" xr3:uid="{3D13A495-AD16-4EBB-8F64-9272C2609440}" name="Column5707"/>
    <tableColumn id="5716" xr3:uid="{A3B0BFDD-F27F-4C3B-8AE6-E9E33419433D}" name="Column5708"/>
    <tableColumn id="5717" xr3:uid="{73E02FAE-69E3-48C6-850D-A62E6AC6D3DF}" name="Column5709"/>
    <tableColumn id="5718" xr3:uid="{153DFB5E-D085-4166-A358-90CF7A2CE897}" name="Column5710"/>
    <tableColumn id="5719" xr3:uid="{E340196E-AF54-488A-ABAF-54671E7CB2CB}" name="Column5711"/>
    <tableColumn id="5720" xr3:uid="{CC667663-5184-46D4-80E9-B0A5D972AF22}" name="Column5712"/>
    <tableColumn id="5721" xr3:uid="{27DEE0A4-2CC6-4EE7-8296-3E5F26649F08}" name="Column5713"/>
    <tableColumn id="5722" xr3:uid="{C05B4686-084F-4DBE-A6FE-E5C9FD0B1EA1}" name="Column5714"/>
    <tableColumn id="5723" xr3:uid="{7A1B6B3D-8C50-4908-BB20-69D752BB2625}" name="Column5715"/>
    <tableColumn id="5724" xr3:uid="{5999976D-8EA4-4F54-BDD3-C1C6B3A8B4B5}" name="Column5716"/>
    <tableColumn id="5725" xr3:uid="{4B61890D-A2E4-4E1C-BA25-DE68DFA1AA7D}" name="Column5717"/>
    <tableColumn id="5726" xr3:uid="{6C6E744A-B07E-4F82-8F11-6CE774A457A0}" name="Column5718"/>
    <tableColumn id="5727" xr3:uid="{93DB5AC2-2CA5-48D1-8323-11F926264972}" name="Column5719"/>
    <tableColumn id="5728" xr3:uid="{0D0EB640-FCC1-4E94-A330-5083C26A17AD}" name="Column5720"/>
    <tableColumn id="5729" xr3:uid="{F41A794D-F5F6-4118-9A0F-BE0D03201DCC}" name="Column5721"/>
    <tableColumn id="5730" xr3:uid="{0EA07A71-B0FB-44A5-B6B3-2B53685376DB}" name="Column5722"/>
    <tableColumn id="5731" xr3:uid="{B149CBFE-6F93-48E9-A627-44D7B91EC966}" name="Column5723"/>
    <tableColumn id="5732" xr3:uid="{8BC92F24-9FEE-4E14-89C6-8283638C37AE}" name="Column5724"/>
    <tableColumn id="5733" xr3:uid="{EC26896A-95C8-44FC-AE56-68FC14988078}" name="Column5725"/>
    <tableColumn id="5734" xr3:uid="{7A233CF2-897D-4463-8A4F-A0929C0887FF}" name="Column5726"/>
    <tableColumn id="5735" xr3:uid="{CC8D52F1-3188-4722-82A7-97A400904E93}" name="Column5727"/>
    <tableColumn id="5736" xr3:uid="{BC13563B-7387-43F1-892A-2D805AA17C82}" name="Column5728"/>
    <tableColumn id="5737" xr3:uid="{70295990-D1F2-4141-8CEA-D74797BC27FC}" name="Column5729"/>
    <tableColumn id="5738" xr3:uid="{B60D0F4F-3A5C-49B1-9BE1-E1E18128BDA5}" name="Column5730"/>
    <tableColumn id="5739" xr3:uid="{47F2280E-B55D-4B86-AC10-17C3A86CD291}" name="Column5731"/>
    <tableColumn id="5740" xr3:uid="{489D0174-FA76-4844-AA43-8A7635D4FD39}" name="Column5732"/>
    <tableColumn id="5741" xr3:uid="{CD7784A4-4480-424F-B5D8-8005D24C86A5}" name="Column5733"/>
    <tableColumn id="5742" xr3:uid="{FBF2151E-950D-4D1E-960A-0DD9894BF6A3}" name="Column5734"/>
    <tableColumn id="5743" xr3:uid="{E74B95CD-A9F3-45F6-8F4B-96BF2BA87FA7}" name="Column5735"/>
    <tableColumn id="5744" xr3:uid="{1F15629A-0AC3-4BB3-9454-D0912BB78AAA}" name="Column5736"/>
    <tableColumn id="5745" xr3:uid="{0D1AF52F-50B0-4D38-BBC2-21DAAEEF6E7E}" name="Column5737"/>
    <tableColumn id="5746" xr3:uid="{495B0FB6-DACE-4969-915C-EDFD749A36E7}" name="Column5738"/>
    <tableColumn id="5747" xr3:uid="{710E33EC-95F9-4CA2-92E8-B7DC69FF2AC2}" name="Column5739"/>
    <tableColumn id="5748" xr3:uid="{2568EEF2-F934-40B6-A006-E26A26B13301}" name="Column5740"/>
    <tableColumn id="5749" xr3:uid="{2587EE45-037E-4DA4-8C02-601D9D44304C}" name="Column5741"/>
    <tableColumn id="5750" xr3:uid="{CBECC6E4-389D-4481-9ECC-350F68D34BFE}" name="Column5742"/>
    <tableColumn id="5751" xr3:uid="{CFEE679A-6C08-4EB8-8B65-6EFA05E6EC83}" name="Column5743"/>
    <tableColumn id="5752" xr3:uid="{4E04A585-70EE-4CD8-9E19-536CEAC44894}" name="Column5744"/>
    <tableColumn id="5753" xr3:uid="{CA734689-A919-4D7F-BF3B-14654E3F1447}" name="Column5745"/>
    <tableColumn id="5754" xr3:uid="{15540BDD-3D69-466B-B402-A9E542263BF3}" name="Column5746"/>
    <tableColumn id="5755" xr3:uid="{44FCF31B-F9E9-4B8D-B024-527706661731}" name="Column5747"/>
    <tableColumn id="5756" xr3:uid="{DC3B6E98-E481-433D-8E0F-DAAB55038D42}" name="Column5748"/>
    <tableColumn id="5757" xr3:uid="{C8076DF6-6090-440F-B662-3CA4A27E6DA2}" name="Column5749"/>
    <tableColumn id="5758" xr3:uid="{9F733455-D65E-45D4-8D40-AE4769BC2D8C}" name="Column5750"/>
    <tableColumn id="5759" xr3:uid="{9EAAD61F-952C-4555-AC31-39CA89C0580A}" name="Column5751"/>
    <tableColumn id="5760" xr3:uid="{826395B9-DE31-46CE-B9C0-38906279F0FE}" name="Column5752"/>
    <tableColumn id="5761" xr3:uid="{085ACF48-F1BA-40E0-95D0-FCB7F91D4838}" name="Column5753"/>
    <tableColumn id="5762" xr3:uid="{FB8BC36D-097B-4144-946C-9448BDB219CF}" name="Column5754"/>
    <tableColumn id="5763" xr3:uid="{5576F89B-811C-48E0-8E86-5659921A15DA}" name="Column5755"/>
    <tableColumn id="5764" xr3:uid="{A607DD73-C7A8-4AA2-B508-0B0D491FB48F}" name="Column5756"/>
    <tableColumn id="5765" xr3:uid="{AF3C60F7-BD70-4ECB-90B2-276B583A802E}" name="Column5757"/>
    <tableColumn id="5766" xr3:uid="{E7A0D430-25FE-483F-9112-2C0B416DE876}" name="Column5758"/>
    <tableColumn id="5767" xr3:uid="{177277BA-5EAE-43DF-ACCC-71D7F33F5988}" name="Column5759"/>
    <tableColumn id="5768" xr3:uid="{182F80C4-419D-42CF-B935-BB3248D6F960}" name="Column5760"/>
    <tableColumn id="5769" xr3:uid="{1FF2E0C4-699E-4121-8D26-CA66341D6430}" name="Column5761"/>
    <tableColumn id="5770" xr3:uid="{491A9345-39A3-470B-BE3E-3B0E5A7A80B8}" name="Column5762"/>
    <tableColumn id="5771" xr3:uid="{7DB2D34C-6F55-413A-A9F0-E78D55BBC5A5}" name="Column5763"/>
    <tableColumn id="5772" xr3:uid="{22F79672-5299-4CEC-8F6A-6736C91C6417}" name="Column5764"/>
    <tableColumn id="5773" xr3:uid="{85A276A7-494D-4424-B9F1-2CDCCFB9E16F}" name="Column5765"/>
    <tableColumn id="5774" xr3:uid="{192C8BFC-D4EA-4B74-9A09-93D47B589212}" name="Column5766"/>
    <tableColumn id="5775" xr3:uid="{F0F0F4EA-BB05-4EF9-AAA6-DD34360A59B2}" name="Column5767"/>
    <tableColumn id="5776" xr3:uid="{64DA5D46-1A9A-4E7E-822C-BC9ED89460F7}" name="Column5768"/>
    <tableColumn id="5777" xr3:uid="{29FFE52C-C2A3-49F3-98C2-9216018A2CB1}" name="Column5769"/>
    <tableColumn id="5778" xr3:uid="{A0CC8DB2-F1B8-42B7-B67A-2A84FC86AE14}" name="Column5770"/>
    <tableColumn id="5779" xr3:uid="{9C20B858-327D-432F-B3A4-E6D9E0461C9A}" name="Column5771"/>
    <tableColumn id="5780" xr3:uid="{C7A0075D-8473-4635-8362-3C64CE055C46}" name="Column5772"/>
    <tableColumn id="5781" xr3:uid="{B487BA69-7D57-4518-967C-EE4F05BD9F57}" name="Column5773"/>
    <tableColumn id="5782" xr3:uid="{67567280-D5A2-427D-9310-90B62FAFE5D1}" name="Column5774"/>
    <tableColumn id="5783" xr3:uid="{80F0A60F-FAB3-4485-8555-61DADB5BB1E7}" name="Column5775"/>
    <tableColumn id="5784" xr3:uid="{46D7E7D0-D909-458B-870A-59C042FAC1FC}" name="Column5776"/>
    <tableColumn id="5785" xr3:uid="{2CF12F60-BE63-4ED0-A3D3-858A1AF4CED4}" name="Column5777"/>
    <tableColumn id="5786" xr3:uid="{826C6B3C-A7A2-49A9-B4C6-A673FF918475}" name="Column5778"/>
    <tableColumn id="5787" xr3:uid="{CD570510-31FD-4B94-A3AF-8BE8E29C9712}" name="Column5779"/>
    <tableColumn id="5788" xr3:uid="{263B2330-8907-46D5-951F-EFED2485FA93}" name="Column5780"/>
    <tableColumn id="5789" xr3:uid="{23D47C80-81E9-40CD-A6C1-211A15B7F568}" name="Column5781"/>
    <tableColumn id="5790" xr3:uid="{2F083502-A3B8-4A85-BD65-5F5471656BB4}" name="Column5782"/>
    <tableColumn id="5791" xr3:uid="{6979B2A4-50EE-43D7-B276-4FA5F250B1D0}" name="Column5783"/>
    <tableColumn id="5792" xr3:uid="{41090841-7E97-4F02-AD26-2BC820F84151}" name="Column5784"/>
    <tableColumn id="5793" xr3:uid="{A122BCE2-5BEF-4BEE-B4E2-B12C96552CA1}" name="Column5785"/>
    <tableColumn id="5794" xr3:uid="{33E3240D-50B8-4B2D-BE0E-C1780A2127FC}" name="Column5786"/>
    <tableColumn id="5795" xr3:uid="{56F3B197-9DAD-4150-91DD-A2AC16D4D116}" name="Column5787"/>
    <tableColumn id="5796" xr3:uid="{301EFD4A-17EC-42B1-B17B-7E8EB1E21888}" name="Column5788"/>
    <tableColumn id="5797" xr3:uid="{8D44C231-01EE-4A05-89E6-3A2E9BD8224E}" name="Column5789"/>
    <tableColumn id="5798" xr3:uid="{F3E79AA6-FFC8-4ACB-B137-BA52DF3C5FAB}" name="Column5790"/>
    <tableColumn id="5799" xr3:uid="{68A02D76-108B-465E-9C2A-164F90620FFC}" name="Column5791"/>
    <tableColumn id="5800" xr3:uid="{5434F6E4-10E6-471C-A930-F53A009E7D90}" name="Column5792"/>
    <tableColumn id="5801" xr3:uid="{47FB92FB-4189-4F6B-BD91-587FF47BD2FB}" name="Column5793"/>
    <tableColumn id="5802" xr3:uid="{CA88E7ED-2250-4D63-924E-D3EBD1089087}" name="Column5794"/>
    <tableColumn id="5803" xr3:uid="{FB5C0592-8499-44CC-92EC-710360314346}" name="Column5795"/>
    <tableColumn id="5804" xr3:uid="{5FB02209-577B-49C0-B993-92E77F029671}" name="Column5796"/>
    <tableColumn id="5805" xr3:uid="{7B2770B5-11DE-411B-B01E-9081C4887F8D}" name="Column5797"/>
    <tableColumn id="5806" xr3:uid="{F1B6845C-DDDE-4931-97BC-CEE958E7A0E5}" name="Column5798"/>
    <tableColumn id="5807" xr3:uid="{04BB14D9-84EA-4A78-99A5-5B255A32A1F3}" name="Column5799"/>
    <tableColumn id="5808" xr3:uid="{306BA1F7-1DAD-4FF6-A99F-12CB56A7D864}" name="Column5800"/>
    <tableColumn id="5809" xr3:uid="{99A4E69D-1375-45E1-BE32-B4DEDA645E18}" name="Column5801"/>
    <tableColumn id="5810" xr3:uid="{6728B5C4-FBC9-4F78-A78E-BBEA596DD996}" name="Column5802"/>
    <tableColumn id="5811" xr3:uid="{9ECF02F7-C3F4-4E22-A809-B01763AEA847}" name="Column5803"/>
    <tableColumn id="5812" xr3:uid="{034DFE99-4DA7-410B-8070-DB69F82A2FC2}" name="Column5804"/>
    <tableColumn id="5813" xr3:uid="{B7037886-E377-4361-A34D-10075BD2DA8A}" name="Column5805"/>
    <tableColumn id="5814" xr3:uid="{85A66BF6-247D-4C4F-B0E8-3FF704C9A956}" name="Column5806"/>
    <tableColumn id="5815" xr3:uid="{9EC0EC96-0F2B-4AFC-AF60-D24778288B13}" name="Column5807"/>
    <tableColumn id="5816" xr3:uid="{A193E450-E8EC-4CC2-A32A-EFE6871488C7}" name="Column5808"/>
    <tableColumn id="5817" xr3:uid="{D31CFAF9-D7A8-4734-B902-3B8EE985277C}" name="Column5809"/>
    <tableColumn id="5818" xr3:uid="{F8D067BB-9E3D-43E1-BAAF-A1D0484F21F9}" name="Column5810"/>
    <tableColumn id="5819" xr3:uid="{28B57D04-5F12-47FD-B7B9-FFBF7E827AC9}" name="Column5811"/>
    <tableColumn id="5820" xr3:uid="{06D94431-1DA4-4748-A777-699C9CD72905}" name="Column5812"/>
    <tableColumn id="5821" xr3:uid="{C5BDC9DF-ED31-4945-BDAA-4D14DF9CE520}" name="Column5813"/>
    <tableColumn id="5822" xr3:uid="{951FF5B3-4487-4F6C-9948-CACCF2DA9BA3}" name="Column5814"/>
    <tableColumn id="5823" xr3:uid="{AB1F5FB5-57F3-491D-86BF-7CA396A5FD4D}" name="Column5815"/>
    <tableColumn id="5824" xr3:uid="{8F4329AE-5E80-412C-BD90-B4035F58BDDD}" name="Column5816"/>
    <tableColumn id="5825" xr3:uid="{841B707F-80E5-4700-8733-B6E9ADF3AF24}" name="Column5817"/>
    <tableColumn id="5826" xr3:uid="{A14A65B8-3421-4CDA-8999-017D72ACBA05}" name="Column5818"/>
    <tableColumn id="5827" xr3:uid="{6D3A0007-1533-4AD5-9423-1086147CC119}" name="Column5819"/>
    <tableColumn id="5828" xr3:uid="{FEF5EE6D-B414-4C97-8669-E4E01F175173}" name="Column5820"/>
    <tableColumn id="5829" xr3:uid="{3FED464C-8EEC-4856-89FC-C1924BE8138F}" name="Column5821"/>
    <tableColumn id="5830" xr3:uid="{84AEC6B9-724D-4ACC-9C38-F95606C7EE2A}" name="Column5822"/>
    <tableColumn id="5831" xr3:uid="{6F34511E-6A51-499F-B472-19C5F11067BF}" name="Column5823"/>
    <tableColumn id="5832" xr3:uid="{82BC55FA-CD59-4943-AB46-DD23B7371A80}" name="Column5824"/>
    <tableColumn id="5833" xr3:uid="{BABA0551-2402-49A9-89FB-8BD14E9DC1D7}" name="Column5825"/>
    <tableColumn id="5834" xr3:uid="{162198E8-28CB-4CEF-B50D-0C41C5C61B33}" name="Column5826"/>
    <tableColumn id="5835" xr3:uid="{DA6261E6-D0E2-400A-A3B8-EE1B96BEE1B6}" name="Column5827"/>
    <tableColumn id="5836" xr3:uid="{D52998DE-049D-41FB-864D-62C9A7063754}" name="Column5828"/>
    <tableColumn id="5837" xr3:uid="{F53A6B6E-58B5-4191-A820-838A71E0B3C1}" name="Column5829"/>
    <tableColumn id="5838" xr3:uid="{91D7F20A-8A81-4E4F-B6FA-36BD441EF80F}" name="Column5830"/>
    <tableColumn id="5839" xr3:uid="{3875B1C1-A51D-456D-A970-C761277DD371}" name="Column5831"/>
    <tableColumn id="5840" xr3:uid="{BCFE4EBD-0725-41DA-AF3D-5B9EA4B54B32}" name="Column5832"/>
    <tableColumn id="5841" xr3:uid="{8D5057ED-1BE4-44DD-B38D-22011BDCC1DE}" name="Column5833"/>
    <tableColumn id="5842" xr3:uid="{3920126A-920C-429F-952E-C194B15F67C1}" name="Column5834"/>
    <tableColumn id="5843" xr3:uid="{BAE19156-550D-4DD6-A070-34BAF85C2C34}" name="Column5835"/>
    <tableColumn id="5844" xr3:uid="{8BD8697E-7F7D-4802-90BB-74ED8449F653}" name="Column5836"/>
    <tableColumn id="5845" xr3:uid="{C413D3EC-7571-44B7-98B0-543295968DF4}" name="Column5837"/>
    <tableColumn id="5846" xr3:uid="{82EC8C25-1FE6-4FCB-B6FA-892B89DACCA3}" name="Column5838"/>
    <tableColumn id="5847" xr3:uid="{EB9134D4-EEC0-4809-B72E-3ECDFDDDDA09}" name="Column5839"/>
    <tableColumn id="5848" xr3:uid="{B14BF12A-47E8-4BEA-89A5-E72319A5195D}" name="Column5840"/>
    <tableColumn id="5849" xr3:uid="{1E619B1D-7B2E-463C-94AC-2DE00327AA1F}" name="Column5841"/>
    <tableColumn id="5850" xr3:uid="{55660CEC-495F-4157-99E4-B1C2F46789FB}" name="Column5842"/>
    <tableColumn id="5851" xr3:uid="{0332C7FE-144F-4F96-8C58-1F6C04F28CF2}" name="Column5843"/>
    <tableColumn id="5852" xr3:uid="{BA85FA0B-8F5D-454F-A91A-54519C461BE9}" name="Column5844"/>
    <tableColumn id="5853" xr3:uid="{A5FF4742-66E5-4DFC-B076-D1BAF146ABB5}" name="Column5845"/>
    <tableColumn id="5854" xr3:uid="{6C91C5B4-8BDB-4136-8E30-9A32FD8CAFE9}" name="Column5846"/>
    <tableColumn id="5855" xr3:uid="{34677D2C-F0C1-4586-A570-A9AB5E2E17FE}" name="Column5847"/>
    <tableColumn id="5856" xr3:uid="{035371E0-4331-466E-AC76-8FAF39FC4602}" name="Column5848"/>
    <tableColumn id="5857" xr3:uid="{10AE7A18-EB9B-42ED-A2EB-2CED78E6A5DE}" name="Column5849"/>
    <tableColumn id="5858" xr3:uid="{CDF35F5F-9247-447E-A26E-289BE14F770E}" name="Column5850"/>
    <tableColumn id="5859" xr3:uid="{B8ED5B08-E77D-4C96-9884-D59C05A658DD}" name="Column5851"/>
    <tableColumn id="5860" xr3:uid="{02EDCC8F-C88A-4932-9E53-EAC439C64C6E}" name="Column5852"/>
    <tableColumn id="5861" xr3:uid="{A02F1C58-D24F-41C1-B085-120139D45569}" name="Column5853"/>
    <tableColumn id="5862" xr3:uid="{87FE32F2-9C6F-48E5-B750-DE3082A49409}" name="Column5854"/>
    <tableColumn id="5863" xr3:uid="{228F4F96-065D-4A1B-9732-C4022E807A54}" name="Column5855"/>
    <tableColumn id="5864" xr3:uid="{FDDDF251-AA24-4D60-A3C1-6DA369AA0A3E}" name="Column5856"/>
    <tableColumn id="5865" xr3:uid="{23C90809-2632-464A-BD16-068E3FBDE80C}" name="Column5857"/>
    <tableColumn id="5866" xr3:uid="{07E2446D-EEBA-4F79-BAAA-70FA64CC18D9}" name="Column5858"/>
    <tableColumn id="5867" xr3:uid="{5483DBCD-1F86-4B01-AC9A-1FF1EE664F77}" name="Column5859"/>
    <tableColumn id="5868" xr3:uid="{BB12CC53-6599-4632-AB92-D8E1105CADDA}" name="Column5860"/>
    <tableColumn id="5869" xr3:uid="{02340C13-6FAA-4B98-BC3F-B52EFD042F4C}" name="Column5861"/>
    <tableColumn id="5870" xr3:uid="{35B023C8-14EB-4822-BA67-73697482F5D7}" name="Column5862"/>
    <tableColumn id="5871" xr3:uid="{7EA3F089-69E1-4B1F-8D2B-A34B780D3FC3}" name="Column5863"/>
    <tableColumn id="5872" xr3:uid="{89E71713-9E96-4B3B-B6B6-80B8BA37C48F}" name="Column5864"/>
    <tableColumn id="5873" xr3:uid="{CFF379B4-EE60-4AE9-AC40-C6860E88F292}" name="Column5865"/>
    <tableColumn id="5874" xr3:uid="{62E83EB1-C4C6-4421-803B-90B3C83B42E1}" name="Column5866"/>
    <tableColumn id="5875" xr3:uid="{DAC606E4-28D6-4B59-9E5C-8D643FB974B9}" name="Column5867"/>
    <tableColumn id="5876" xr3:uid="{94A15949-ECAD-4B68-9CEA-A76D0089A150}" name="Column5868"/>
    <tableColumn id="5877" xr3:uid="{A981B90A-2B54-4274-A3A0-7F823A4B22CB}" name="Column5869"/>
    <tableColumn id="5878" xr3:uid="{11FA4624-5165-405F-BD70-12038BD56F6B}" name="Column5870"/>
    <tableColumn id="5879" xr3:uid="{93631D2F-1F41-4356-B1AA-BDE848D9F0F6}" name="Column5871"/>
    <tableColumn id="5880" xr3:uid="{B64308AD-231D-4870-AF68-F5218C2E0436}" name="Column5872"/>
    <tableColumn id="5881" xr3:uid="{F421F8DF-5CB2-445E-B0AE-84CDAAF8AA15}" name="Column5873"/>
    <tableColumn id="5882" xr3:uid="{987F15DA-AB6B-4FDA-AB24-923DEFE30C1F}" name="Column5874"/>
    <tableColumn id="5883" xr3:uid="{B48C205D-D1E3-45DF-884D-F8A850368A21}" name="Column5875"/>
    <tableColumn id="5884" xr3:uid="{B1322848-5FA9-4F76-8F48-524764967D68}" name="Column5876"/>
    <tableColumn id="5885" xr3:uid="{CFC7773F-482E-4243-B68B-4B54B34D9E22}" name="Column5877"/>
    <tableColumn id="5886" xr3:uid="{677FA22E-B097-4C3C-B1CE-F72BDE363215}" name="Column5878"/>
    <tableColumn id="5887" xr3:uid="{BE4D89BD-E8C4-4F80-B9C4-25B6F09BB7EE}" name="Column5879"/>
    <tableColumn id="5888" xr3:uid="{D6F64811-D502-46CF-8F48-5A1CD539A635}" name="Column5880"/>
    <tableColumn id="5889" xr3:uid="{F936B003-2306-473D-A5AF-091F86A21563}" name="Column5881"/>
    <tableColumn id="5890" xr3:uid="{9A599A05-48BB-49F5-97C6-F89553001B62}" name="Column5882"/>
    <tableColumn id="5891" xr3:uid="{964DA776-662D-4563-849C-81D5E5C34EA0}" name="Column5883"/>
    <tableColumn id="5892" xr3:uid="{FB90EC86-9FE4-48EC-9DB0-74DF6A8565FD}" name="Column5884"/>
    <tableColumn id="5893" xr3:uid="{7A620C44-7EA2-4305-B105-F2994A9BEB93}" name="Column5885"/>
    <tableColumn id="5894" xr3:uid="{4DA9A385-F9BC-4A1C-BEBC-C2E3FD54036C}" name="Column5886"/>
    <tableColumn id="5895" xr3:uid="{F75BF897-010D-4E72-85B5-FAC6652E331E}" name="Column5887"/>
    <tableColumn id="5896" xr3:uid="{6FDD0905-870B-44F3-AA47-DDA2EF6215A7}" name="Column5888"/>
    <tableColumn id="5897" xr3:uid="{E8DBCF34-77D9-4EA9-B736-7EFF83BBD5E9}" name="Column5889"/>
    <tableColumn id="5898" xr3:uid="{F35E453C-FBF7-48D1-AA6F-F3640856A47B}" name="Column5890"/>
    <tableColumn id="5899" xr3:uid="{54BC7B17-D0E5-4D1C-8B83-B0043C1E3713}" name="Column5891"/>
    <tableColumn id="5900" xr3:uid="{918C000D-CB6B-41AB-A1B0-C334311173B6}" name="Column5892"/>
    <tableColumn id="5901" xr3:uid="{65268094-2DDD-44A6-B3FD-0B1A60091567}" name="Column5893"/>
    <tableColumn id="5902" xr3:uid="{C0B9D223-EFDF-4B7A-829A-40581AA100EC}" name="Column5894"/>
    <tableColumn id="5903" xr3:uid="{BD6B9D8E-3D1D-47F7-B4A9-93F0052878A9}" name="Column5895"/>
    <tableColumn id="5904" xr3:uid="{25CFBBCC-158F-4BB1-92D8-6507C6D29D83}" name="Column5896"/>
    <tableColumn id="5905" xr3:uid="{51540E49-75AB-49D2-A078-42D1C3E6C104}" name="Column5897"/>
    <tableColumn id="5906" xr3:uid="{D5A1FB46-AB02-466D-9BA0-EDBDE10748D9}" name="Column5898"/>
    <tableColumn id="5907" xr3:uid="{DD30300B-CD55-493E-9F52-552F926F3AB9}" name="Column5899"/>
    <tableColumn id="5908" xr3:uid="{71132F0C-A608-4240-B650-42975B74A7A2}" name="Column5900"/>
    <tableColumn id="5909" xr3:uid="{A7A37E33-C325-452B-A530-8892E029C3C9}" name="Column5901"/>
    <tableColumn id="5910" xr3:uid="{C2DE8F9E-8751-4415-9CE8-7FDC958A2C5D}" name="Column5902"/>
    <tableColumn id="5911" xr3:uid="{A90F4F8D-555E-4092-9DCC-8D0A1E4B2283}" name="Column5903"/>
    <tableColumn id="5912" xr3:uid="{07F57E5E-6A7D-473D-8A03-01B6D593DD61}" name="Column5904"/>
    <tableColumn id="5913" xr3:uid="{C73624B3-5739-49BF-8A49-489ED66C0408}" name="Column5905"/>
    <tableColumn id="5914" xr3:uid="{AE2E7B8C-B2AE-4D95-A800-D5B807CAF4D5}" name="Column5906"/>
    <tableColumn id="5915" xr3:uid="{A17CDFBB-8925-4CFB-931D-1497DC1257DE}" name="Column5907"/>
    <tableColumn id="5916" xr3:uid="{75C08840-DECA-42A5-9EEF-A02C55E4865B}" name="Column5908"/>
    <tableColumn id="5917" xr3:uid="{CCAEAB2B-6CB4-47C5-BD53-C30C9E5B920E}" name="Column5909"/>
    <tableColumn id="5918" xr3:uid="{2B609065-965B-455F-B416-68948E829EC7}" name="Column5910"/>
    <tableColumn id="5919" xr3:uid="{BE59A2E7-4F2A-4793-B005-3BEC1866244B}" name="Column5911"/>
    <tableColumn id="5920" xr3:uid="{8C37C5E1-A0DD-4F1C-B11B-0C4C1C468F98}" name="Column5912"/>
    <tableColumn id="5921" xr3:uid="{76C57E13-2709-449C-9900-366B79A03397}" name="Column5913"/>
    <tableColumn id="5922" xr3:uid="{CFFE4D8E-59BC-4EA8-808F-558C82544824}" name="Column5914"/>
    <tableColumn id="5923" xr3:uid="{0090FE2B-2925-40D5-BFF0-8A5BE8D1BD59}" name="Column5915"/>
    <tableColumn id="5924" xr3:uid="{608CD58C-4191-47E7-83C4-D393BC1D9232}" name="Column5916"/>
    <tableColumn id="5925" xr3:uid="{9DF394E0-3988-4141-8A0B-F16E4955E7D1}" name="Column5917"/>
    <tableColumn id="5926" xr3:uid="{B92CAFDE-4434-463D-BBC3-BF499469640D}" name="Column5918"/>
    <tableColumn id="5927" xr3:uid="{FB5AC161-83F4-404E-AB2F-5DB672364243}" name="Column5919"/>
    <tableColumn id="5928" xr3:uid="{FB7A645C-787B-49E3-8EB8-00D25B4F1ECB}" name="Column5920"/>
    <tableColumn id="5929" xr3:uid="{2E157216-5CD8-4DEC-BCB1-6CD08D091863}" name="Column5921"/>
    <tableColumn id="5930" xr3:uid="{F748E3F1-1568-4591-B25E-278652A617D4}" name="Column5922"/>
    <tableColumn id="5931" xr3:uid="{5530E906-F184-4B54-AF4A-46A2ACAC81AC}" name="Column5923"/>
    <tableColumn id="5932" xr3:uid="{C8A169A7-59D5-4B3D-AB93-47A6428C2B37}" name="Column5924"/>
    <tableColumn id="5933" xr3:uid="{FE9CA496-261D-4107-91E9-57B32602D335}" name="Column5925"/>
    <tableColumn id="5934" xr3:uid="{77A51C39-7D8F-4A12-820F-E99D6C87F579}" name="Column5926"/>
    <tableColumn id="5935" xr3:uid="{23EC2C9B-AC49-4BE3-8ED9-48529353403B}" name="Column5927"/>
    <tableColumn id="5936" xr3:uid="{134391A0-5FDB-4A29-875E-680751F539B7}" name="Column5928"/>
    <tableColumn id="5937" xr3:uid="{3CE373F4-7E0D-4D84-A4A8-F09CDC7B4574}" name="Column5929"/>
    <tableColumn id="5938" xr3:uid="{243E277C-BF9E-4A31-B9F1-6220FE2B3DE7}" name="Column5930"/>
    <tableColumn id="5939" xr3:uid="{33E23F47-349E-4CF5-9ECC-A0C6A571593B}" name="Column5931"/>
    <tableColumn id="5940" xr3:uid="{F5DFD3D1-1792-4BF6-8E9E-17F348A9F3F1}" name="Column5932"/>
    <tableColumn id="5941" xr3:uid="{526B1962-FDDC-4333-BBE9-6FA823BA3D7B}" name="Column5933"/>
    <tableColumn id="5942" xr3:uid="{6018B94B-40D0-46B6-A824-2C8EBF170782}" name="Column5934"/>
    <tableColumn id="5943" xr3:uid="{D9BC7FBE-59A8-49B4-A031-E3928A618884}" name="Column5935"/>
    <tableColumn id="5944" xr3:uid="{02A32A38-C0D4-4B34-954B-3BE7451F2E10}" name="Column5936"/>
    <tableColumn id="5945" xr3:uid="{199CD58A-E7A8-4CC7-9714-03CC1DFFD845}" name="Column5937"/>
    <tableColumn id="5946" xr3:uid="{4796879B-AFBA-4581-93A9-8B4F792EFE45}" name="Column5938"/>
    <tableColumn id="5947" xr3:uid="{0EF011A9-5410-4B55-95C1-0F1878D5B715}" name="Column5939"/>
    <tableColumn id="5948" xr3:uid="{16354449-EA29-443A-8F3D-184F105F0D2D}" name="Column5940"/>
    <tableColumn id="5949" xr3:uid="{C42EA91D-78BD-4A3B-B837-A2A1F8A70257}" name="Column5941"/>
    <tableColumn id="5950" xr3:uid="{F3C8428A-773F-41A5-A7D7-E0C385E017DA}" name="Column5942"/>
    <tableColumn id="5951" xr3:uid="{6B04D7FF-391C-4942-8806-6FF4D5E4E312}" name="Column5943"/>
    <tableColumn id="5952" xr3:uid="{9EB4B102-02F8-4DCE-A3F3-B7B8C626ED4F}" name="Column5944"/>
    <tableColumn id="5953" xr3:uid="{80EF6433-18CE-4D07-A478-1A28C337536E}" name="Column5945"/>
    <tableColumn id="5954" xr3:uid="{D811E304-095B-41BD-9998-93DAFA8D3BDC}" name="Column5946"/>
    <tableColumn id="5955" xr3:uid="{96820A51-D1A6-4784-9AEB-CF004A2E29B9}" name="Column5947"/>
    <tableColumn id="5956" xr3:uid="{E5C7F77B-1E1F-4C5B-B648-60B4921E5B1D}" name="Column5948"/>
    <tableColumn id="5957" xr3:uid="{6734B0B7-E708-4CC4-A154-AB1F38C76739}" name="Column5949"/>
    <tableColumn id="5958" xr3:uid="{D2E5D18B-4309-445E-8F54-7BCA873738E5}" name="Column5950"/>
    <tableColumn id="5959" xr3:uid="{EF33C16C-AFEE-4E7F-BB0C-0A650B18982B}" name="Column5951"/>
    <tableColumn id="5960" xr3:uid="{18F5464E-141C-4501-955F-1750723875E8}" name="Column5952"/>
    <tableColumn id="5961" xr3:uid="{23F3EB43-5C63-4566-B6D4-5741D0255AE5}" name="Column5953"/>
    <tableColumn id="5962" xr3:uid="{09EDCE93-B537-4516-B42B-F4EB1DF63AAA}" name="Column5954"/>
    <tableColumn id="5963" xr3:uid="{F450BBEF-B4CB-4A2A-A990-C4DAE74C2B54}" name="Column5955"/>
    <tableColumn id="5964" xr3:uid="{716C198F-DF91-406A-9915-047A5969186A}" name="Column5956"/>
    <tableColumn id="5965" xr3:uid="{5291DF1F-2DCF-4511-989B-1C6299DB5839}" name="Column5957"/>
    <tableColumn id="5966" xr3:uid="{ACEB02EC-D81D-4EBE-9DAC-18984A39C845}" name="Column5958"/>
    <tableColumn id="5967" xr3:uid="{98CD4AE6-1179-4E01-B395-20E40E93EC21}" name="Column5959"/>
    <tableColumn id="5968" xr3:uid="{0B276B79-B7EB-4D9F-BB34-8788FA2D5D22}" name="Column5960"/>
    <tableColumn id="5969" xr3:uid="{EB4C8BC1-95DD-4A1A-8FE0-106FDB2FD2EB}" name="Column5961"/>
    <tableColumn id="5970" xr3:uid="{07CD7401-6DE9-4FDA-BD98-25A83EE41558}" name="Column5962"/>
    <tableColumn id="5971" xr3:uid="{3A8CC6C8-B330-41CA-BE99-15B938A01FAB}" name="Column5963"/>
    <tableColumn id="5972" xr3:uid="{BF73295B-28CF-4015-B630-640E116FD92D}" name="Column5964"/>
    <tableColumn id="5973" xr3:uid="{97925FF7-FC6B-4FE0-A0D4-1BBC82255BFE}" name="Column5965"/>
    <tableColumn id="5974" xr3:uid="{BA99D004-0BC1-4F88-9FE2-6EA22EE66CA0}" name="Column5966"/>
    <tableColumn id="5975" xr3:uid="{FA418B1C-3E5E-4A3C-8A1E-03769512DCBD}" name="Column5967"/>
    <tableColumn id="5976" xr3:uid="{BCA518C0-E779-4181-B038-97EE0ACFB63B}" name="Column5968"/>
    <tableColumn id="5977" xr3:uid="{DE078107-5287-4AAA-B2CD-D3F0D52E5AD2}" name="Column5969"/>
    <tableColumn id="5978" xr3:uid="{D32ECBEE-77B1-429C-9788-6E5FE180346A}" name="Column5970"/>
    <tableColumn id="5979" xr3:uid="{6EC59A8E-6249-4858-9BFA-827A3E9F2B0D}" name="Column5971"/>
    <tableColumn id="5980" xr3:uid="{61F5D538-5B8F-46AF-BF18-3005F738E7CE}" name="Column5972"/>
    <tableColumn id="5981" xr3:uid="{D3F75C98-78A6-4ECF-B7B8-C480D894A4D6}" name="Column5973"/>
    <tableColumn id="5982" xr3:uid="{0E22EE77-5013-4107-A486-A48410D7D3F8}" name="Column5974"/>
    <tableColumn id="5983" xr3:uid="{513F03FF-58B9-40DA-81E9-DE55FE869F10}" name="Column5975"/>
    <tableColumn id="5984" xr3:uid="{5F597F7B-5126-460F-899A-24B3327DB5D5}" name="Column5976"/>
    <tableColumn id="5985" xr3:uid="{B663685A-0AEE-4851-8471-673D25F665B4}" name="Column5977"/>
    <tableColumn id="5986" xr3:uid="{D85FF628-53F1-4CC7-8906-90AE8C287C59}" name="Column5978"/>
    <tableColumn id="5987" xr3:uid="{A6315A37-CFFD-48BC-8E3D-C01CDF60D8F5}" name="Column5979"/>
    <tableColumn id="5988" xr3:uid="{865A22C3-2DEE-435E-83F3-3F8EB7EDF1F4}" name="Column5980"/>
    <tableColumn id="5989" xr3:uid="{ED9E8377-5248-4431-BBC2-A4579B70CD0A}" name="Column5981"/>
    <tableColumn id="5990" xr3:uid="{26A8278A-42AB-435C-80CB-4F0C3839A57D}" name="Column5982"/>
    <tableColumn id="5991" xr3:uid="{70C34E37-49F1-48DA-A4D9-C0B1C2321C2B}" name="Column5983"/>
    <tableColumn id="5992" xr3:uid="{A773512D-4662-4327-BFF6-EBB8F8F0F1A5}" name="Column5984"/>
    <tableColumn id="5993" xr3:uid="{26181723-C603-47C8-B0C5-C2F8197EC640}" name="Column5985"/>
    <tableColumn id="5994" xr3:uid="{BE4FA24C-1CC7-4A3F-AB0B-133BB04A9214}" name="Column5986"/>
    <tableColumn id="5995" xr3:uid="{6B3EBA1A-07EA-4F80-BC22-ADECF4F2F025}" name="Column5987"/>
    <tableColumn id="5996" xr3:uid="{8E214E04-6B1C-46E3-ACF4-5A8A3BC6D05A}" name="Column5988"/>
    <tableColumn id="5997" xr3:uid="{6F74C323-E431-420E-B6DC-BEA671B78178}" name="Column5989"/>
    <tableColumn id="5998" xr3:uid="{83AAABB1-3722-4D68-A332-754D0D5ED71D}" name="Column5990"/>
    <tableColumn id="5999" xr3:uid="{D521023E-9446-4698-9DED-54D7D5579BB4}" name="Column5991"/>
    <tableColumn id="6000" xr3:uid="{82331DD3-5588-4165-9CB0-5215AA5FE04C}" name="Column5992"/>
    <tableColumn id="6001" xr3:uid="{213CAD57-A881-41DD-AE97-9F3EE3EDEE5D}" name="Column5993"/>
    <tableColumn id="6002" xr3:uid="{B4502684-FA09-4577-B8E7-50CF80881E07}" name="Column5994"/>
    <tableColumn id="6003" xr3:uid="{C4E1C662-CC45-48F0-835A-2A0FE04684BC}" name="Column5995"/>
    <tableColumn id="6004" xr3:uid="{C3238CF5-1DDD-44E7-A6D5-6C3126BE6E47}" name="Column5996"/>
    <tableColumn id="6005" xr3:uid="{DAFDD8BC-9961-453B-9B0B-2B88A8DACBE0}" name="Column5997"/>
    <tableColumn id="6006" xr3:uid="{0B49BB3E-8880-476B-A385-EA78637AD6A6}" name="Column5998"/>
    <tableColumn id="6007" xr3:uid="{C0A5C8E3-EF3C-4392-8479-78BD960C3550}" name="Column5999"/>
    <tableColumn id="6008" xr3:uid="{70CE3E9D-CB48-4EBE-BACD-7DDBEF1CC0F3}" name="Column6000"/>
    <tableColumn id="6009" xr3:uid="{92AE5A3D-7412-43C1-813F-08E81CFACD31}" name="Column6001"/>
    <tableColumn id="6010" xr3:uid="{3D8780E8-EC3F-4D2A-88E6-0B53E505F117}" name="Column6002"/>
    <tableColumn id="6011" xr3:uid="{16EBA0FD-46B1-47A7-9C44-0314E30C563E}" name="Column6003"/>
    <tableColumn id="6012" xr3:uid="{12EFE66D-B642-4D1D-A6BE-9B1EF4702378}" name="Column6004"/>
    <tableColumn id="6013" xr3:uid="{54DBD28A-6A85-4F2E-93A9-9DF310C8C930}" name="Column6005"/>
    <tableColumn id="6014" xr3:uid="{99B6BF13-D627-417F-BF2F-3B78063CFC16}" name="Column6006"/>
    <tableColumn id="6015" xr3:uid="{5DF8815F-B5A8-4CAF-BCDB-A660E14AE62D}" name="Column6007"/>
    <tableColumn id="6016" xr3:uid="{5BF194A5-B0EA-43E0-84EF-22149EC201DC}" name="Column6008"/>
    <tableColumn id="6017" xr3:uid="{F7C4F2A4-A428-4416-9F39-20ECABBF218F}" name="Column6009"/>
    <tableColumn id="6018" xr3:uid="{EDDB8359-07EF-4F22-A513-18A251981D08}" name="Column6010"/>
    <tableColumn id="6019" xr3:uid="{DF62D8A2-48DF-46F8-98AB-6EA57CA7A223}" name="Column6011"/>
    <tableColumn id="6020" xr3:uid="{E36BACB6-A8EF-4C05-A051-04833B0760AC}" name="Column6012"/>
    <tableColumn id="6021" xr3:uid="{01344284-520C-4488-88F1-E9B8905BEE66}" name="Column6013"/>
    <tableColumn id="6022" xr3:uid="{A15B5075-F55B-4817-8DC6-DE9DADBCBC2E}" name="Column6014"/>
    <tableColumn id="6023" xr3:uid="{4E6C8A54-E10C-4963-92D6-3573B42A9843}" name="Column6015"/>
    <tableColumn id="6024" xr3:uid="{ECEB21CA-E468-4935-80BD-6512404DDC13}" name="Column6016"/>
    <tableColumn id="6025" xr3:uid="{5B084CD7-E9B4-47A4-983B-6F0EC0656A5E}" name="Column6017"/>
    <tableColumn id="6026" xr3:uid="{9B6AD05E-7927-4B02-8780-E246503212BE}" name="Column6018"/>
    <tableColumn id="6027" xr3:uid="{B7F9FB70-5994-4E12-8085-5329AD8135D8}" name="Column6019"/>
    <tableColumn id="6028" xr3:uid="{C712F773-1F17-4490-BB98-77E57E2A0C07}" name="Column6020"/>
    <tableColumn id="6029" xr3:uid="{49A1531F-7C55-4CEA-9683-D1708287F12A}" name="Column6021"/>
    <tableColumn id="6030" xr3:uid="{34E99711-F202-4E5C-9435-4B234459DB7A}" name="Column6022"/>
    <tableColumn id="6031" xr3:uid="{AF28DF4A-C806-4E7E-94DC-646922453B45}" name="Column6023"/>
    <tableColumn id="6032" xr3:uid="{5BB3AD7D-1778-4359-9F97-57959962F863}" name="Column6024"/>
    <tableColumn id="6033" xr3:uid="{D2A9A0F1-6107-4FC4-84A9-92FFD70CF1C5}" name="Column6025"/>
    <tableColumn id="6034" xr3:uid="{2C05E57C-53CE-4AD0-B2EC-E4C085EC211B}" name="Column6026"/>
    <tableColumn id="6035" xr3:uid="{1CC346AB-523F-42A3-9D67-C9B8A030EF3C}" name="Column6027"/>
    <tableColumn id="6036" xr3:uid="{77E2662F-6274-473D-B405-BF64D7E2931A}" name="Column6028"/>
    <tableColumn id="6037" xr3:uid="{0280933C-6079-4755-83FF-1800B8B19EE4}" name="Column6029"/>
    <tableColumn id="6038" xr3:uid="{59CFA3EE-36FF-45B5-8E26-4BA3BFA209F5}" name="Column6030"/>
    <tableColumn id="6039" xr3:uid="{15BD5638-C5C8-4ACB-81DD-D35E863B7BB0}" name="Column6031"/>
    <tableColumn id="6040" xr3:uid="{44D2DAF6-816E-46F3-B59D-DF239CF1A8FE}" name="Column6032"/>
    <tableColumn id="6041" xr3:uid="{78EA652B-1040-4513-8510-F02BC3B6DA50}" name="Column6033"/>
    <tableColumn id="6042" xr3:uid="{397C47CD-D87C-45D6-A3C0-C4CA51802BA8}" name="Column6034"/>
    <tableColumn id="6043" xr3:uid="{F51FEB6E-8195-47DE-968F-0F179DF1FEB1}" name="Column6035"/>
    <tableColumn id="6044" xr3:uid="{5E9B1AF7-5061-4530-9E0D-8C8B0A08EF6B}" name="Column6036"/>
    <tableColumn id="6045" xr3:uid="{FBE27968-79FF-4AEE-AA89-4C5D68CFD1CE}" name="Column6037"/>
    <tableColumn id="6046" xr3:uid="{BC4EE20D-E498-4229-AE42-22AED6F642BC}" name="Column6038"/>
    <tableColumn id="6047" xr3:uid="{27DA1B44-D297-46BD-8EC0-818C6E9FFB0C}" name="Column6039"/>
    <tableColumn id="6048" xr3:uid="{690F4CA9-60B5-4EFF-BA8F-224216E10D30}" name="Column6040"/>
    <tableColumn id="6049" xr3:uid="{34A0706A-5683-4B44-843C-B9B518484D18}" name="Column6041"/>
    <tableColumn id="6050" xr3:uid="{FB434816-79FE-48D4-A7C1-86677019A399}" name="Column6042"/>
    <tableColumn id="6051" xr3:uid="{920BE433-CC06-461D-9874-EF4E56238D42}" name="Column6043"/>
    <tableColumn id="6052" xr3:uid="{BDBF3516-A1AC-4F92-93A5-93F34D08B982}" name="Column6044"/>
    <tableColumn id="6053" xr3:uid="{8FC7BF9B-9DD7-48AC-9709-28D9FA567070}" name="Column6045"/>
    <tableColumn id="6054" xr3:uid="{29F77AB9-7830-47A4-8803-D26285C58159}" name="Column6046"/>
    <tableColumn id="6055" xr3:uid="{6D16F3F8-8233-4612-96F1-E042E57EE28E}" name="Column6047"/>
    <tableColumn id="6056" xr3:uid="{A8D22A31-A104-4BEC-8DF0-86BD5506DEB2}" name="Column6048"/>
    <tableColumn id="6057" xr3:uid="{701DA46D-2F5A-42CE-BF16-171507CD2FB5}" name="Column6049"/>
    <tableColumn id="6058" xr3:uid="{350DA260-AF28-4D2D-BFC4-925F47F9A1CF}" name="Column6050"/>
    <tableColumn id="6059" xr3:uid="{30F00D4F-67E4-48C5-B724-2DB0CF70DE0C}" name="Column6051"/>
    <tableColumn id="6060" xr3:uid="{4D22A8DE-F16D-4D2C-96F1-52275B499A4C}" name="Column6052"/>
    <tableColumn id="6061" xr3:uid="{03B72898-6F13-449B-B9E1-ECEC56CF3A84}" name="Column6053"/>
    <tableColumn id="6062" xr3:uid="{47C00BE0-B8E9-4FC5-9E6D-5429A945F02A}" name="Column6054"/>
    <tableColumn id="6063" xr3:uid="{21CF01E2-8FD2-4E6A-B8CF-73CAF9D239FC}" name="Column6055"/>
    <tableColumn id="6064" xr3:uid="{A6D0D785-F13A-4DDA-8C07-4113D2F07B54}" name="Column6056"/>
    <tableColumn id="6065" xr3:uid="{3920070F-2727-4678-96C7-8D65E33648B5}" name="Column6057"/>
    <tableColumn id="6066" xr3:uid="{E82DC4AD-0C2E-4009-BC9A-DB4DD6590175}" name="Column6058"/>
    <tableColumn id="6067" xr3:uid="{67AA0D56-4185-4E3E-97EA-5910B4B39CA0}" name="Column6059"/>
    <tableColumn id="6068" xr3:uid="{69CAA40F-D1C4-42CE-B950-8C6168BAFB00}" name="Column6060"/>
    <tableColumn id="6069" xr3:uid="{196D1DD9-B284-4206-B3DC-35EEE45F2355}" name="Column6061"/>
    <tableColumn id="6070" xr3:uid="{A36523D1-4D81-4C06-8A05-7CC7D736451D}" name="Column6062"/>
    <tableColumn id="6071" xr3:uid="{E41B5BA9-DB97-46A0-9481-1FEB88E7784E}" name="Column6063"/>
    <tableColumn id="6072" xr3:uid="{EA80284F-8786-4597-A190-A9C06E3E5AF5}" name="Column6064"/>
    <tableColumn id="6073" xr3:uid="{C5C2C42D-D864-4410-AEE3-16F4CBC4998B}" name="Column6065"/>
    <tableColumn id="6074" xr3:uid="{D372CF60-0A5C-42B3-8CC3-E85682EE3887}" name="Column6066"/>
    <tableColumn id="6075" xr3:uid="{AE4E3247-1FE4-4B0F-9143-F2CE8DF7BBD5}" name="Column6067"/>
    <tableColumn id="6076" xr3:uid="{B1075F01-33A0-4012-A924-38BDECBDE649}" name="Column6068"/>
    <tableColumn id="6077" xr3:uid="{2E5D993F-CFD8-455E-B0B4-ADDC7362D806}" name="Column6069"/>
    <tableColumn id="6078" xr3:uid="{4976D327-F7F6-4040-BDB0-DB514E9111BA}" name="Column6070"/>
    <tableColumn id="6079" xr3:uid="{26BE1244-773C-4563-9E05-4C0DA6CEEDDE}" name="Column6071"/>
    <tableColumn id="6080" xr3:uid="{C05CF605-65B9-49BE-BC2F-0741E9B583AB}" name="Column6072"/>
    <tableColumn id="6081" xr3:uid="{F9F90AB2-3157-422A-9D82-DFFDDCA99D99}" name="Column6073"/>
    <tableColumn id="6082" xr3:uid="{FC7121EA-7FB8-4072-825E-1151676A4BDF}" name="Column6074"/>
    <tableColumn id="6083" xr3:uid="{0BA175B5-2F1E-4A68-919B-53FF71B6EA78}" name="Column6075"/>
    <tableColumn id="6084" xr3:uid="{44484D4F-7764-4479-BEDC-8F1E0D329EB7}" name="Column6076"/>
    <tableColumn id="6085" xr3:uid="{7310C1B4-089F-4BEC-94FB-7A1EDF5EA6AB}" name="Column6077"/>
    <tableColumn id="6086" xr3:uid="{7FDE459B-B096-47BB-8BAE-F97149CC93E4}" name="Column6078"/>
    <tableColumn id="6087" xr3:uid="{9AD7EBD1-1000-4952-BA7B-71D8BD6D5618}" name="Column6079"/>
    <tableColumn id="6088" xr3:uid="{0D9A7D12-6836-49E3-A8EC-D225C1D52ADC}" name="Column6080"/>
    <tableColumn id="6089" xr3:uid="{752C0AEF-5DFE-49E7-800C-11A146D50D1F}" name="Column6081"/>
    <tableColumn id="6090" xr3:uid="{13F77C80-EEC3-4657-9313-B5F46D9D08AC}" name="Column6082"/>
    <tableColumn id="6091" xr3:uid="{EF29316C-0715-424F-B2D5-36E3361BE509}" name="Column6083"/>
    <tableColumn id="6092" xr3:uid="{D0E04E63-54BD-46EE-85C9-DC292B31632E}" name="Column6084"/>
    <tableColumn id="6093" xr3:uid="{BA78B5CD-D498-4E0E-824A-0906AC969065}" name="Column6085"/>
    <tableColumn id="6094" xr3:uid="{2EA9EFA7-3F50-4795-8DFF-33C4267AD395}" name="Column6086"/>
    <tableColumn id="6095" xr3:uid="{30AE273A-79C7-46F7-9E5E-DF60CD23CDC0}" name="Column6087"/>
    <tableColumn id="6096" xr3:uid="{548C3139-9C6C-45A5-BF14-DF9575D1336F}" name="Column6088"/>
    <tableColumn id="6097" xr3:uid="{586FBEA1-AE89-461B-92B6-000812812080}" name="Column6089"/>
    <tableColumn id="6098" xr3:uid="{81E122E4-B61C-43D3-BD43-D83026F53F17}" name="Column6090"/>
    <tableColumn id="6099" xr3:uid="{2BAC3674-2F37-4742-8FB5-7C5DE49430CF}" name="Column6091"/>
    <tableColumn id="6100" xr3:uid="{78A5AEBF-8E08-4EB3-8AC4-7830941D3E35}" name="Column6092"/>
    <tableColumn id="6101" xr3:uid="{6FBF5215-972E-458B-8BAA-9AB4C3CA9EC3}" name="Column6093"/>
    <tableColumn id="6102" xr3:uid="{50DC925A-33D2-4BE0-A12F-A22E6759B75F}" name="Column6094"/>
    <tableColumn id="6103" xr3:uid="{44D90365-C2C9-4D25-A1A1-077B2E66B976}" name="Column6095"/>
    <tableColumn id="6104" xr3:uid="{1176B473-F52F-4771-A27A-2AB83D88F362}" name="Column6096"/>
    <tableColumn id="6105" xr3:uid="{240E003F-F818-4388-B3C5-A9815828E94F}" name="Column6097"/>
    <tableColumn id="6106" xr3:uid="{3A11FC3E-0CB6-4D56-ADC4-F6A8A9E82746}" name="Column6098"/>
    <tableColumn id="6107" xr3:uid="{AC7E5BD6-547A-418B-95E6-F37ECA1A440C}" name="Column6099"/>
    <tableColumn id="6108" xr3:uid="{3FE0970A-DE72-4A18-A753-01DA7122B832}" name="Column6100"/>
    <tableColumn id="6109" xr3:uid="{B705A823-575A-443B-8916-D0448E3E4685}" name="Column6101"/>
    <tableColumn id="6110" xr3:uid="{8A0D192D-6FB1-42B6-B311-38311DF5ED2E}" name="Column6102"/>
    <tableColumn id="6111" xr3:uid="{DE9CF6FD-5AD1-4187-8EDB-8CBAAD48A12B}" name="Column6103"/>
    <tableColumn id="6112" xr3:uid="{304302FA-FCBC-4DD6-920E-09A091BC4382}" name="Column6104"/>
    <tableColumn id="6113" xr3:uid="{EB43BC1F-7DE8-41F7-93C3-48E22EB74229}" name="Column6105"/>
    <tableColumn id="6114" xr3:uid="{A872971D-044F-4C8E-9E99-7D4DEA81CCBC}" name="Column6106"/>
    <tableColumn id="6115" xr3:uid="{C0B2B1B8-05F3-4BC0-9658-2D45ACC4EF1E}" name="Column6107"/>
    <tableColumn id="6116" xr3:uid="{DE348B9D-5FEB-4DAA-97EA-B830248343F7}" name="Column6108"/>
    <tableColumn id="6117" xr3:uid="{46BA9D02-9B35-4A94-9F2F-3D4C27A167BE}" name="Column6109"/>
    <tableColumn id="6118" xr3:uid="{F8558381-BB13-43F5-9632-29913FA9ADFE}" name="Column6110"/>
    <tableColumn id="6119" xr3:uid="{FC932EB4-24AA-479D-B8BB-488F0A492425}" name="Column6111"/>
    <tableColumn id="6120" xr3:uid="{7BFE0F5C-D473-4E81-BEA7-391A7A22AAB0}" name="Column6112"/>
    <tableColumn id="6121" xr3:uid="{15A07361-6CAD-466C-AE23-15680A13C026}" name="Column6113"/>
    <tableColumn id="6122" xr3:uid="{3FE9ACC0-CE8A-45EC-BAB1-781DAA9662AC}" name="Column6114"/>
    <tableColumn id="6123" xr3:uid="{48126F17-00DF-461A-B061-3DE9AB54AD36}" name="Column6115"/>
    <tableColumn id="6124" xr3:uid="{673D6611-BF04-4C5E-A32A-F1742ED8F1F8}" name="Column6116"/>
    <tableColumn id="6125" xr3:uid="{F46885AB-40E5-4EF0-8728-9158E1C0CA42}" name="Column6117"/>
    <tableColumn id="6126" xr3:uid="{65855EEA-FCEC-44C7-9830-1509F0439DA2}" name="Column6118"/>
    <tableColumn id="6127" xr3:uid="{8742D812-2664-4136-A2C4-A99B46E544E2}" name="Column6119"/>
    <tableColumn id="6128" xr3:uid="{A17C9D04-A4B7-4988-B44B-9843E6EEF36C}" name="Column6120"/>
    <tableColumn id="6129" xr3:uid="{EC43416A-8859-48F0-8E61-5237E0B70F9A}" name="Column6121"/>
    <tableColumn id="6130" xr3:uid="{962AFAA9-14FE-4AD7-A57C-CEBF52847D00}" name="Column6122"/>
    <tableColumn id="6131" xr3:uid="{55DF7475-677C-46D8-B1E5-07FC765D6CAC}" name="Column6123"/>
    <tableColumn id="6132" xr3:uid="{84B5B268-2C0E-44F5-9508-7E704DF110F9}" name="Column6124"/>
    <tableColumn id="6133" xr3:uid="{81AC9D7B-27B3-4476-87E8-604FEA673C52}" name="Column6125"/>
    <tableColumn id="6134" xr3:uid="{845A3D0C-7F04-42B2-A678-F5D36F1E0B68}" name="Column6126"/>
    <tableColumn id="6135" xr3:uid="{7A4892B9-3397-481E-8481-D7C5AC3947E4}" name="Column6127"/>
    <tableColumn id="6136" xr3:uid="{C8481B81-B212-491E-8E82-D518C595CAA4}" name="Column6128"/>
    <tableColumn id="6137" xr3:uid="{4E698423-76F3-4A01-B799-84EFDEC77BDB}" name="Column6129"/>
    <tableColumn id="6138" xr3:uid="{1514B530-79CC-4A95-BCD1-B417FE6775C1}" name="Column6130"/>
    <tableColumn id="6139" xr3:uid="{C0F6A696-E804-491D-A2F3-403D2F3DAE0F}" name="Column6131"/>
    <tableColumn id="6140" xr3:uid="{A8BCF440-C12F-4DB2-ABCD-E81A9619378B}" name="Column6132"/>
    <tableColumn id="6141" xr3:uid="{7A7A0479-1E00-42EB-9343-4409775D9C03}" name="Column6133"/>
    <tableColumn id="6142" xr3:uid="{3056B5F0-BF5A-41D2-ABC4-2CEFE06AB04D}" name="Column6134"/>
    <tableColumn id="6143" xr3:uid="{05266053-1F87-4765-BFFB-42BEB5B55351}" name="Column6135"/>
    <tableColumn id="6144" xr3:uid="{7C36B684-ED26-4744-B0C0-E6BDD1FAD261}" name="Column6136"/>
    <tableColumn id="6145" xr3:uid="{5501649F-B8C7-4201-9E97-0EDE6CE7B709}" name="Column6137"/>
    <tableColumn id="6146" xr3:uid="{5853CC79-E0D1-49FB-A587-695CD02D348B}" name="Column6138"/>
    <tableColumn id="6147" xr3:uid="{2DD3CCDB-7669-4328-AE5F-02B1411471F8}" name="Column6139"/>
    <tableColumn id="6148" xr3:uid="{60A0447F-9807-4A35-A908-AA19A1B375D3}" name="Column6140"/>
    <tableColumn id="6149" xr3:uid="{7FCD3A33-541F-4E94-B3C4-6A07D10192BB}" name="Column6141"/>
    <tableColumn id="6150" xr3:uid="{2E5A6BE9-5C56-4845-813B-4C46C2682D5C}" name="Column6142"/>
    <tableColumn id="6151" xr3:uid="{254634ED-B4F2-44A6-8A87-61DB0EAB447A}" name="Column6143"/>
    <tableColumn id="6152" xr3:uid="{125F064D-76F1-4025-B3C0-3C1B82F169A6}" name="Column6144"/>
    <tableColumn id="6153" xr3:uid="{E903A722-BEA5-45EE-BEB2-CF7576A4F008}" name="Column6145"/>
    <tableColumn id="6154" xr3:uid="{EA5D1977-A87B-450F-A957-B6066447E280}" name="Column6146"/>
    <tableColumn id="6155" xr3:uid="{D329E2B1-0684-4347-9DFF-BF8B0356976C}" name="Column6147"/>
    <tableColumn id="6156" xr3:uid="{FA01D7B9-146C-45C9-84A7-E46EA31112C1}" name="Column6148"/>
    <tableColumn id="6157" xr3:uid="{9C82FD9C-91D5-4AEC-A5EE-9D5970F3202C}" name="Column6149"/>
    <tableColumn id="6158" xr3:uid="{395C8E64-9455-4354-9D01-16054F7E6D9B}" name="Column6150"/>
    <tableColumn id="6159" xr3:uid="{06279F8E-9B3F-4B99-8E66-58F3C9939AE0}" name="Column6151"/>
    <tableColumn id="6160" xr3:uid="{CE01686C-A48B-4C10-998B-645D85818474}" name="Column6152"/>
    <tableColumn id="6161" xr3:uid="{49092B16-48D9-4819-A36A-AF4BC9187B32}" name="Column6153"/>
    <tableColumn id="6162" xr3:uid="{AF74ED09-AC55-4DF8-993B-61CC69361678}" name="Column6154"/>
    <tableColumn id="6163" xr3:uid="{5351AFE6-8EB5-438B-99F6-AC8B212F5C59}" name="Column6155"/>
    <tableColumn id="6164" xr3:uid="{3C27FF44-E37C-4822-8448-FAD8720C0E3C}" name="Column6156"/>
    <tableColumn id="6165" xr3:uid="{5E61BAEB-8FB8-4365-9208-91160311F68D}" name="Column6157"/>
    <tableColumn id="6166" xr3:uid="{DEF04205-7EED-4D43-B3B9-5A9A8DBEAA2D}" name="Column6158"/>
    <tableColumn id="6167" xr3:uid="{4A6AF91D-4434-4C22-91AE-A83CEF209D20}" name="Column6159"/>
    <tableColumn id="6168" xr3:uid="{7462EADB-B57F-4741-BDAE-32CCC2067A68}" name="Column6160"/>
    <tableColumn id="6169" xr3:uid="{02A12D21-600F-4262-A21E-055E09221A7B}" name="Column6161"/>
    <tableColumn id="6170" xr3:uid="{8B38CEF3-C5E9-4CFD-91A0-E70451C582AD}" name="Column6162"/>
    <tableColumn id="6171" xr3:uid="{DFD8BAFF-C4F3-4C76-A810-1D09D1EACB73}" name="Column6163"/>
    <tableColumn id="6172" xr3:uid="{24812AEE-3124-49A3-A64B-15276FCC873F}" name="Column6164"/>
    <tableColumn id="6173" xr3:uid="{EA944413-2184-4607-96DF-1DAA6975E432}" name="Column6165"/>
    <tableColumn id="6174" xr3:uid="{0D1385CB-E7CC-4037-990B-EF4FE53C59CF}" name="Column6166"/>
    <tableColumn id="6175" xr3:uid="{4739D8B5-DAC5-46B8-ACC2-DC09225097E6}" name="Column6167"/>
    <tableColumn id="6176" xr3:uid="{6EA37DC8-893C-4BB6-9649-C2015373421E}" name="Column6168"/>
    <tableColumn id="6177" xr3:uid="{81F43F7E-01C7-41CE-9270-F1E4882B524D}" name="Column6169"/>
    <tableColumn id="6178" xr3:uid="{5EFB7FBE-BA8D-4605-B064-6901ED7362FE}" name="Column6170"/>
    <tableColumn id="6179" xr3:uid="{B875F14E-C877-4C68-89A0-C95FC7FC79CC}" name="Column6171"/>
    <tableColumn id="6180" xr3:uid="{5FDA2696-BDC0-4B8E-BD3F-3855DFC1D8E6}" name="Column6172"/>
    <tableColumn id="6181" xr3:uid="{D309170B-E991-468B-B3C6-BE15C19B3502}" name="Column6173"/>
    <tableColumn id="6182" xr3:uid="{9CECB667-4B06-4180-8279-B72E4E89C1F2}" name="Column6174"/>
    <tableColumn id="6183" xr3:uid="{1F75E69D-FAEA-433A-8282-BD849019B433}" name="Column6175"/>
    <tableColumn id="6184" xr3:uid="{43EFD728-7DA3-485B-B637-6BD467C5B575}" name="Column6176"/>
    <tableColumn id="6185" xr3:uid="{0FB16379-DC75-4563-B941-C886F9C7464C}" name="Column6177"/>
    <tableColumn id="6186" xr3:uid="{F1B5612E-4820-4B63-A4D9-0F285D2184D6}" name="Column6178"/>
    <tableColumn id="6187" xr3:uid="{C79A9194-DBC8-4C61-8E93-1A76AB4DD3A4}" name="Column6179"/>
    <tableColumn id="6188" xr3:uid="{23D77015-BFC6-4AD6-AABE-D474005DC9D7}" name="Column6180"/>
    <tableColumn id="6189" xr3:uid="{8BDE1B5F-C861-48BC-945F-AF05E329F56B}" name="Column6181"/>
    <tableColumn id="6190" xr3:uid="{3A76ACE2-EEF9-479F-82DD-88C56D48283C}" name="Column6182"/>
    <tableColumn id="6191" xr3:uid="{BCE3C7B6-E617-4422-9DEA-873D80742194}" name="Column6183"/>
    <tableColumn id="6192" xr3:uid="{839699BC-EC43-4991-B669-86969E333C1E}" name="Column6184"/>
    <tableColumn id="6193" xr3:uid="{5EF34E5A-D8C7-4068-B2C0-DD10A17EECAE}" name="Column6185"/>
    <tableColumn id="6194" xr3:uid="{865518CF-3193-4424-8001-CC9E10281834}" name="Column6186"/>
    <tableColumn id="6195" xr3:uid="{6FD03C12-B156-4BF0-9C88-FC572424F34E}" name="Column6187"/>
    <tableColumn id="6196" xr3:uid="{A0176C77-7DD4-4265-965F-7E3AD95E0BBD}" name="Column6188"/>
    <tableColumn id="6197" xr3:uid="{257F5179-762B-404A-BE7B-C0D3B3741896}" name="Column6189"/>
    <tableColumn id="6198" xr3:uid="{2093DA7B-84FE-461B-B3D0-F914163F3318}" name="Column6190"/>
    <tableColumn id="6199" xr3:uid="{BA936161-2DE8-42D2-A88F-10EC95703D6F}" name="Column6191"/>
    <tableColumn id="6200" xr3:uid="{EFFCC9F3-8444-452B-BF6B-B33AC464960C}" name="Column6192"/>
    <tableColumn id="6201" xr3:uid="{C523DCE3-5CCC-48BE-8292-3174BE4DEA07}" name="Column6193"/>
    <tableColumn id="6202" xr3:uid="{3BECBEBF-251B-4B48-A7DA-62FE4888C702}" name="Column6194"/>
    <tableColumn id="6203" xr3:uid="{D9F309E1-44EE-430B-AAB8-DD380565F980}" name="Column6195"/>
    <tableColumn id="6204" xr3:uid="{34BEA621-FAC8-4436-8958-132F2BAE09AE}" name="Column6196"/>
    <tableColumn id="6205" xr3:uid="{56F1B79C-2511-44AA-A8C5-F969A0E9F203}" name="Column6197"/>
    <tableColumn id="6206" xr3:uid="{D0904B39-9CEF-453A-A43E-077FBD19CA2C}" name="Column6198"/>
    <tableColumn id="6207" xr3:uid="{FE095972-F0EB-4DFE-968C-CF393009C2B9}" name="Column6199"/>
    <tableColumn id="6208" xr3:uid="{72C003B1-F4A7-4F87-8B31-0968929C0DC8}" name="Column6200"/>
    <tableColumn id="6209" xr3:uid="{7B29A211-C548-43AB-A4F4-ABB395601AC4}" name="Column6201"/>
    <tableColumn id="6210" xr3:uid="{087066A3-5D2E-43FA-A5B8-3133A8856145}" name="Column6202"/>
    <tableColumn id="6211" xr3:uid="{BA852CF8-5E58-44C5-AFA8-AA7547F66137}" name="Column6203"/>
    <tableColumn id="6212" xr3:uid="{94466BC2-F824-47E2-9F4F-7A8865DA465A}" name="Column6204"/>
    <tableColumn id="6213" xr3:uid="{2B2EADDE-D35E-4D78-9976-DB79EC0E8382}" name="Column6205"/>
    <tableColumn id="6214" xr3:uid="{78BAE681-527D-4764-98CA-3CB6642028F3}" name="Column6206"/>
    <tableColumn id="6215" xr3:uid="{65250AA0-BBEE-4AAD-9C54-71612660C71C}" name="Column6207"/>
    <tableColumn id="6216" xr3:uid="{7B4DEC69-B7B6-45A1-8D7B-3E39C85628ED}" name="Column6208"/>
    <tableColumn id="6217" xr3:uid="{63C89FCF-091D-4E7B-9FFA-706EA01BA107}" name="Column6209"/>
    <tableColumn id="6218" xr3:uid="{36C2B81E-CC16-4929-AF89-02B25DF4CD55}" name="Column6210"/>
    <tableColumn id="6219" xr3:uid="{34A95863-4980-492E-8EA0-DEE1EB50136D}" name="Column6211"/>
    <tableColumn id="6220" xr3:uid="{60DD4177-93BD-4C40-BCCB-A953A6AD9F17}" name="Column6212"/>
    <tableColumn id="6221" xr3:uid="{80BA2757-9732-4F60-910F-758543113BC6}" name="Column6213"/>
    <tableColumn id="6222" xr3:uid="{E14AA651-2D6D-4034-844C-4AC4FB82D82F}" name="Column6214"/>
    <tableColumn id="6223" xr3:uid="{70B9D58F-2783-4ACE-B422-FFACCE2D40F0}" name="Column6215"/>
    <tableColumn id="6224" xr3:uid="{593EA356-4CEB-4A62-A715-15EA84F95CB2}" name="Column6216"/>
    <tableColumn id="6225" xr3:uid="{02A2DE6A-3F0F-452A-A22D-4BEFF17F8558}" name="Column6217"/>
    <tableColumn id="6226" xr3:uid="{955801E2-4F19-463A-8640-A1B2FB2F946D}" name="Column6218"/>
    <tableColumn id="6227" xr3:uid="{8DCFB9EB-9BAD-440A-88F3-D8ABB7E542C8}" name="Column6219"/>
    <tableColumn id="6228" xr3:uid="{A22E2066-64C2-429B-B677-B1A90A7D1B3D}" name="Column6220"/>
    <tableColumn id="6229" xr3:uid="{3ED5A8B0-5C3F-4887-BEE5-C644373A844C}" name="Column6221"/>
    <tableColumn id="6230" xr3:uid="{2B7336CD-680A-4854-8D06-03D2B2A1FB27}" name="Column6222"/>
    <tableColumn id="6231" xr3:uid="{AEFB99B3-E26E-4C89-B37C-95F7A5EF1C3E}" name="Column6223"/>
    <tableColumn id="6232" xr3:uid="{46B32B99-457B-41C9-89A4-4374BA5CF1EC}" name="Column6224"/>
    <tableColumn id="6233" xr3:uid="{374C540B-E7B3-48E3-BC12-0A97A123BED1}" name="Column6225"/>
    <tableColumn id="6234" xr3:uid="{C8623118-C3FC-48CB-BF69-9531ACB4A905}" name="Column6226"/>
    <tableColumn id="6235" xr3:uid="{92A55B3E-4FD1-4FA5-A11E-5750253ADB68}" name="Column6227"/>
    <tableColumn id="6236" xr3:uid="{FE11CD59-5E57-4795-B905-F12711729892}" name="Column6228"/>
    <tableColumn id="6237" xr3:uid="{8200508A-4644-473E-830C-A651E5B1BA3B}" name="Column6229"/>
    <tableColumn id="6238" xr3:uid="{E04525CD-0D40-445C-A081-B0DE4B58A731}" name="Column6230"/>
    <tableColumn id="6239" xr3:uid="{896FDC23-8B7F-43FB-B6C3-0F4B3A185918}" name="Column6231"/>
    <tableColumn id="6240" xr3:uid="{6627F748-5533-4062-8707-AD570F59B8AD}" name="Column6232"/>
    <tableColumn id="6241" xr3:uid="{1714794D-EDAA-4B0C-93B9-C2224EE209E5}" name="Column6233"/>
    <tableColumn id="6242" xr3:uid="{EA615630-5606-40FE-ADAE-69AB262F164A}" name="Column6234"/>
    <tableColumn id="6243" xr3:uid="{E47B5FA6-C4F1-4A35-8556-99A56204B30C}" name="Column6235"/>
    <tableColumn id="6244" xr3:uid="{9A3067C0-661F-45D5-B591-54265A41D281}" name="Column6236"/>
    <tableColumn id="6245" xr3:uid="{801AD62B-1E8C-4F72-8BAF-D16D28CAE834}" name="Column6237"/>
    <tableColumn id="6246" xr3:uid="{8E574337-7C15-4DC1-A94F-1AB27304E618}" name="Column6238"/>
    <tableColumn id="6247" xr3:uid="{381841EB-CF16-4F4F-9092-DA2C0661407A}" name="Column6239"/>
    <tableColumn id="6248" xr3:uid="{027018BC-E205-4154-86E2-6DD40348B9D2}" name="Column6240"/>
    <tableColumn id="6249" xr3:uid="{2B5C0855-4A6F-4BAA-9788-455FBDC889E5}" name="Column6241"/>
    <tableColumn id="6250" xr3:uid="{312D47B4-BAE9-4BBA-A930-A65D8FE71B85}" name="Column6242"/>
    <tableColumn id="6251" xr3:uid="{AE9EDDEC-22A7-47FE-A5C7-FEE6695788AE}" name="Column6243"/>
    <tableColumn id="6252" xr3:uid="{724B55E8-C1B8-4803-9C5D-5F1CE355AF21}" name="Column6244"/>
    <tableColumn id="6253" xr3:uid="{70D1FD6C-03E6-41B1-B2D1-87A2FA5B7606}" name="Column6245"/>
    <tableColumn id="6254" xr3:uid="{B22D43D9-6873-423E-931A-3D244E45028C}" name="Column6246"/>
    <tableColumn id="6255" xr3:uid="{5B66C15B-D7E4-40BF-949E-AD082CFFE640}" name="Column6247"/>
    <tableColumn id="6256" xr3:uid="{6A83452E-C1B0-4368-8105-FED0BF3BE528}" name="Column6248"/>
    <tableColumn id="6257" xr3:uid="{0DBFC031-B696-4AFC-98E2-F233C7352FD5}" name="Column6249"/>
    <tableColumn id="6258" xr3:uid="{AC58FF2B-315A-4738-BD2A-5AC9BE66B72D}" name="Column6250"/>
    <tableColumn id="6259" xr3:uid="{46347AEF-6620-401A-A97F-59668BE4D0FE}" name="Column6251"/>
    <tableColumn id="6260" xr3:uid="{B1F5214F-7A07-4F62-A0B1-77B741DDFDA4}" name="Column6252"/>
    <tableColumn id="6261" xr3:uid="{C713110A-6D7E-4AE5-8530-A6BE30A82695}" name="Column6253"/>
    <tableColumn id="6262" xr3:uid="{A8DDD3FB-DB52-4313-A107-511327FEDC1B}" name="Column6254"/>
    <tableColumn id="6263" xr3:uid="{CE94ECBA-DBF5-4B0E-A873-9A73D9791B8C}" name="Column6255"/>
    <tableColumn id="6264" xr3:uid="{7EBB1C18-9D50-41EB-A201-525EC4A76777}" name="Column6256"/>
    <tableColumn id="6265" xr3:uid="{DAA680C4-A0E7-4050-AF64-5AF05F6DC201}" name="Column6257"/>
    <tableColumn id="6266" xr3:uid="{0C911FF7-48B0-4B1C-826A-436557153964}" name="Column6258"/>
    <tableColumn id="6267" xr3:uid="{D4D6F770-B87D-404F-BB7C-E4A2E7C6B295}" name="Column6259"/>
    <tableColumn id="6268" xr3:uid="{7F70663A-8FE8-4F27-839D-AECA057E10E5}" name="Column6260"/>
    <tableColumn id="6269" xr3:uid="{983DA4A6-B4CF-4588-A51B-4AC51AF00F08}" name="Column6261"/>
    <tableColumn id="6270" xr3:uid="{A54155C1-3FB4-448C-9DCA-00F40D81EF91}" name="Column6262"/>
    <tableColumn id="6271" xr3:uid="{3D20BBEF-2B4E-46A2-8F97-80B927BFD8AB}" name="Column6263"/>
    <tableColumn id="6272" xr3:uid="{30C5C3B6-FB4F-4090-8AAA-A5D6B48B01AA}" name="Column6264"/>
    <tableColumn id="6273" xr3:uid="{F346E6B6-7981-4527-A073-90B7472E81F4}" name="Column6265"/>
    <tableColumn id="6274" xr3:uid="{36D57664-F6F2-4BE9-AC4E-DF6556AB631E}" name="Column6266"/>
    <tableColumn id="6275" xr3:uid="{8F92356F-8833-49F0-BAE9-5ACC8180D006}" name="Column6267"/>
    <tableColumn id="6276" xr3:uid="{35A12AD8-8D34-4B41-AC31-B5BD4A76228E}" name="Column6268"/>
    <tableColumn id="6277" xr3:uid="{6FFE3251-F573-4837-87F1-8A4001B2DD01}" name="Column6269"/>
    <tableColumn id="6278" xr3:uid="{F5B19B1D-3A02-41A7-BAC0-BC09284CB062}" name="Column6270"/>
    <tableColumn id="6279" xr3:uid="{B5DDD46F-F787-48A4-915B-12CD3AF09B97}" name="Column6271"/>
    <tableColumn id="6280" xr3:uid="{78FB07AE-3F7E-4D2B-875F-D48072B3A028}" name="Column6272"/>
    <tableColumn id="6281" xr3:uid="{CF131820-B9DB-4895-BA83-A565215CE463}" name="Column6273"/>
    <tableColumn id="6282" xr3:uid="{ADDF60B8-A38B-483D-A521-2CB343C031BA}" name="Column6274"/>
    <tableColumn id="6283" xr3:uid="{05BC4799-EFFA-46D7-91BE-A48EDD7A7138}" name="Column6275"/>
    <tableColumn id="6284" xr3:uid="{EA6C1EEA-EB5B-4036-B0E3-1FF0DE12024F}" name="Column6276"/>
    <tableColumn id="6285" xr3:uid="{5120FF6F-43FF-42E1-B93C-BD7F305815A3}" name="Column6277"/>
    <tableColumn id="6286" xr3:uid="{226A889F-B6E5-4D9F-A50C-62B9CB152775}" name="Column6278"/>
    <tableColumn id="6287" xr3:uid="{15E8B053-3D06-45C2-B360-C6F5A3C66131}" name="Column6279"/>
    <tableColumn id="6288" xr3:uid="{887A3FA1-717B-4E63-8BA2-98CCC450A2DF}" name="Column6280"/>
    <tableColumn id="6289" xr3:uid="{1729F3A4-2406-4B70-9545-7A083474C6CB}" name="Column6281"/>
    <tableColumn id="6290" xr3:uid="{2D67D9BF-A4A2-4319-BAC3-FC6897764BBD}" name="Column6282"/>
    <tableColumn id="6291" xr3:uid="{708DABEB-12AD-4589-BEB2-988109276358}" name="Column6283"/>
    <tableColumn id="6292" xr3:uid="{FEE58F31-27FC-4647-9CA7-5AA86BD56D1E}" name="Column6284"/>
    <tableColumn id="6293" xr3:uid="{615EA623-2A16-4882-B46A-6B2E674C016C}" name="Column6285"/>
    <tableColumn id="6294" xr3:uid="{1972E8BF-6E8A-455C-8B78-C657A2F87131}" name="Column6286"/>
    <tableColumn id="6295" xr3:uid="{12867F6F-991A-42F1-B538-29D9B7953443}" name="Column6287"/>
    <tableColumn id="6296" xr3:uid="{24768E35-1ED5-4300-B0EE-5A8A5DFC1145}" name="Column6288"/>
    <tableColumn id="6297" xr3:uid="{4453D32D-A45F-471E-AA9E-050D8291540B}" name="Column6289"/>
    <tableColumn id="6298" xr3:uid="{8A917B9E-7410-44D8-9B84-6EF9C57E2259}" name="Column6290"/>
    <tableColumn id="6299" xr3:uid="{68B2CC07-14A0-44C4-AC5D-0C8B0166A9CD}" name="Column6291"/>
    <tableColumn id="6300" xr3:uid="{380592E4-A02C-4EC0-BBC1-D99C2AAB404F}" name="Column6292"/>
    <tableColumn id="6301" xr3:uid="{3119E1A7-1406-42CE-A931-F7CCC2EFE984}" name="Column6293"/>
    <tableColumn id="6302" xr3:uid="{42088574-93D2-42CF-B54C-5C1AF02C0141}" name="Column6294"/>
    <tableColumn id="6303" xr3:uid="{BC95E37B-A53C-4169-8C68-3DAF1700F72B}" name="Column6295"/>
    <tableColumn id="6304" xr3:uid="{7A7CCE09-7085-4228-B4F1-55BDC1201710}" name="Column6296"/>
    <tableColumn id="6305" xr3:uid="{8B25743C-4DAA-4677-A748-D6A17996A72B}" name="Column6297"/>
    <tableColumn id="6306" xr3:uid="{E118CC49-09A1-40DA-BD83-337FC298FE7A}" name="Column6298"/>
    <tableColumn id="6307" xr3:uid="{D63CC7D1-86E0-4B6E-A8A0-0A0ED6D228A1}" name="Column6299"/>
    <tableColumn id="6308" xr3:uid="{8B6AABFD-2426-465C-A8EC-1B55928680ED}" name="Column6300"/>
    <tableColumn id="6309" xr3:uid="{2CB43CEB-8167-4F37-A966-07E52F661C07}" name="Column6301"/>
    <tableColumn id="6310" xr3:uid="{EFE01666-DCA5-4D94-9E54-7C0A953F0763}" name="Column6302"/>
    <tableColumn id="6311" xr3:uid="{5DEEC640-CDF0-42F0-9B76-B70A341FAAFA}" name="Column6303"/>
    <tableColumn id="6312" xr3:uid="{A2A39195-FEF3-43B5-9A6C-6A617E1D933B}" name="Column6304"/>
    <tableColumn id="6313" xr3:uid="{95BE9012-595E-43C9-A065-6184E076D6F1}" name="Column6305"/>
    <tableColumn id="6314" xr3:uid="{D6DE42AE-AF76-4100-B0A0-B1B969A5C4B2}" name="Column6306"/>
    <tableColumn id="6315" xr3:uid="{B56067BA-3D63-40B8-AFFC-6711FAF93A56}" name="Column6307"/>
    <tableColumn id="6316" xr3:uid="{0ECC62AD-B8EE-40A7-AC24-8C738052EBEF}" name="Column6308"/>
    <tableColumn id="6317" xr3:uid="{876C3108-8E00-4C09-8708-4FA11E400DFB}" name="Column6309"/>
    <tableColumn id="6318" xr3:uid="{DAD7B768-FAE8-4A54-A8B8-BEA6E777D1FF}" name="Column6310"/>
    <tableColumn id="6319" xr3:uid="{4BA590A2-EBB3-4895-9697-333E38A839A1}" name="Column6311"/>
    <tableColumn id="6320" xr3:uid="{D48B478E-597D-47C8-A0E4-6CF739961A71}" name="Column6312"/>
    <tableColumn id="6321" xr3:uid="{79A14285-6A57-4145-98EA-F76BE3CFDA18}" name="Column6313"/>
    <tableColumn id="6322" xr3:uid="{0CF05150-73F5-4E07-89AD-5B913CD21525}" name="Column6314"/>
    <tableColumn id="6323" xr3:uid="{2BA9310F-2B73-44C6-BB69-44A8B17D404A}" name="Column6315"/>
    <tableColumn id="6324" xr3:uid="{E2BA243A-F84A-42DE-993B-21F244EBE4FD}" name="Column6316"/>
    <tableColumn id="6325" xr3:uid="{43356AAB-F444-4AD6-8DB8-220A7E12906A}" name="Column6317"/>
    <tableColumn id="6326" xr3:uid="{7F50D829-6ABB-4F4D-9DD1-63F45C00E78D}" name="Column6318"/>
    <tableColumn id="6327" xr3:uid="{C7DCE530-9E40-4FF9-8F8A-30A07AE2EB5B}" name="Column6319"/>
    <tableColumn id="6328" xr3:uid="{1117CC5C-A588-47AC-8FA4-217F5327B8F2}" name="Column6320"/>
    <tableColumn id="6329" xr3:uid="{1E970EAD-9209-4D20-96A9-92B637A68BC7}" name="Column6321"/>
    <tableColumn id="6330" xr3:uid="{418DDD12-5A2B-4C80-9832-0275F799D2EA}" name="Column6322"/>
    <tableColumn id="6331" xr3:uid="{C2640F58-B3CB-4C8E-9B23-CC16E10E9183}" name="Column6323"/>
    <tableColumn id="6332" xr3:uid="{6FC6C332-EA19-4AFA-8F4E-4B0152868B97}" name="Column6324"/>
    <tableColumn id="6333" xr3:uid="{5EFDD6BA-F3AA-425C-A4A8-10A605801A1A}" name="Column6325"/>
    <tableColumn id="6334" xr3:uid="{16E8BAB8-6C37-4A9A-A838-80F09D4A9359}" name="Column6326"/>
    <tableColumn id="6335" xr3:uid="{D45298A7-5C60-49E2-A991-5D1DDD86DE0E}" name="Column6327"/>
    <tableColumn id="6336" xr3:uid="{3C25A49B-66C9-4CF6-B968-D3C6B456E8AA}" name="Column6328"/>
    <tableColumn id="6337" xr3:uid="{4EF9C4DC-D3A2-44ED-8BFD-71EC8DD48A10}" name="Column6329"/>
    <tableColumn id="6338" xr3:uid="{7BF8ACEA-EA7F-41FD-BB85-BF569621569E}" name="Column6330"/>
    <tableColumn id="6339" xr3:uid="{D9FC70F1-65AA-460F-9B60-05F84F65A8A6}" name="Column6331"/>
    <tableColumn id="6340" xr3:uid="{8BD0B558-C672-4ACD-BC62-03D3FF2D846F}" name="Column6332"/>
    <tableColumn id="6341" xr3:uid="{4FADA02E-EC01-4350-985C-20A57EC1FE70}" name="Column6333"/>
    <tableColumn id="6342" xr3:uid="{C568965E-43EE-47AD-AA45-B26EDDC33854}" name="Column6334"/>
    <tableColumn id="6343" xr3:uid="{30AA5F81-FFAC-4B4E-81BE-74B5D246C3E1}" name="Column6335"/>
    <tableColumn id="6344" xr3:uid="{6B8C010E-6A12-45E4-93B5-27352360ED42}" name="Column6336"/>
    <tableColumn id="6345" xr3:uid="{5F0876E0-20E8-440C-88C2-094CF4AADF0F}" name="Column6337"/>
    <tableColumn id="6346" xr3:uid="{66E93A1A-B474-4825-AD5E-625CFF9B9F7C}" name="Column6338"/>
    <tableColumn id="6347" xr3:uid="{0E5B2EFC-1EA4-41E4-8DBC-3F8C862D7A9D}" name="Column6339"/>
    <tableColumn id="6348" xr3:uid="{122281F3-3CF1-480E-BFFA-BD2BF1F39E4E}" name="Column6340"/>
    <tableColumn id="6349" xr3:uid="{21375981-6785-4FF9-9684-B896EA308501}" name="Column6341"/>
    <tableColumn id="6350" xr3:uid="{B34DCF89-B505-4608-A8BC-B11C50302690}" name="Column6342"/>
    <tableColumn id="6351" xr3:uid="{69F836E9-8C78-44D0-A748-C1C1B72BDECA}" name="Column6343"/>
    <tableColumn id="6352" xr3:uid="{73DAAA61-A85F-4CAA-B1E1-5C6EEB626E11}" name="Column6344"/>
    <tableColumn id="6353" xr3:uid="{6E906C96-2DDE-41F8-BA04-905BD90B07D4}" name="Column6345"/>
    <tableColumn id="6354" xr3:uid="{EF34AABE-338C-4E44-95F9-3EF010F03D4E}" name="Column6346"/>
    <tableColumn id="6355" xr3:uid="{9F7925F1-F343-4E07-B295-33AA3040DC19}" name="Column6347"/>
    <tableColumn id="6356" xr3:uid="{B6ED30C7-2F3D-44B3-9660-62EACCA33FB2}" name="Column6348"/>
    <tableColumn id="6357" xr3:uid="{CFF99D8B-B5FE-4096-B967-07EE59FF9798}" name="Column6349"/>
    <tableColumn id="6358" xr3:uid="{52FBA04B-0ED3-448A-A2E5-E1EAAD2A162E}" name="Column6350"/>
    <tableColumn id="6359" xr3:uid="{FD2993C2-F7B3-4CDF-909A-2C455864E81E}" name="Column6351"/>
    <tableColumn id="6360" xr3:uid="{56C91073-274D-444E-8011-02A5A54C7D45}" name="Column6352"/>
    <tableColumn id="6361" xr3:uid="{89AF37A4-DFCE-4710-9A2D-A74B7CC9F178}" name="Column6353"/>
    <tableColumn id="6362" xr3:uid="{B85416D2-D046-4BC1-80F2-806E01031C7F}" name="Column6354"/>
    <tableColumn id="6363" xr3:uid="{B2A631DB-36A1-42ED-B29F-67830D66D1F4}" name="Column6355"/>
    <tableColumn id="6364" xr3:uid="{2FA41E2E-B2B8-47A6-9B4F-7F8E4D303362}" name="Column6356"/>
    <tableColumn id="6365" xr3:uid="{823B9E87-D119-4F3C-B4CB-A0AE0E9C9919}" name="Column6357"/>
    <tableColumn id="6366" xr3:uid="{E33FC969-0E87-485E-9511-9C9351A207C5}" name="Column6358"/>
    <tableColumn id="6367" xr3:uid="{556633A6-A9E6-4684-A3BD-03A4CF957CD9}" name="Column6359"/>
    <tableColumn id="6368" xr3:uid="{4F5EDE3C-AD4E-4D6E-B4B3-6E3E3D22A81A}" name="Column6360"/>
    <tableColumn id="6369" xr3:uid="{F12C3E93-D540-4FB4-A3FE-C7AD28131582}" name="Column6361"/>
    <tableColumn id="6370" xr3:uid="{7BDFF4F0-19FF-4CAA-A6B5-8E2328C5A4C5}" name="Column6362"/>
    <tableColumn id="6371" xr3:uid="{C55F5EAF-6B7B-4653-88A8-62B9A12ABAF4}" name="Column6363"/>
    <tableColumn id="6372" xr3:uid="{F0AB2BC8-9F4D-47DA-B2E4-A650ADFB9D18}" name="Column6364"/>
    <tableColumn id="6373" xr3:uid="{31E0E733-2497-499B-8552-1F8A5958603B}" name="Column6365"/>
    <tableColumn id="6374" xr3:uid="{0240788C-9995-4698-A4E0-5D5FE5F26371}" name="Column6366"/>
    <tableColumn id="6375" xr3:uid="{0F75FB7C-7F6A-4FB7-8994-B6A061D0EDBB}" name="Column6367"/>
    <tableColumn id="6376" xr3:uid="{41031063-433E-4787-A0FA-C0C63AF1C85C}" name="Column6368"/>
    <tableColumn id="6377" xr3:uid="{F7A98F04-6EF0-4783-83AE-42700741B735}" name="Column6369"/>
    <tableColumn id="6378" xr3:uid="{9ED9657C-A75D-4EFE-9E00-549652C88645}" name="Column6370"/>
    <tableColumn id="6379" xr3:uid="{5874E430-73FC-42E3-8C13-46E9D6A7B534}" name="Column6371"/>
    <tableColumn id="6380" xr3:uid="{49864FA6-18EC-4574-8AC4-99A69BB8DA11}" name="Column6372"/>
    <tableColumn id="6381" xr3:uid="{05606A96-A3D8-44EA-8749-0EE8ACEE0367}" name="Column6373"/>
    <tableColumn id="6382" xr3:uid="{3272842F-1576-4ADF-A0A0-5A3B5D52BD71}" name="Column6374"/>
    <tableColumn id="6383" xr3:uid="{9C5163B3-5BDB-4A87-BC05-17A267AFE21F}" name="Column6375"/>
    <tableColumn id="6384" xr3:uid="{C4305652-9E48-44C2-AD55-FE91B6D5337A}" name="Column6376"/>
    <tableColumn id="6385" xr3:uid="{10136CDC-596C-4E7C-B6E1-ED46EBCFA7B7}" name="Column6377"/>
    <tableColumn id="6386" xr3:uid="{F339C91E-FFB3-4591-9B56-4260968B6E72}" name="Column6378"/>
    <tableColumn id="6387" xr3:uid="{92A7E2FA-A167-4308-A78B-3099C78C8970}" name="Column6379"/>
    <tableColumn id="6388" xr3:uid="{6CF100BC-0DBA-4770-B9BA-7B2BC11DCE2A}" name="Column6380"/>
    <tableColumn id="6389" xr3:uid="{9645E7A7-7D3F-4E5E-B34E-20C80D51EA71}" name="Column6381"/>
    <tableColumn id="6390" xr3:uid="{3600524C-74B5-4554-82FD-5D7233020DBA}" name="Column6382"/>
    <tableColumn id="6391" xr3:uid="{2ECEF76B-7CE6-4F4D-BE90-27546E1D3461}" name="Column6383"/>
    <tableColumn id="6392" xr3:uid="{76ED4008-24BE-432A-9F5F-73D5E84B779F}" name="Column6384"/>
    <tableColumn id="6393" xr3:uid="{8AE58FF1-D1A6-4A96-A4E8-BCA0D60ECBC8}" name="Column6385"/>
    <tableColumn id="6394" xr3:uid="{F45E915B-E773-423F-9BC9-2D3FCB93C6BE}" name="Column6386"/>
    <tableColumn id="6395" xr3:uid="{27FBE7A2-B249-4493-9F2B-8EA78A66BEBE}" name="Column6387"/>
    <tableColumn id="6396" xr3:uid="{4EFC8986-3557-46FE-9509-53C44351C89A}" name="Column6388"/>
    <tableColumn id="6397" xr3:uid="{33B9102F-7F29-4070-8503-80DC3FB07342}" name="Column6389"/>
    <tableColumn id="6398" xr3:uid="{AE3F3CCC-4DB6-4EAE-B40B-C0D1A340478F}" name="Column6390"/>
    <tableColumn id="6399" xr3:uid="{E9EF059D-6E80-49DA-90DF-AAEF90E981A9}" name="Column6391"/>
    <tableColumn id="6400" xr3:uid="{0829F6A9-64F4-47B7-A3F8-7FF73AC3F493}" name="Column6392"/>
    <tableColumn id="6401" xr3:uid="{1C15E84B-9180-4BD3-85AE-D8E412113D9B}" name="Column6393"/>
    <tableColumn id="6402" xr3:uid="{F00633AC-2F98-4AC0-91DC-E1BDE3001278}" name="Column6394"/>
    <tableColumn id="6403" xr3:uid="{E5FBBBF3-B0FC-4D8F-9ED2-76EF75499777}" name="Column6395"/>
    <tableColumn id="6404" xr3:uid="{923A5050-B742-4511-88E3-13DE65D88F7E}" name="Column6396"/>
    <tableColumn id="6405" xr3:uid="{F7050C7B-FA52-4685-8A53-AE0931586F61}" name="Column6397"/>
    <tableColumn id="6406" xr3:uid="{D6E6006E-E471-4843-8B9B-46F453245032}" name="Column6398"/>
    <tableColumn id="6407" xr3:uid="{B1FB45A9-27B4-48D6-9A5A-97D2DF266DCC}" name="Column6399"/>
    <tableColumn id="6408" xr3:uid="{EFAF16DF-CDCC-4AA7-9303-0F9A5B67F081}" name="Column6400"/>
    <tableColumn id="6409" xr3:uid="{F5430B3E-DC0C-43A8-BE10-A0DC1B56757B}" name="Column6401"/>
    <tableColumn id="6410" xr3:uid="{00963B22-277A-4E5E-9C43-2271F2FC6401}" name="Column6402"/>
    <tableColumn id="6411" xr3:uid="{522F698F-20F1-4B82-A5A4-54F0930DCAE5}" name="Column6403"/>
    <tableColumn id="6412" xr3:uid="{17DCCB66-2048-4783-9D24-78C588821B53}" name="Column6404"/>
    <tableColumn id="6413" xr3:uid="{1EC4F467-FA25-48CA-874F-50796F597A53}" name="Column6405"/>
    <tableColumn id="6414" xr3:uid="{B35F91F2-CC37-4DBA-89B5-137C64A6E25C}" name="Column6406"/>
    <tableColumn id="6415" xr3:uid="{C973C66D-1FCE-439F-B1E6-93BC7501031F}" name="Column6407"/>
    <tableColumn id="6416" xr3:uid="{78ECCE2B-F996-4B62-B2C7-8C8896584F19}" name="Column6408"/>
    <tableColumn id="6417" xr3:uid="{F785B849-F3D5-442E-93A0-A0D9CE33998E}" name="Column6409"/>
    <tableColumn id="6418" xr3:uid="{9543F3F3-B680-4AC1-8514-EB9F5F857B71}" name="Column6410"/>
    <tableColumn id="6419" xr3:uid="{A42690C9-A81D-4A2B-A4E3-1F66121B44B1}" name="Column6411"/>
    <tableColumn id="6420" xr3:uid="{C3519DBA-F204-48DC-B862-1C821D467891}" name="Column6412"/>
    <tableColumn id="6421" xr3:uid="{5821EA87-FEB1-4287-8F9F-E08A006C1E47}" name="Column6413"/>
    <tableColumn id="6422" xr3:uid="{C6EF2E57-643A-47D0-912D-EA256AA66F13}" name="Column6414"/>
    <tableColumn id="6423" xr3:uid="{3700B149-1AAE-4F8F-9BDF-14F9FC02BF26}" name="Column6415"/>
    <tableColumn id="6424" xr3:uid="{79F79CD0-F491-47CC-85B2-72AD394CF15F}" name="Column6416"/>
    <tableColumn id="6425" xr3:uid="{30D8A061-BEA9-479D-8F9E-2DE46F80022D}" name="Column6417"/>
    <tableColumn id="6426" xr3:uid="{079DC78B-BA91-4DDF-8BFE-FFF342AC0779}" name="Column6418"/>
    <tableColumn id="6427" xr3:uid="{A4D0170F-B368-4592-BABF-9F07A11D6A5E}" name="Column6419"/>
    <tableColumn id="6428" xr3:uid="{1FF03951-3338-4026-A67A-305C24F2B011}" name="Column6420"/>
    <tableColumn id="6429" xr3:uid="{BDF29EAD-41CE-484E-9A4B-2EBDB87A42E9}" name="Column6421"/>
    <tableColumn id="6430" xr3:uid="{0997D882-1AA8-406A-AC32-B662793B93CE}" name="Column6422"/>
    <tableColumn id="6431" xr3:uid="{BC599F64-B264-4A7A-AA77-5E45FEE17909}" name="Column6423"/>
    <tableColumn id="6432" xr3:uid="{87BB8C79-53BC-43BB-9C07-7CD1D2464251}" name="Column6424"/>
    <tableColumn id="6433" xr3:uid="{78D711A9-DDF5-46BC-91AA-7D5046CA445A}" name="Column6425"/>
    <tableColumn id="6434" xr3:uid="{99C1FC34-E8C2-41AE-9E1A-DD12CAC43E29}" name="Column6426"/>
    <tableColumn id="6435" xr3:uid="{5937E79C-DF23-4F4F-AC54-C3858DE05F45}" name="Column6427"/>
    <tableColumn id="6436" xr3:uid="{B1B3AC95-B2D9-4135-8A6A-3F2A89915263}" name="Column6428"/>
    <tableColumn id="6437" xr3:uid="{CDE1FCC5-E3D5-4F16-890E-E9425358B917}" name="Column6429"/>
    <tableColumn id="6438" xr3:uid="{B7664049-147E-4851-9375-5BEB7942A33E}" name="Column6430"/>
    <tableColumn id="6439" xr3:uid="{72A4CC18-32FB-45D3-8FF7-4A1650F5C2C7}" name="Column6431"/>
    <tableColumn id="6440" xr3:uid="{E0F00295-DDE5-49E9-AED1-5C42B0FC4E43}" name="Column6432"/>
    <tableColumn id="6441" xr3:uid="{34C12397-40BA-4858-83DF-3F09976B110C}" name="Column6433"/>
    <tableColumn id="6442" xr3:uid="{485B31FD-63F7-4AE5-BD51-2D48F51A40B3}" name="Column6434"/>
    <tableColumn id="6443" xr3:uid="{2E7C7C32-A9EB-4238-B331-FDDB0F1606D7}" name="Column6435"/>
    <tableColumn id="6444" xr3:uid="{0EB50B1B-3258-402B-B27A-665608220F77}" name="Column6436"/>
    <tableColumn id="6445" xr3:uid="{1A2C9219-5065-4F8A-8FCD-046BF3A02AE7}" name="Column6437"/>
    <tableColumn id="6446" xr3:uid="{FC921C68-DAB0-4A57-B3A1-4ED41FB77B27}" name="Column6438"/>
    <tableColumn id="6447" xr3:uid="{B3FFBDB2-9AF4-4FFD-A92C-727EC6394EB6}" name="Column6439"/>
    <tableColumn id="6448" xr3:uid="{B0641B22-D6DA-46A1-A31D-605D4F5B6DE7}" name="Column6440"/>
    <tableColumn id="6449" xr3:uid="{13A506DE-05E1-4725-9BE6-C10DBC5928C7}" name="Column6441"/>
    <tableColumn id="6450" xr3:uid="{19D6363F-2AEA-4CD4-8C42-1CCFA0FC3D7B}" name="Column6442"/>
    <tableColumn id="6451" xr3:uid="{D1B72B96-0EAE-4108-87B9-CD6B5844CB49}" name="Column6443"/>
    <tableColumn id="6452" xr3:uid="{6CB5A710-9B90-4334-B0EB-385AA84179A5}" name="Column6444"/>
    <tableColumn id="6453" xr3:uid="{A0609E8A-4BE3-4D0A-8FCA-6E1949D23C43}" name="Column6445"/>
    <tableColumn id="6454" xr3:uid="{786B9A42-865D-4D80-B6BB-4725B895B76E}" name="Column6446"/>
    <tableColumn id="6455" xr3:uid="{D783AFBA-7439-48E5-9A77-8AC993F5B7BC}" name="Column6447"/>
    <tableColumn id="6456" xr3:uid="{F851DFFB-CE08-4ABC-B3BE-926E0AD55A84}" name="Column6448"/>
    <tableColumn id="6457" xr3:uid="{A95AD051-F420-4EF1-A811-6A72067F845D}" name="Column6449"/>
    <tableColumn id="6458" xr3:uid="{7BAC7637-5A39-4158-AE12-A0BAEA79DCBD}" name="Column6450"/>
    <tableColumn id="6459" xr3:uid="{E0F3D427-AFC5-44DA-AE70-D9B6674373F5}" name="Column6451"/>
    <tableColumn id="6460" xr3:uid="{9A0DCB58-E721-456D-A2F4-B4AA2E5BEF94}" name="Column6452"/>
    <tableColumn id="6461" xr3:uid="{05FCC37A-E3F3-4A5F-8462-AC1397239B3B}" name="Column6453"/>
    <tableColumn id="6462" xr3:uid="{BA68CD6E-2137-4A34-A323-B05322D626CD}" name="Column6454"/>
    <tableColumn id="6463" xr3:uid="{2E4800E6-D8E1-43A7-A532-0AB92115AB7B}" name="Column6455"/>
    <tableColumn id="6464" xr3:uid="{C6FBC6D0-BC73-4677-AB3E-619C4256D42D}" name="Column6456"/>
    <tableColumn id="6465" xr3:uid="{1ACC1BA1-68BD-4F20-A401-DAE4A8F0C46C}" name="Column6457"/>
    <tableColumn id="6466" xr3:uid="{CD5AEC7B-77DB-4FE3-BCDE-363883926648}" name="Column6458"/>
    <tableColumn id="6467" xr3:uid="{9A41E9E8-B014-467B-B030-13D8AB816B2B}" name="Column6459"/>
    <tableColumn id="6468" xr3:uid="{03626716-93E9-482B-99D4-DEE66FB64F5A}" name="Column6460"/>
    <tableColumn id="6469" xr3:uid="{B5E5CAE0-D555-47D6-80DE-D80E601F645A}" name="Column6461"/>
    <tableColumn id="6470" xr3:uid="{56DD2713-08B7-4A0A-B705-72DC1DE53B7E}" name="Column6462"/>
    <tableColumn id="6471" xr3:uid="{5F571873-7DF1-420E-8671-EF4F24ADC808}" name="Column6463"/>
    <tableColumn id="6472" xr3:uid="{01218587-71D3-4CA4-A8AD-BBA42F82917F}" name="Column6464"/>
    <tableColumn id="6473" xr3:uid="{F739968A-093F-40F7-850B-189D44B6604D}" name="Column6465"/>
    <tableColumn id="6474" xr3:uid="{D1F48397-0825-4DDB-96E8-BD88F44C5ECC}" name="Column6466"/>
    <tableColumn id="6475" xr3:uid="{E5C01325-1FAD-40EF-815B-4A3D7C44CD1E}" name="Column6467"/>
    <tableColumn id="6476" xr3:uid="{D9A6D921-0D22-4D9C-A81F-90C8ECBB60DD}" name="Column6468"/>
    <tableColumn id="6477" xr3:uid="{D19F71A4-7237-461A-973F-4FECB1D64E60}" name="Column6469"/>
    <tableColumn id="6478" xr3:uid="{3DA218B2-1F37-4817-B928-BD11EFDEC053}" name="Column6470"/>
    <tableColumn id="6479" xr3:uid="{0743AFD1-429C-4933-948A-2E7493E05546}" name="Column6471"/>
    <tableColumn id="6480" xr3:uid="{2016EE6E-E3D6-4E64-A466-59E927066DB8}" name="Column6472"/>
    <tableColumn id="6481" xr3:uid="{9B3C67B3-E641-440C-B119-391F22690A1D}" name="Column6473"/>
    <tableColumn id="6482" xr3:uid="{18C6F26C-A430-4EA0-A067-0F6B55E2837D}" name="Column6474"/>
    <tableColumn id="6483" xr3:uid="{2332977F-038E-45BB-83F7-F0826A6256C9}" name="Column6475"/>
    <tableColumn id="6484" xr3:uid="{FAACF592-E3C4-4D64-9FC5-662E955BD863}" name="Column6476"/>
    <tableColumn id="6485" xr3:uid="{C84DD1AE-AF29-4667-A6C3-B0AC1B5EA479}" name="Column6477"/>
    <tableColumn id="6486" xr3:uid="{A8EEF9F1-A828-4E7C-BF2D-489511A44035}" name="Column6478"/>
    <tableColumn id="6487" xr3:uid="{1B6B0553-D9C2-47DF-9A83-5D562B96138B}" name="Column6479"/>
    <tableColumn id="6488" xr3:uid="{BB25DF48-5FCB-4347-B0D4-9B2CF2B448D4}" name="Column6480"/>
    <tableColumn id="6489" xr3:uid="{5AD5B499-62F7-4580-AFE0-ADC068FBDE78}" name="Column6481"/>
    <tableColumn id="6490" xr3:uid="{14F9782A-3AA2-4614-8F1F-965C04EED1A8}" name="Column6482"/>
    <tableColumn id="6491" xr3:uid="{50772D25-A2D6-4684-A867-7742EA0E2CAD}" name="Column6483"/>
    <tableColumn id="6492" xr3:uid="{CB5D49BE-A14F-4661-8ECD-55CC9A281F80}" name="Column6484"/>
    <tableColumn id="6493" xr3:uid="{7AB724FD-22C5-47A0-A2F4-E301D2507D50}" name="Column6485"/>
    <tableColumn id="6494" xr3:uid="{6D21A84B-95D1-48EF-8B10-D5F891BF81C7}" name="Column6486"/>
    <tableColumn id="6495" xr3:uid="{255D137A-6789-417F-A7A2-C1F84B6E103E}" name="Column6487"/>
    <tableColumn id="6496" xr3:uid="{C3B171D3-2CBC-4A1A-B855-BC7AAC3403C3}" name="Column6488"/>
    <tableColumn id="6497" xr3:uid="{8B79159B-699B-4A53-A188-5BF083B978D8}" name="Column6489"/>
    <tableColumn id="6498" xr3:uid="{5A7A405B-7A7B-41CF-AF59-15A0428919DB}" name="Column6490"/>
    <tableColumn id="6499" xr3:uid="{F6784DC0-C6F0-4B2C-B172-E58B42B90EB1}" name="Column6491"/>
    <tableColumn id="6500" xr3:uid="{E2A051DB-CE1C-4942-A625-375737D079D2}" name="Column6492"/>
    <tableColumn id="6501" xr3:uid="{7DE7B22B-4A6C-41E0-BC2D-4F19813C79B7}" name="Column6493"/>
    <tableColumn id="6502" xr3:uid="{1980C74D-45DC-45CE-ACCE-FAE4A9435A94}" name="Column6494"/>
    <tableColumn id="6503" xr3:uid="{1EF0193D-5066-4C8D-81DA-B44CC38AE7C3}" name="Column6495"/>
    <tableColumn id="6504" xr3:uid="{275A864E-0CF2-4AC7-A791-95AB28FBAD51}" name="Column6496"/>
    <tableColumn id="6505" xr3:uid="{EF57ED78-2838-454F-8C78-EE6F6D484650}" name="Column6497"/>
    <tableColumn id="6506" xr3:uid="{87730EEE-C762-4968-A2AB-9618D2F124D8}" name="Column6498"/>
    <tableColumn id="6507" xr3:uid="{EA6EFA14-0CB4-4931-B1BE-D2CC4D0BE2EA}" name="Column6499"/>
    <tableColumn id="6508" xr3:uid="{901D22A4-5D3E-429E-B0ED-641F2B562DD6}" name="Column6500"/>
    <tableColumn id="6509" xr3:uid="{BEF448A2-EA94-4B10-941A-0FEEB612EDDF}" name="Column6501"/>
    <tableColumn id="6510" xr3:uid="{18FF70BA-95BB-4AF5-9D04-8234641283EE}" name="Column6502"/>
    <tableColumn id="6511" xr3:uid="{B2CD1DAC-9E89-4279-9D0A-6A03B0A0BA66}" name="Column6503"/>
    <tableColumn id="6512" xr3:uid="{8428CB39-994B-4686-B352-125568659457}" name="Column6504"/>
    <tableColumn id="6513" xr3:uid="{7C32EED1-911F-402F-BCAD-EC695CDB8A5D}" name="Column6505"/>
    <tableColumn id="6514" xr3:uid="{A828DF3E-D8D2-47B1-A9B4-742944AF4CA9}" name="Column6506"/>
    <tableColumn id="6515" xr3:uid="{D2356956-46CA-4F1A-871B-FDB1F90403AD}" name="Column6507"/>
    <tableColumn id="6516" xr3:uid="{1B07BF21-59DC-4873-AFBC-A26E98B485D0}" name="Column6508"/>
    <tableColumn id="6517" xr3:uid="{D9649895-B441-4196-9E71-1486B8E077C0}" name="Column6509"/>
    <tableColumn id="6518" xr3:uid="{61202431-66AA-4F68-978A-52BEFF26A213}" name="Column6510"/>
    <tableColumn id="6519" xr3:uid="{71B71673-FF67-4508-BA43-1F3C196E217E}" name="Column6511"/>
    <tableColumn id="6520" xr3:uid="{D6194B95-9312-47A9-BF14-9598F4693E80}" name="Column6512"/>
    <tableColumn id="6521" xr3:uid="{A45C1BCA-7004-4254-ADF0-FC90478040EF}" name="Column6513"/>
    <tableColumn id="6522" xr3:uid="{D359ECF7-CD5D-421B-8D6C-3B6CA16846A1}" name="Column6514"/>
    <tableColumn id="6523" xr3:uid="{B239AB78-8D1C-4769-8490-FC233278ECAE}" name="Column6515"/>
    <tableColumn id="6524" xr3:uid="{D26542E2-251C-43B6-B852-FAE216A2AD81}" name="Column6516"/>
    <tableColumn id="6525" xr3:uid="{AAB32235-7E8A-4B48-8406-3B6619015117}" name="Column6517"/>
    <tableColumn id="6526" xr3:uid="{6AE4FEEA-FAFA-4C99-A4BF-8C456E4C3CB6}" name="Column6518"/>
    <tableColumn id="6527" xr3:uid="{0DF653FF-8D26-4D10-9ABA-D9D76CDEBED9}" name="Column6519"/>
    <tableColumn id="6528" xr3:uid="{9DC28B94-85B7-427A-8F51-9FA071E68C7A}" name="Column6520"/>
    <tableColumn id="6529" xr3:uid="{F49E3831-2360-4221-AE58-B655878C2C91}" name="Column6521"/>
    <tableColumn id="6530" xr3:uid="{39672D39-53E7-40A5-8A47-04DC02A66EAA}" name="Column6522"/>
    <tableColumn id="6531" xr3:uid="{DD32177C-21DC-47B2-BC60-B4575DF26E40}" name="Column6523"/>
    <tableColumn id="6532" xr3:uid="{13D44723-E173-4B8C-8D5F-33DEF1A5D93E}" name="Column6524"/>
    <tableColumn id="6533" xr3:uid="{015ABC95-A8CF-4A47-A5AF-12C75C98E45E}" name="Column6525"/>
    <tableColumn id="6534" xr3:uid="{8C62008F-EA2B-4F02-9BB9-65CF07AAD20F}" name="Column6526"/>
    <tableColumn id="6535" xr3:uid="{2508EF21-1BE7-41DC-854A-7152E50DB6CB}" name="Column6527"/>
    <tableColumn id="6536" xr3:uid="{82FB8E00-C330-4B2E-9FAA-2A797091A38D}" name="Column6528"/>
    <tableColumn id="6537" xr3:uid="{39C52A18-06C7-4D05-B575-08879F42BEF9}" name="Column6529"/>
    <tableColumn id="6538" xr3:uid="{130878D7-6216-48CF-AF48-E4816FCFAF65}" name="Column6530"/>
    <tableColumn id="6539" xr3:uid="{51BCD869-A0BF-4D45-A5E2-98D9EC187258}" name="Column6531"/>
    <tableColumn id="6540" xr3:uid="{1027BCD2-31C4-4589-8809-8FFE41E9C503}" name="Column6532"/>
    <tableColumn id="6541" xr3:uid="{4DBADFCB-EF60-42AB-9493-CA1033846FBB}" name="Column6533"/>
    <tableColumn id="6542" xr3:uid="{4B30FBA1-86FD-405A-BB34-DEDB58B33099}" name="Column6534"/>
    <tableColumn id="6543" xr3:uid="{4D2F575E-1B7E-4478-BB9D-CB918453BD74}" name="Column6535"/>
    <tableColumn id="6544" xr3:uid="{A36C25CC-BBC4-4D2D-A773-52F3378D6C7C}" name="Column6536"/>
    <tableColumn id="6545" xr3:uid="{77FE3CA8-7BDC-4EC0-90DF-DC64B475EBA4}" name="Column6537"/>
    <tableColumn id="6546" xr3:uid="{F146E224-9E74-4C9E-BE9B-31D84DC9D916}" name="Column6538"/>
    <tableColumn id="6547" xr3:uid="{B5C5C7F3-31C2-430D-843D-549D85C87D21}" name="Column6539"/>
    <tableColumn id="6548" xr3:uid="{502349EE-D4FF-4B5C-8915-8CFE9B4C6445}" name="Column6540"/>
    <tableColumn id="6549" xr3:uid="{60BEA74D-DE99-4A3C-8D0B-FB67ECD1B706}" name="Column6541"/>
    <tableColumn id="6550" xr3:uid="{9B67488D-2707-4C3A-AE90-426074DA6E32}" name="Column6542"/>
    <tableColumn id="6551" xr3:uid="{42CBB2E1-C825-41D6-8CDF-8FAAC294F277}" name="Column6543"/>
    <tableColumn id="6552" xr3:uid="{27FEAA76-A617-4E6E-89D4-A49BFCBCF510}" name="Column6544"/>
    <tableColumn id="6553" xr3:uid="{79C5EAAB-8328-43D2-A0CE-958F823048BA}" name="Column6545"/>
    <tableColumn id="6554" xr3:uid="{E1BB4281-5CBB-439B-AE76-24C65A216D52}" name="Column6546"/>
    <tableColumn id="6555" xr3:uid="{25E0F38E-D40F-42D8-89E3-84259EE1E969}" name="Column6547"/>
    <tableColumn id="6556" xr3:uid="{385E1F90-E2D8-49A1-AB18-36709EF7EB85}" name="Column6548"/>
    <tableColumn id="6557" xr3:uid="{1996B0EE-0231-4222-8F2F-CDB37F6CB665}" name="Column6549"/>
    <tableColumn id="6558" xr3:uid="{02C327E7-BF1A-4183-8776-91AEBB98509D}" name="Column6550"/>
    <tableColumn id="6559" xr3:uid="{2342C5C8-D27A-49D7-9B15-A34DD11A7CDB}" name="Column6551"/>
    <tableColumn id="6560" xr3:uid="{5FA853E7-628E-45FE-8187-9846DFA78680}" name="Column6552"/>
    <tableColumn id="6561" xr3:uid="{22AD3003-A620-4024-B99D-C1E7DD134D1A}" name="Column6553"/>
    <tableColumn id="6562" xr3:uid="{745C0C67-6782-47EC-892A-08C14D1F4EB1}" name="Column6554"/>
    <tableColumn id="6563" xr3:uid="{F431BB0F-C55D-41F2-8E57-79B013C3F0DB}" name="Column6555"/>
    <tableColumn id="6564" xr3:uid="{298C8C91-A762-4ED9-AD2E-CA8F83616FCF}" name="Column6556"/>
    <tableColumn id="6565" xr3:uid="{770AB05C-313F-4BD6-B678-95516A2E99E9}" name="Column6557"/>
    <tableColumn id="6566" xr3:uid="{78C52E75-4A35-4CC0-A08B-6F83ED9DC255}" name="Column6558"/>
    <tableColumn id="6567" xr3:uid="{838044AA-4371-44C0-ACD1-ADC4CCB8E6B5}" name="Column6559"/>
    <tableColumn id="6568" xr3:uid="{F8FC1564-BDCF-4986-8254-0DD60400AA35}" name="Column6560"/>
    <tableColumn id="6569" xr3:uid="{CF3E6FEA-4D82-4A05-8751-9962C8DC8030}" name="Column6561"/>
    <tableColumn id="6570" xr3:uid="{D8E6047B-5BC7-4CD1-84D6-5900972A103F}" name="Column6562"/>
    <tableColumn id="6571" xr3:uid="{2E7CB5B9-2243-4F1D-8D81-61A6195D854B}" name="Column6563"/>
    <tableColumn id="6572" xr3:uid="{8AE8F844-360C-48D8-8410-2840084D8088}" name="Column6564"/>
    <tableColumn id="6573" xr3:uid="{FAEC39BC-F97C-4C42-A84B-3C1BC552967C}" name="Column6565"/>
    <tableColumn id="6574" xr3:uid="{AAEEB35B-9179-401C-85DE-C45CD8987486}" name="Column6566"/>
    <tableColumn id="6575" xr3:uid="{198F5E7B-3A19-4F96-B5A8-A1C59AB38439}" name="Column6567"/>
    <tableColumn id="6576" xr3:uid="{AE836EEE-6744-4CA3-A7FA-6BE08C3C7766}" name="Column6568"/>
    <tableColumn id="6577" xr3:uid="{80987524-DC63-451D-A512-6E27864799FA}" name="Column6569"/>
    <tableColumn id="6578" xr3:uid="{93EA6EA2-98E9-45E7-A1FA-34A6BF6A04D9}" name="Column6570"/>
    <tableColumn id="6579" xr3:uid="{5E066724-2FCD-480D-817F-3FB15FF8031F}" name="Column6571"/>
    <tableColumn id="6580" xr3:uid="{B2BB9FAB-89AD-4426-A254-FA88AA6E4FF1}" name="Column6572"/>
    <tableColumn id="6581" xr3:uid="{D2B1322C-B6A8-43B0-9F6E-1CF6DC855462}" name="Column6573"/>
    <tableColumn id="6582" xr3:uid="{DC8B8C02-1DAC-40C1-B5D7-429392744F3B}" name="Column6574"/>
    <tableColumn id="6583" xr3:uid="{29D615DC-B3F7-4E33-A456-D94BCFF22761}" name="Column6575"/>
    <tableColumn id="6584" xr3:uid="{BF9F6FAE-79AC-4254-B645-CF7927E2645F}" name="Column6576"/>
    <tableColumn id="6585" xr3:uid="{BBE8DDEC-FD16-490C-B9B8-D742C350D604}" name="Column6577"/>
    <tableColumn id="6586" xr3:uid="{6C10E391-1C38-465B-A1C0-29125F00633F}" name="Column6578"/>
    <tableColumn id="6587" xr3:uid="{26941441-938A-4780-A26F-BFBAD9D7C1E5}" name="Column6579"/>
    <tableColumn id="6588" xr3:uid="{1F67444A-22BC-499D-AC82-2759F7D66FB0}" name="Column6580"/>
    <tableColumn id="6589" xr3:uid="{4AFB251A-BDB8-4806-82F2-354C4A36CDF4}" name="Column6581"/>
    <tableColumn id="6590" xr3:uid="{CC89D00F-5076-4ED4-99A3-628860A9E200}" name="Column6582"/>
    <tableColumn id="6591" xr3:uid="{7D6529A1-0BDC-40A0-A505-40433A860166}" name="Column6583"/>
    <tableColumn id="6592" xr3:uid="{E78399DD-1135-4448-9E29-8D9F68343233}" name="Column6584"/>
    <tableColumn id="6593" xr3:uid="{9D36F68F-2459-4324-9635-2E5A14138547}" name="Column6585"/>
    <tableColumn id="6594" xr3:uid="{0E6F80DE-4738-46AB-BEE2-59B4A18F606C}" name="Column6586"/>
    <tableColumn id="6595" xr3:uid="{F334F5E2-9B07-4037-898D-4C077028FB55}" name="Column6587"/>
    <tableColumn id="6596" xr3:uid="{C941D16E-1731-4CA1-96E2-FCD31B0B0726}" name="Column6588"/>
    <tableColumn id="6597" xr3:uid="{2BE3EDC0-2449-4166-A661-47B0A4236FCA}" name="Column6589"/>
    <tableColumn id="6598" xr3:uid="{9CE69EAF-089A-43F9-8CE3-FBD8C0E728BA}" name="Column6590"/>
    <tableColumn id="6599" xr3:uid="{B36B122D-3FA0-4550-A2E1-239C8236D1E6}" name="Column6591"/>
    <tableColumn id="6600" xr3:uid="{924A7533-2474-4824-89B5-18ABB94BCCBF}" name="Column6592"/>
    <tableColumn id="6601" xr3:uid="{0F1904A0-22B4-49E2-A875-3D73E8F802C7}" name="Column6593"/>
    <tableColumn id="6602" xr3:uid="{EC6F6370-39D9-4566-AA7A-9E7609D38D4D}" name="Column6594"/>
    <tableColumn id="6603" xr3:uid="{95FA8D51-08DE-47CB-94B5-D03197F18DF4}" name="Column6595"/>
    <tableColumn id="6604" xr3:uid="{F85C9F00-2633-4984-8568-EA2AA57471BB}" name="Column6596"/>
    <tableColumn id="6605" xr3:uid="{79BEBD00-E9A5-4DF3-8F0E-8726F60CD041}" name="Column6597"/>
    <tableColumn id="6606" xr3:uid="{D6A81B86-A7E3-4AB5-98BF-C1A8482B5439}" name="Column6598"/>
    <tableColumn id="6607" xr3:uid="{5913E204-2443-49E3-A40F-765BCC8C6A1D}" name="Column6599"/>
    <tableColumn id="6608" xr3:uid="{72502D33-30D7-4E7F-A4C2-EBBA99AD4F49}" name="Column6600"/>
    <tableColumn id="6609" xr3:uid="{CB7E1E95-E657-464F-A524-834BA5E02349}" name="Column6601"/>
    <tableColumn id="6610" xr3:uid="{6D85521D-CD59-475A-9DCB-6EAF3209BD6A}" name="Column6602"/>
    <tableColumn id="6611" xr3:uid="{2F4666C3-4BA8-4F4B-AB89-F5CBE17D45F9}" name="Column6603"/>
    <tableColumn id="6612" xr3:uid="{627C3609-EAC6-4864-B956-49311FC1B714}" name="Column6604"/>
    <tableColumn id="6613" xr3:uid="{F8652604-DDA9-43BF-B0D4-9DF4A4E8D757}" name="Column6605"/>
    <tableColumn id="6614" xr3:uid="{FFC5DE2F-026E-4CB8-B6B6-3F6883EC9281}" name="Column6606"/>
    <tableColumn id="6615" xr3:uid="{925B7023-CFB6-4A6D-9C97-C6916E9F197B}" name="Column6607"/>
    <tableColumn id="6616" xr3:uid="{16E91479-8298-415A-A495-265F93328D00}" name="Column6608"/>
    <tableColumn id="6617" xr3:uid="{E78EDD84-7465-4E14-9A76-852B8F17A4D7}" name="Column6609"/>
    <tableColumn id="6618" xr3:uid="{7ABAC323-15A0-4C7C-88E9-15510580BC5B}" name="Column6610"/>
    <tableColumn id="6619" xr3:uid="{B95F23F3-60C3-43BD-BD10-1FD1067D12BE}" name="Column6611"/>
    <tableColumn id="6620" xr3:uid="{98D7A948-4FD8-45AC-8774-89FF23A9E0FD}" name="Column6612"/>
    <tableColumn id="6621" xr3:uid="{AF9E3E67-D2B1-4F20-9AA7-F219A05AD091}" name="Column6613"/>
    <tableColumn id="6622" xr3:uid="{EADFC5E7-FEB1-4F65-BBCC-BCA9A827AFC3}" name="Column6614"/>
    <tableColumn id="6623" xr3:uid="{089AF11C-275E-405D-A352-EAB7BB96D490}" name="Column6615"/>
    <tableColumn id="6624" xr3:uid="{26A554D2-5783-4937-89F8-CFA36CC80C13}" name="Column6616"/>
    <tableColumn id="6625" xr3:uid="{266B60CA-F6C7-4C8E-BED0-353A1E50B9AA}" name="Column6617"/>
    <tableColumn id="6626" xr3:uid="{136A6062-8221-4BB8-BF7E-1FB703F022B3}" name="Column6618"/>
    <tableColumn id="6627" xr3:uid="{1209B0F8-C038-478F-9E45-2E3D25F514F4}" name="Column6619"/>
    <tableColumn id="6628" xr3:uid="{A02AE1E3-635B-4D10-9F1B-482E94F1C129}" name="Column6620"/>
    <tableColumn id="6629" xr3:uid="{2FBF70F6-20D9-4C91-BC4C-A51364282202}" name="Column6621"/>
    <tableColumn id="6630" xr3:uid="{17CFA650-7B3C-4A08-83EB-C0242E094A92}" name="Column6622"/>
    <tableColumn id="6631" xr3:uid="{15957EE9-907F-479C-BF04-B398D60CDCA3}" name="Column6623"/>
    <tableColumn id="6632" xr3:uid="{93C0BB8D-2C2E-435B-9256-E67AF48F39F0}" name="Column6624"/>
    <tableColumn id="6633" xr3:uid="{137CC805-ECDD-46E0-B68A-50903B57E41A}" name="Column6625"/>
    <tableColumn id="6634" xr3:uid="{919FC767-5FDB-4216-AA37-404381CA1865}" name="Column6626"/>
    <tableColumn id="6635" xr3:uid="{46BE36B5-23A8-40DB-ABFC-806F629527A3}" name="Column6627"/>
    <tableColumn id="6636" xr3:uid="{F613ED07-1EBA-4E8C-93DA-005DD942E57C}" name="Column6628"/>
    <tableColumn id="6637" xr3:uid="{540942E0-4B2B-46A7-8090-41D4B7C09035}" name="Column6629"/>
    <tableColumn id="6638" xr3:uid="{0B041F44-B09D-4429-B741-AB3ABCE88367}" name="Column6630"/>
    <tableColumn id="6639" xr3:uid="{5BDD86AE-C01D-4F44-90F4-F12ECBE8B104}" name="Column6631"/>
    <tableColumn id="6640" xr3:uid="{40091836-DE58-429A-9460-24EA445A4956}" name="Column6632"/>
    <tableColumn id="6641" xr3:uid="{F55D5B76-97E4-4F33-8162-AA82C45BE31F}" name="Column6633"/>
    <tableColumn id="6642" xr3:uid="{B8AA2281-3791-4F4B-BC14-1468D255753F}" name="Column6634"/>
    <tableColumn id="6643" xr3:uid="{EBDA3F60-23C8-4DCC-A43D-C2F00FC3171D}" name="Column6635"/>
    <tableColumn id="6644" xr3:uid="{36F694F6-2EFA-456D-B985-F48F8C6DCE09}" name="Column6636"/>
    <tableColumn id="6645" xr3:uid="{874256C9-959A-4CB3-AC94-EEA0F17B3C24}" name="Column6637"/>
    <tableColumn id="6646" xr3:uid="{08FD1252-1A21-472D-B87A-6EEC6C132C88}" name="Column6638"/>
    <tableColumn id="6647" xr3:uid="{15E3F687-522E-4A11-80CE-0B4106B7B5BA}" name="Column6639"/>
    <tableColumn id="6648" xr3:uid="{93D925C0-DCBF-4D17-9FCC-0E108E08E150}" name="Column6640"/>
    <tableColumn id="6649" xr3:uid="{5ED938F6-9296-4534-86EE-568E7E3DE073}" name="Column6641"/>
    <tableColumn id="6650" xr3:uid="{6310F71C-C695-4DAA-8ABC-CAD831A0C509}" name="Column6642"/>
    <tableColumn id="6651" xr3:uid="{F706666B-42D9-40E6-A078-D066724E9150}" name="Column6643"/>
    <tableColumn id="6652" xr3:uid="{F3245FAD-5C0A-4D8A-84E3-FF65BE67093B}" name="Column6644"/>
    <tableColumn id="6653" xr3:uid="{045915E3-0B26-4D83-8983-94119C1709BD}" name="Column6645"/>
    <tableColumn id="6654" xr3:uid="{A488BD27-BC36-469A-818F-75019CB11CD7}" name="Column6646"/>
    <tableColumn id="6655" xr3:uid="{CB1B0077-1E21-4F4C-9E10-F3EAD8522EA6}" name="Column6647"/>
    <tableColumn id="6656" xr3:uid="{ACF67299-9F20-44F3-950A-F458533A10ED}" name="Column6648"/>
    <tableColumn id="6657" xr3:uid="{2CCD1722-8EB9-491B-B0F1-9465A7647736}" name="Column6649"/>
    <tableColumn id="6658" xr3:uid="{BB95BF0C-F192-4D39-88CE-541AF6AD8F2C}" name="Column6650"/>
    <tableColumn id="6659" xr3:uid="{9309E58E-70DD-4BBE-90D5-5FFAD5BF287E}" name="Column6651"/>
    <tableColumn id="6660" xr3:uid="{AFBDD28F-80C7-4C54-8912-699D6789757B}" name="Column6652"/>
    <tableColumn id="6661" xr3:uid="{A1FB9C8A-3BE0-4468-9D85-94A38A1B1A3F}" name="Column6653"/>
    <tableColumn id="6662" xr3:uid="{CD8F35F6-56C3-4D36-8941-44D0096334B7}" name="Column6654"/>
    <tableColumn id="6663" xr3:uid="{4ECAAF78-80BD-4799-877C-B601AAF9FB0A}" name="Column6655"/>
    <tableColumn id="6664" xr3:uid="{B4B9EE2D-F98F-46EE-BC59-2E202F42BB90}" name="Column6656"/>
    <tableColumn id="6665" xr3:uid="{5924EDE1-A283-4154-B94C-A3BDF0D5C646}" name="Column6657"/>
    <tableColumn id="6666" xr3:uid="{89388179-4B87-41A3-BEA6-E086B9BC2427}" name="Column6658"/>
    <tableColumn id="6667" xr3:uid="{39018EF8-686F-4DF0-9133-B81206F471B0}" name="Column6659"/>
    <tableColumn id="6668" xr3:uid="{43EA4E96-CB4F-46E2-9E36-1A7E738BB19B}" name="Column6660"/>
    <tableColumn id="6669" xr3:uid="{4AA2DD9B-FE74-409D-A8BE-65E7F39C1E6A}" name="Column6661"/>
    <tableColumn id="6670" xr3:uid="{8DF4B7B0-70AB-4489-876D-D3BB3E81FE4B}" name="Column6662"/>
    <tableColumn id="6671" xr3:uid="{9905A5D8-2895-4266-8C74-861599F91AD8}" name="Column6663"/>
    <tableColumn id="6672" xr3:uid="{40DF4B88-D364-487D-867B-37DB69243A64}" name="Column6664"/>
    <tableColumn id="6673" xr3:uid="{3F438937-BC82-4172-A7EC-37EED6F348E5}" name="Column6665"/>
    <tableColumn id="6674" xr3:uid="{7BAA89B2-22BA-473F-BEDF-E004D7CB66F5}" name="Column6666"/>
    <tableColumn id="6675" xr3:uid="{0261E0A0-9978-4C73-A5E4-D4817E88070D}" name="Column6667"/>
    <tableColumn id="6676" xr3:uid="{22F72525-80A4-4B9C-BF54-8D0F5F2E25CA}" name="Column6668"/>
    <tableColumn id="6677" xr3:uid="{18BB23FB-7EF4-41E2-A96A-C5D92010B25E}" name="Column6669"/>
    <tableColumn id="6678" xr3:uid="{BD24A84C-FD8B-4485-B8A1-4DED8D1171CD}" name="Column6670"/>
    <tableColumn id="6679" xr3:uid="{447750CC-A792-4B2C-B4C1-0B62FDE47498}" name="Column6671"/>
    <tableColumn id="6680" xr3:uid="{3AD7F753-D79D-4CFC-B694-CAFBDFA8A3C5}" name="Column6672"/>
    <tableColumn id="6681" xr3:uid="{872D14BE-E23B-4038-AF16-3F4794D01C41}" name="Column6673"/>
    <tableColumn id="6682" xr3:uid="{7F031666-5E6B-4F63-B73F-6B7D2BBF7249}" name="Column6674"/>
    <tableColumn id="6683" xr3:uid="{C6344501-935F-47BB-AC92-26A782971B4C}" name="Column6675"/>
    <tableColumn id="6684" xr3:uid="{24F46E20-6C67-454D-A6BF-CDAE60BB194B}" name="Column6676"/>
    <tableColumn id="6685" xr3:uid="{1582B20A-F700-49A9-99A3-6C3E56FC963C}" name="Column6677"/>
    <tableColumn id="6686" xr3:uid="{B5FF263B-3AF4-42F7-9B51-8995FBCC95D4}" name="Column6678"/>
    <tableColumn id="6687" xr3:uid="{5B8CA296-01C9-4FF1-ACA1-FBE3F44FB761}" name="Column6679"/>
    <tableColumn id="6688" xr3:uid="{486DFBBD-34F0-443D-A493-75E46D4141D6}" name="Column6680"/>
    <tableColumn id="6689" xr3:uid="{455A2AF7-618F-4A17-A6F9-97DFBD8FA14D}" name="Column6681"/>
    <tableColumn id="6690" xr3:uid="{244725C8-4499-4F89-9817-75B63F3515E3}" name="Column6682"/>
    <tableColumn id="6691" xr3:uid="{D59F5FD1-C766-4646-90A6-76D7106F9DE3}" name="Column6683"/>
    <tableColumn id="6692" xr3:uid="{58EADA6A-7118-4201-9383-DD037B6197BF}" name="Column6684"/>
    <tableColumn id="6693" xr3:uid="{649BA73B-F3E6-4014-BDF7-B5674F6E9DF6}" name="Column6685"/>
    <tableColumn id="6694" xr3:uid="{8F845BFE-E2DC-406B-BDE9-7FE4911907DD}" name="Column6686"/>
    <tableColumn id="6695" xr3:uid="{F070F718-3EF7-42C7-B03A-63A12077D918}" name="Column6687"/>
    <tableColumn id="6696" xr3:uid="{57FDA9F9-36EA-4E5F-BA7F-0BBB3DCBE92D}" name="Column6688"/>
    <tableColumn id="6697" xr3:uid="{9230DA6E-7523-4073-9FD2-19ADAD73A48D}" name="Column6689"/>
    <tableColumn id="6698" xr3:uid="{EA31F636-AD33-4EE2-B984-16767A20A135}" name="Column6690"/>
    <tableColumn id="6699" xr3:uid="{7C6D7441-24DE-4B8B-8705-53425B7EE8CA}" name="Column6691"/>
    <tableColumn id="6700" xr3:uid="{8AFC2650-B6E7-43B4-97E0-2081B7822FF8}" name="Column6692"/>
    <tableColumn id="6701" xr3:uid="{53F355F8-2D93-4617-B512-5054E0F28EE4}" name="Column6693"/>
    <tableColumn id="6702" xr3:uid="{FD4E7ECC-0C9B-4AEC-B59B-6E58938B3DF2}" name="Column6694"/>
    <tableColumn id="6703" xr3:uid="{5B2B328A-DDCC-4B7B-8595-8565C7736ED6}" name="Column6695"/>
    <tableColumn id="6704" xr3:uid="{9CEF5E05-3F60-4D79-9D6A-5CAD4DCE1136}" name="Column6696"/>
    <tableColumn id="6705" xr3:uid="{C12F1188-CCF6-4597-919E-79761EA2B3EB}" name="Column6697"/>
    <tableColumn id="6706" xr3:uid="{EFCAF387-0272-47B1-9259-B354FFE0221C}" name="Column6698"/>
    <tableColumn id="6707" xr3:uid="{674B85E9-5CBF-4508-A79E-47BD5AD09D90}" name="Column6699"/>
    <tableColumn id="6708" xr3:uid="{A6158012-6046-44C4-8CF3-48002694FA35}" name="Column6700"/>
    <tableColumn id="6709" xr3:uid="{CAD59FDE-0C3A-49C0-9EC4-DEF88C0A18F6}" name="Column6701"/>
    <tableColumn id="6710" xr3:uid="{9E4EF6BE-FEF5-4390-813E-C3602C321C89}" name="Column6702"/>
    <tableColumn id="6711" xr3:uid="{AEE4D7CE-9405-4A4B-A8DF-93F65399E091}" name="Column6703"/>
    <tableColumn id="6712" xr3:uid="{EE584BAB-9277-45D1-BC7F-9E8716BC8696}" name="Column6704"/>
    <tableColumn id="6713" xr3:uid="{9FF9C19B-C638-4AB2-B37D-1662DF89DC7D}" name="Column6705"/>
    <tableColumn id="6714" xr3:uid="{08B71688-5246-42BD-97EF-FA46334B5F24}" name="Column6706"/>
    <tableColumn id="6715" xr3:uid="{4CC3432B-479D-476B-85AE-B1CA5BB54735}" name="Column6707"/>
    <tableColumn id="6716" xr3:uid="{FD65A850-B0AC-44AF-AB5A-846CF9276165}" name="Column6708"/>
    <tableColumn id="6717" xr3:uid="{5CBB155C-8101-4123-AE96-45F0E0843E49}" name="Column6709"/>
    <tableColumn id="6718" xr3:uid="{331677D1-A8F4-48CD-B890-A937B4C35B1A}" name="Column6710"/>
    <tableColumn id="6719" xr3:uid="{7024A951-E806-42B0-99CB-A86FB3DE7DBD}" name="Column6711"/>
    <tableColumn id="6720" xr3:uid="{F89B1245-CEBC-4BD2-8C91-F58D76062EBB}" name="Column6712"/>
    <tableColumn id="6721" xr3:uid="{E79D5EB1-E40D-4996-9986-6AC7BBB5C24A}" name="Column6713"/>
    <tableColumn id="6722" xr3:uid="{519ED270-1FF9-42AE-8E38-CA1B10A28D6D}" name="Column6714"/>
    <tableColumn id="6723" xr3:uid="{2CCD8A3D-8761-4653-918F-8C28C56BC2F4}" name="Column6715"/>
    <tableColumn id="6724" xr3:uid="{E5A38238-FFE6-4C51-970B-1529C0CB23E7}" name="Column6716"/>
    <tableColumn id="6725" xr3:uid="{6A8C0905-8D5F-4806-9C05-0A5134A9B4AF}" name="Column6717"/>
    <tableColumn id="6726" xr3:uid="{1B1DCE00-494A-43BE-8E0C-3EA7CF04B502}" name="Column6718"/>
    <tableColumn id="6727" xr3:uid="{AF08DB06-8863-4236-ADA7-3402ED00265A}" name="Column6719"/>
    <tableColumn id="6728" xr3:uid="{3955982D-E4CD-4030-83DE-7C1DDD9110D0}" name="Column6720"/>
    <tableColumn id="6729" xr3:uid="{FBF6DDB9-A1BC-44F2-ABA6-837C62A49196}" name="Column6721"/>
    <tableColumn id="6730" xr3:uid="{2CB93DEB-647A-4237-B7CC-B9A83A7BB381}" name="Column6722"/>
    <tableColumn id="6731" xr3:uid="{CBA03BB6-6C84-4E89-9ACF-8CAE609AA21A}" name="Column6723"/>
    <tableColumn id="6732" xr3:uid="{DD8964DD-D5D7-48C8-BAD8-323E08C24419}" name="Column6724"/>
    <tableColumn id="6733" xr3:uid="{1BE4BDCB-06CE-431E-9605-A92E26F7E9DB}" name="Column6725"/>
    <tableColumn id="6734" xr3:uid="{29A4455D-60E7-4C2D-8A0A-8A691AD3A90E}" name="Column6726"/>
    <tableColumn id="6735" xr3:uid="{44ABE503-5629-4824-9869-4D766F9B3FFC}" name="Column6727"/>
    <tableColumn id="6736" xr3:uid="{672017AF-8C2E-41BD-98EE-F45CC2F96F32}" name="Column6728"/>
    <tableColumn id="6737" xr3:uid="{5450CBA5-B47C-4214-97E6-BB7B354808F1}" name="Column6729"/>
    <tableColumn id="6738" xr3:uid="{82733FBC-2DAA-44EF-A424-8A1CC4D7C4E8}" name="Column6730"/>
    <tableColumn id="6739" xr3:uid="{67B8DAC4-5227-4D1A-AAE7-9DB7263A014C}" name="Column6731"/>
    <tableColumn id="6740" xr3:uid="{F863A028-AF4B-49CE-837A-EDE7A76543C3}" name="Column6732"/>
    <tableColumn id="6741" xr3:uid="{FA66C4A8-AB8C-41EF-8614-E04450CE835A}" name="Column6733"/>
    <tableColumn id="6742" xr3:uid="{2DF1E169-1402-4EBD-985D-4672BC82D653}" name="Column6734"/>
    <tableColumn id="6743" xr3:uid="{2985A60C-E4E5-47C6-9C6C-32084A5E40E1}" name="Column6735"/>
    <tableColumn id="6744" xr3:uid="{C89887D7-0226-41DA-9124-684EC7A32AEF}" name="Column6736"/>
    <tableColumn id="6745" xr3:uid="{A9B626B9-6108-4F15-B470-0A4AE3BD71E0}" name="Column6737"/>
    <tableColumn id="6746" xr3:uid="{5C2A43F8-C932-4E31-9452-6ED66687A001}" name="Column6738"/>
    <tableColumn id="6747" xr3:uid="{44C998BE-57F8-444C-9FBB-24B9CFD3DAEA}" name="Column6739"/>
    <tableColumn id="6748" xr3:uid="{3726FF43-8BCD-43E3-B4A9-918850E272D7}" name="Column6740"/>
    <tableColumn id="6749" xr3:uid="{FFF47625-35F3-4A95-A4DD-A3C9D74B1C8C}" name="Column6741"/>
    <tableColumn id="6750" xr3:uid="{F7DEC8BB-B587-46F5-AC7E-B85010198673}" name="Column6742"/>
    <tableColumn id="6751" xr3:uid="{8B1C243F-59A4-4EE1-82B5-8631157CFF22}" name="Column6743"/>
    <tableColumn id="6752" xr3:uid="{D6D145F7-DBBB-4C58-87EC-AEAA140E0979}" name="Column6744"/>
    <tableColumn id="6753" xr3:uid="{0273FB85-C74E-4A76-B892-1B8E97FF26FC}" name="Column6745"/>
    <tableColumn id="6754" xr3:uid="{BF49D928-6A80-4EF0-92DB-DE3EA7C416FB}" name="Column6746"/>
    <tableColumn id="6755" xr3:uid="{D9B822E8-85F8-4852-91B0-4D257B9EA55F}" name="Column6747"/>
    <tableColumn id="6756" xr3:uid="{9584EB77-2429-4698-8B83-47120AA24C13}" name="Column6748"/>
    <tableColumn id="6757" xr3:uid="{642975DA-2A33-448E-8567-5EF4BB9C5D0A}" name="Column6749"/>
    <tableColumn id="6758" xr3:uid="{981ADCDB-5C80-4089-871B-22E5D239174A}" name="Column6750"/>
    <tableColumn id="6759" xr3:uid="{72BE6A97-3133-4100-AABF-583277736E49}" name="Column6751"/>
    <tableColumn id="6760" xr3:uid="{79211021-DCF8-443B-9101-4700093F5E36}" name="Column6752"/>
    <tableColumn id="6761" xr3:uid="{29099C8E-EA3F-4E6D-9F43-AEA7043C484A}" name="Column6753"/>
    <tableColumn id="6762" xr3:uid="{638F5F58-E8F2-4B20-9F57-054F3F02E650}" name="Column6754"/>
    <tableColumn id="6763" xr3:uid="{EEF39BC2-DD45-424F-BE7A-966AE27001AA}" name="Column6755"/>
    <tableColumn id="6764" xr3:uid="{AD9B4760-A66D-4ACD-A967-DDEE476EE5D0}" name="Column6756"/>
    <tableColumn id="6765" xr3:uid="{DFD0A8C4-466E-4CF5-A1EA-A0FDE8913BAF}" name="Column6757"/>
    <tableColumn id="6766" xr3:uid="{28C1F95E-D941-4817-A678-AF33BC34CE90}" name="Column6758"/>
    <tableColumn id="6767" xr3:uid="{0363FD1F-9E57-41C9-8710-A6E9CD96C014}" name="Column6759"/>
    <tableColumn id="6768" xr3:uid="{33C88535-07AE-4A68-9389-4E04F5096883}" name="Column6760"/>
    <tableColumn id="6769" xr3:uid="{035AB60F-8AF0-411A-A2E3-6C26953D900D}" name="Column6761"/>
    <tableColumn id="6770" xr3:uid="{DE4BE71A-8490-4580-8CEF-55998AE3DF99}" name="Column6762"/>
    <tableColumn id="6771" xr3:uid="{4A36CF4E-1896-4F04-88DC-9EA7ADF136D4}" name="Column6763"/>
    <tableColumn id="6772" xr3:uid="{A098E6F3-98A7-4071-A8BE-E334C0500AFE}" name="Column6764"/>
    <tableColumn id="6773" xr3:uid="{24FFB61D-83DB-4241-B29D-B183FC394427}" name="Column6765"/>
    <tableColumn id="6774" xr3:uid="{43B82AC3-2791-4F72-AA9E-BC5F27CA1C2E}" name="Column6766"/>
    <tableColumn id="6775" xr3:uid="{A63D5315-D6E4-4A4E-BC11-32283E4B4296}" name="Column6767"/>
    <tableColumn id="6776" xr3:uid="{F08BFE1A-8510-4A51-869A-3B40A1724AE6}" name="Column6768"/>
    <tableColumn id="6777" xr3:uid="{CD18C055-8D27-4748-876A-4AEC9B03351D}" name="Column6769"/>
    <tableColumn id="6778" xr3:uid="{B2E46998-D29E-4FB6-B5C0-1C99D201F3F0}" name="Column6770"/>
    <tableColumn id="6779" xr3:uid="{53BEBCFA-1F55-4FE5-8C19-4C96A3A509F5}" name="Column6771"/>
    <tableColumn id="6780" xr3:uid="{6C65E89D-CBB2-4444-91D1-9CCF24A3EDFF}" name="Column6772"/>
    <tableColumn id="6781" xr3:uid="{8DFDEF44-C4E8-408E-8127-B8F1B9FCDC02}" name="Column6773"/>
    <tableColumn id="6782" xr3:uid="{19D56644-04A8-491D-97A2-3F5587EEEAE4}" name="Column6774"/>
    <tableColumn id="6783" xr3:uid="{9AF5FD7C-D163-4D8F-81B7-FEF386228E92}" name="Column6775"/>
    <tableColumn id="6784" xr3:uid="{5D803E39-5A18-4A73-B6DF-6E67E2200B2A}" name="Column6776"/>
    <tableColumn id="6785" xr3:uid="{F05E60D9-9D29-4F6A-A6ED-83C7A925D13F}" name="Column6777"/>
    <tableColumn id="6786" xr3:uid="{32F97EEA-D74A-45A1-A07E-B20F48BA9996}" name="Column6778"/>
    <tableColumn id="6787" xr3:uid="{43D5EEE9-8250-4373-8C5B-DF56F4A661F7}" name="Column6779"/>
    <tableColumn id="6788" xr3:uid="{499A39EB-0C6B-4D70-AAF7-C4BF46E552B9}" name="Column6780"/>
    <tableColumn id="6789" xr3:uid="{381FB72F-26DF-4D34-9DDA-0FA894C4F49D}" name="Column6781"/>
    <tableColumn id="6790" xr3:uid="{4A835A20-CB5A-42A7-B95F-FBD1D7F33C8C}" name="Column6782"/>
    <tableColumn id="6791" xr3:uid="{93D4592B-ACA9-436D-8A75-6D2CEB1CEF39}" name="Column6783"/>
    <tableColumn id="6792" xr3:uid="{B9386090-D790-490A-976B-EEDAA097C0F2}" name="Column6784"/>
    <tableColumn id="6793" xr3:uid="{57B2FF09-DC37-4E1C-A03D-1F8C51214B05}" name="Column6785"/>
    <tableColumn id="6794" xr3:uid="{5FB0F072-63DA-4F8D-B5BA-B14C669599B2}" name="Column6786"/>
    <tableColumn id="6795" xr3:uid="{07BCC36F-380D-4E52-A0ED-E7C65EB80AB5}" name="Column6787"/>
    <tableColumn id="6796" xr3:uid="{65BD02DA-9F5C-4B7A-96F3-75607E038D87}" name="Column6788"/>
    <tableColumn id="6797" xr3:uid="{98C68596-A5E9-4130-95E0-8B79AE2F2426}" name="Column6789"/>
    <tableColumn id="6798" xr3:uid="{62C4A16D-08EF-4D19-96DD-9E9900064515}" name="Column6790"/>
    <tableColumn id="6799" xr3:uid="{30A43910-0A4E-477C-B4B2-87521DCF3ADA}" name="Column6791"/>
    <tableColumn id="6800" xr3:uid="{961A0138-D5D4-447C-A7B9-DC50DFBEF854}" name="Column6792"/>
    <tableColumn id="6801" xr3:uid="{D824DA0B-509F-4CE4-B8CB-D0F3ED333A19}" name="Column6793"/>
    <tableColumn id="6802" xr3:uid="{B243079D-34A4-42F5-976D-AEBDA9C4588D}" name="Column6794"/>
    <tableColumn id="6803" xr3:uid="{76CCD5D2-5678-4F2B-A607-02CC4EAD3CB7}" name="Column6795"/>
    <tableColumn id="6804" xr3:uid="{3BAB515A-70D2-46B4-B634-AF7F16DADAE8}" name="Column6796"/>
    <tableColumn id="6805" xr3:uid="{8884EB81-3C21-45E9-A26D-011A5B9243EB}" name="Column6797"/>
    <tableColumn id="6806" xr3:uid="{15AA3EF7-F5EF-4426-B166-CC6BD3E5929B}" name="Column6798"/>
    <tableColumn id="6807" xr3:uid="{0BF76737-6868-4DBA-9BAD-C35EE920E394}" name="Column6799"/>
    <tableColumn id="6808" xr3:uid="{187FB8DD-277A-440B-8841-79714D169E55}" name="Column6800"/>
    <tableColumn id="6809" xr3:uid="{A529FBE1-54B1-438B-8D78-DBCCC2017E1C}" name="Column6801"/>
    <tableColumn id="6810" xr3:uid="{61D64E51-E971-4C8F-B6D0-0A4077CE1C80}" name="Column6802"/>
    <tableColumn id="6811" xr3:uid="{CBFEFD64-8299-4EB4-84EB-69E4529D8429}" name="Column6803"/>
    <tableColumn id="6812" xr3:uid="{CC5151F9-3FCC-4EFA-B8D1-CEE5A10B5C8A}" name="Column6804"/>
    <tableColumn id="6813" xr3:uid="{21C3D206-C830-4874-A353-2982B0CA080A}" name="Column6805"/>
    <tableColumn id="6814" xr3:uid="{1EF114EB-E823-4C18-AB4F-6CD65B6C26F0}" name="Column6806"/>
    <tableColumn id="6815" xr3:uid="{60A4C8C6-A32F-4A41-AA9C-61C207CD7B21}" name="Column6807"/>
    <tableColumn id="6816" xr3:uid="{6947BC11-5AFB-42B4-ACB9-09DE20156F91}" name="Column6808"/>
    <tableColumn id="6817" xr3:uid="{291F9433-2D26-48F7-BC97-23CB8CC52226}" name="Column6809"/>
    <tableColumn id="6818" xr3:uid="{77872845-48FD-43C8-8C1C-9736B5417703}" name="Column6810"/>
    <tableColumn id="6819" xr3:uid="{C0F69605-1BE9-48F6-9D54-992BB73ED7C9}" name="Column6811"/>
    <tableColumn id="6820" xr3:uid="{A30D49C8-BCD5-46C8-B45C-EA62000FECB2}" name="Column6812"/>
    <tableColumn id="6821" xr3:uid="{C8AA73C4-0439-4627-B816-2B2DC3C63D9C}" name="Column6813"/>
    <tableColumn id="6822" xr3:uid="{F091D69E-5841-4C43-AE54-D7E050D3D25C}" name="Column6814"/>
    <tableColumn id="6823" xr3:uid="{F1286309-A05E-4FF2-BDEF-DD276E1058C4}" name="Column6815"/>
    <tableColumn id="6824" xr3:uid="{A223649A-D024-4D11-9AF2-1109CB159473}" name="Column6816"/>
    <tableColumn id="6825" xr3:uid="{9C8188F1-2060-49A5-851C-D2843108E957}" name="Column6817"/>
    <tableColumn id="6826" xr3:uid="{0469BEFC-0C1C-4A57-993A-A408E331187A}" name="Column6818"/>
    <tableColumn id="6827" xr3:uid="{7402E69F-D2DD-4DC0-813A-CBD39B25037A}" name="Column6819"/>
    <tableColumn id="6828" xr3:uid="{A31F1623-67A2-4B80-802A-84387C5D6BBE}" name="Column6820"/>
    <tableColumn id="6829" xr3:uid="{4CD09645-CB0A-41EC-8677-F4F865911E93}" name="Column6821"/>
    <tableColumn id="6830" xr3:uid="{F9990E5E-4E99-41C4-8B12-FA20BB8D6741}" name="Column6822"/>
    <tableColumn id="6831" xr3:uid="{A92866E9-2632-4067-B27A-2C6B18BEA3F2}" name="Column6823"/>
    <tableColumn id="6832" xr3:uid="{B7115FCB-67BB-40E8-811F-6A5C6AA71E29}" name="Column6824"/>
    <tableColumn id="6833" xr3:uid="{44ACCF24-6844-49E0-8671-511482DEE536}" name="Column6825"/>
    <tableColumn id="6834" xr3:uid="{E294E644-2594-4C33-8AF9-14CE972CB907}" name="Column6826"/>
    <tableColumn id="6835" xr3:uid="{A42687F3-64A2-457D-9ABD-789F81D2CCB2}" name="Column6827"/>
    <tableColumn id="6836" xr3:uid="{1F237392-5311-4E25-B5E9-F45E7BCBF831}" name="Column6828"/>
    <tableColumn id="6837" xr3:uid="{5A99DBAE-FC9A-4B14-B187-03CA2A4DF577}" name="Column6829"/>
    <tableColumn id="6838" xr3:uid="{1FA84923-5287-44A2-88F2-1A38382C5A53}" name="Column6830"/>
    <tableColumn id="6839" xr3:uid="{4D669151-0354-4BFA-9BE1-CAF8E322E969}" name="Column6831"/>
    <tableColumn id="6840" xr3:uid="{D1F04883-7FD1-4435-AB74-30A68BEDB3F2}" name="Column6832"/>
    <tableColumn id="6841" xr3:uid="{DE19D074-7F87-40E7-A74B-47094FC2AB5B}" name="Column6833"/>
    <tableColumn id="6842" xr3:uid="{C846AC24-1C33-4203-8FCD-22587A870990}" name="Column6834"/>
    <tableColumn id="6843" xr3:uid="{EE72D613-D253-45A3-87DB-A2BEC7A66FD0}" name="Column6835"/>
    <tableColumn id="6844" xr3:uid="{9E28FB1A-9505-4FEF-AA05-CCC7C581B2A5}" name="Column6836"/>
    <tableColumn id="6845" xr3:uid="{FAA233D0-4F3C-4D7A-BF21-626AB97257C1}" name="Column6837"/>
    <tableColumn id="6846" xr3:uid="{B076C42D-50C2-47F5-A9D7-F864E1B889BF}" name="Column6838"/>
    <tableColumn id="6847" xr3:uid="{DE37A97F-C5CE-4B7D-81E1-243BE526B1E0}" name="Column6839"/>
    <tableColumn id="6848" xr3:uid="{7B4582F5-F603-4EF2-BE1F-48F078EE622E}" name="Column6840"/>
    <tableColumn id="6849" xr3:uid="{16E7605D-00FA-474A-B3A3-977AFCDDFA60}" name="Column6841"/>
    <tableColumn id="6850" xr3:uid="{8A99234C-68D3-46AF-87C5-3ABFE46C90ED}" name="Column6842"/>
    <tableColumn id="6851" xr3:uid="{5535BF06-2839-4E2B-8BD4-61B6DEA7B9C6}" name="Column6843"/>
    <tableColumn id="6852" xr3:uid="{A4F3EDFA-167B-4569-AF88-7CCE1D001E1A}" name="Column6844"/>
    <tableColumn id="6853" xr3:uid="{9D125C0C-7E37-47B1-B35D-4308641AC4C9}" name="Column6845"/>
    <tableColumn id="6854" xr3:uid="{B931F694-46AC-423C-ACAD-7676B0BCCB9E}" name="Column6846"/>
    <tableColumn id="6855" xr3:uid="{DC67A1A7-B674-4B04-83B7-D0D6EBCEE609}" name="Column6847"/>
    <tableColumn id="6856" xr3:uid="{2D56F1DB-20FD-4CAD-A341-E3B7BC8BEF0A}" name="Column6848"/>
    <tableColumn id="6857" xr3:uid="{500B2493-8C9F-469E-A710-3C311D330540}" name="Column6849"/>
    <tableColumn id="6858" xr3:uid="{21EF1A58-1659-41C8-A0EF-42C9590D4344}" name="Column6850"/>
    <tableColumn id="6859" xr3:uid="{1D5F5711-52FA-4538-9892-92C79A4EDFD7}" name="Column6851"/>
    <tableColumn id="6860" xr3:uid="{87839C7E-B1C2-49D5-9F26-F1FD301534BB}" name="Column6852"/>
    <tableColumn id="6861" xr3:uid="{97B5E0B9-1960-48CA-958A-BC2AC0364DD7}" name="Column6853"/>
    <tableColumn id="6862" xr3:uid="{EF3EB30B-5CBC-46D0-BCD8-EC3C54B44620}" name="Column6854"/>
    <tableColumn id="6863" xr3:uid="{6E3721B9-3EC4-4056-ABD8-3A37266EFF35}" name="Column6855"/>
    <tableColumn id="6864" xr3:uid="{D626D6AF-82A0-4606-ABBB-BC4565978614}" name="Column6856"/>
    <tableColumn id="6865" xr3:uid="{BB8BC610-9122-42F2-AAA6-10F2633DB934}" name="Column6857"/>
    <tableColumn id="6866" xr3:uid="{50EE5FCD-0531-4D55-8F82-5D611EC94146}" name="Column6858"/>
    <tableColumn id="6867" xr3:uid="{1940ED67-B693-4CA6-8E37-8D857201F641}" name="Column6859"/>
    <tableColumn id="6868" xr3:uid="{23451B0F-BAF0-418D-8971-37FDC42DE5A4}" name="Column6860"/>
    <tableColumn id="6869" xr3:uid="{D6FDEDBF-7CEB-49B1-A69D-C7703EC0BDCC}" name="Column6861"/>
    <tableColumn id="6870" xr3:uid="{75869480-3112-439F-9A47-E527BDB484DD}" name="Column6862"/>
    <tableColumn id="6871" xr3:uid="{38002D25-BC96-4066-82B3-FE585C58C925}" name="Column6863"/>
    <tableColumn id="6872" xr3:uid="{551D3403-D724-4B4F-9B95-A35C39D1BA10}" name="Column6864"/>
    <tableColumn id="6873" xr3:uid="{DF26FCA7-4EC9-47B7-AD8E-EDA64C29B42E}" name="Column6865"/>
    <tableColumn id="6874" xr3:uid="{CA935C9F-C6F5-48CF-AE31-8F1C7896CE6B}" name="Column6866"/>
    <tableColumn id="6875" xr3:uid="{D850BBBD-D516-4A98-BCA4-0E68736D232D}" name="Column6867"/>
    <tableColumn id="6876" xr3:uid="{0F3C29CF-8184-41EB-9E95-445835294DCB}" name="Column6868"/>
    <tableColumn id="6877" xr3:uid="{74E149ED-B51A-4DB1-B26E-C59228A07892}" name="Column6869"/>
    <tableColumn id="6878" xr3:uid="{9499C5D6-DC25-4B37-B9AD-98FD945C3980}" name="Column6870"/>
    <tableColumn id="6879" xr3:uid="{B6699B70-E4E3-4FD7-9BDB-11F83B41E36F}" name="Column6871"/>
    <tableColumn id="6880" xr3:uid="{5E0A6784-E449-4C4C-9F7C-5CE2714A2409}" name="Column6872"/>
    <tableColumn id="6881" xr3:uid="{364663EB-CC19-4851-8677-F73B15F627EB}" name="Column6873"/>
    <tableColumn id="6882" xr3:uid="{582E8C86-96F9-47B0-992F-627DE260958A}" name="Column6874"/>
    <tableColumn id="6883" xr3:uid="{F7E382E9-A759-47FA-BB2B-C8AA88302BFB}" name="Column6875"/>
    <tableColumn id="6884" xr3:uid="{BCB2BB66-3467-4F61-9030-95F781730CE7}" name="Column6876"/>
    <tableColumn id="6885" xr3:uid="{6F2FBA1F-1DB6-4BC1-8176-5F05F00280C6}" name="Column6877"/>
    <tableColumn id="6886" xr3:uid="{D10F4E5F-310F-444E-A8F8-037732F24E7E}" name="Column6878"/>
    <tableColumn id="6887" xr3:uid="{AD74FEDD-FD3F-442F-AF1B-1B7BBD0F0CD6}" name="Column6879"/>
    <tableColumn id="6888" xr3:uid="{1FD8D48E-E5CA-4AE4-B40C-8C2BE40DCE43}" name="Column6880"/>
    <tableColumn id="6889" xr3:uid="{2CFF3C65-E8D7-4F1D-98AD-529D3867B834}" name="Column6881"/>
    <tableColumn id="6890" xr3:uid="{D28D5C9B-CD98-488E-90FA-E1D05C8D0718}" name="Column6882"/>
    <tableColumn id="6891" xr3:uid="{CABC936C-8A93-4F28-BCCC-2EF4F3AC78C9}" name="Column6883"/>
    <tableColumn id="6892" xr3:uid="{9893AAFF-A3D2-4842-8E05-986E7608D096}" name="Column6884"/>
    <tableColumn id="6893" xr3:uid="{F705A7E4-B98C-4881-BDE6-3741B70A29A5}" name="Column6885"/>
    <tableColumn id="6894" xr3:uid="{BA14E243-91E3-4B73-9C86-88CBCB421D85}" name="Column6886"/>
    <tableColumn id="6895" xr3:uid="{A2F3F6D6-6EFB-40AC-9605-D8CE11FA5873}" name="Column6887"/>
    <tableColumn id="6896" xr3:uid="{BEC52DA1-DAEE-4A89-969C-3E52917B5935}" name="Column6888"/>
    <tableColumn id="6897" xr3:uid="{FB41693F-38DA-4385-9A60-9A4334E1858D}" name="Column6889"/>
    <tableColumn id="6898" xr3:uid="{BAC85470-58D8-4132-A3D6-06BF89B6F7B0}" name="Column6890"/>
    <tableColumn id="6899" xr3:uid="{3EE1428E-0382-4FFB-BDB0-84D04418B51D}" name="Column6891"/>
    <tableColumn id="6900" xr3:uid="{B406A909-B5B0-4F37-97AA-3C757F94BCA8}" name="Column6892"/>
    <tableColumn id="6901" xr3:uid="{F4BC1DB5-F42A-4F60-A927-830EFB8570EB}" name="Column6893"/>
    <tableColumn id="6902" xr3:uid="{7CE6CBBD-B6AF-4E7A-ACEA-90B0339C0322}" name="Column6894"/>
    <tableColumn id="6903" xr3:uid="{7189ADCD-A4CF-4C2D-BB2E-E61137BE3D1C}" name="Column6895"/>
    <tableColumn id="6904" xr3:uid="{99FBF049-FDB0-4D4C-9BE2-E50E602041CA}" name="Column6896"/>
    <tableColumn id="6905" xr3:uid="{12DDC511-D36A-41DB-8E9F-583723924D62}" name="Column6897"/>
    <tableColumn id="6906" xr3:uid="{015345C4-D543-4FBC-BEB4-FC4B6C33A390}" name="Column6898"/>
    <tableColumn id="6907" xr3:uid="{6DBEA021-593F-4055-895A-3214F868939A}" name="Column6899"/>
    <tableColumn id="6908" xr3:uid="{3D587842-FA61-4B41-8087-6B3CC9B7F5E6}" name="Column6900"/>
    <tableColumn id="6909" xr3:uid="{1A828484-C8D7-4B8B-A46D-3CFE06C2C870}" name="Column6901"/>
    <tableColumn id="6910" xr3:uid="{9534833D-000C-49D0-9B3F-808C0D8CC662}" name="Column6902"/>
    <tableColumn id="6911" xr3:uid="{D9F4954D-A545-4E98-8E48-FD9433533CF6}" name="Column6903"/>
    <tableColumn id="6912" xr3:uid="{A9A9DDBD-9E6F-411C-BDCC-BC9BA5C83D7F}" name="Column6904"/>
    <tableColumn id="6913" xr3:uid="{F451650F-790E-45F6-B787-1A73DC709033}" name="Column6905"/>
    <tableColumn id="6914" xr3:uid="{5E58E14F-2B95-40D3-9400-529CA3AB0A7A}" name="Column6906"/>
    <tableColumn id="6915" xr3:uid="{0D5112F8-C3D3-4AA3-8BFB-C58D6D04290A}" name="Column6907"/>
    <tableColumn id="6916" xr3:uid="{7CB93417-4EF4-4AFA-8731-8294CCA071C1}" name="Column6908"/>
    <tableColumn id="6917" xr3:uid="{CC0E8089-BE9C-4409-A57B-26BB6B3818DE}" name="Column6909"/>
    <tableColumn id="6918" xr3:uid="{6E44E134-67DA-40C0-AFAC-0517603AF546}" name="Column6910"/>
    <tableColumn id="6919" xr3:uid="{E56377CD-4A4D-486F-B08A-63F766F0FEB8}" name="Column6911"/>
    <tableColumn id="6920" xr3:uid="{4C2A40A4-91F3-48EF-81F3-46B9C30B7EC8}" name="Column6912"/>
    <tableColumn id="6921" xr3:uid="{5A9AE72F-6E61-4BE2-8212-B13546B8F118}" name="Column6913"/>
    <tableColumn id="6922" xr3:uid="{8874CEC5-DFE7-4295-AB05-F9BB278DCB84}" name="Column6914"/>
    <tableColumn id="6923" xr3:uid="{1F19D610-AB62-4FAD-8E37-9A89AD26557D}" name="Column6915"/>
    <tableColumn id="6924" xr3:uid="{245FE317-88B0-466A-BB1C-32495B41857F}" name="Column6916"/>
    <tableColumn id="6925" xr3:uid="{92DAE9D1-A66B-4A9D-8230-4B2770BFF66B}" name="Column6917"/>
    <tableColumn id="6926" xr3:uid="{3C2A98B9-8A96-46EC-9341-468B27A3A760}" name="Column6918"/>
    <tableColumn id="6927" xr3:uid="{2FB09FFA-F809-4406-BC85-50C00C8F25BE}" name="Column6919"/>
    <tableColumn id="6928" xr3:uid="{4A5FA276-5E1B-4129-8068-47D1542789F3}" name="Column6920"/>
    <tableColumn id="6929" xr3:uid="{6FEA5621-7CCC-4977-9570-3BAD95058458}" name="Column6921"/>
    <tableColumn id="6930" xr3:uid="{4EAA3F28-DB8E-468E-80B9-59BBADEC21E6}" name="Column6922"/>
    <tableColumn id="6931" xr3:uid="{FB3B3B02-CD66-4AD6-92CA-15E0224240CA}" name="Column6923"/>
    <tableColumn id="6932" xr3:uid="{AA1D1AF0-6B1F-4F67-A369-D6AD1A7B3E01}" name="Column6924"/>
    <tableColumn id="6933" xr3:uid="{A75DD7AF-4A1F-4876-BC63-1BCC2A46E1B7}" name="Column6925"/>
    <tableColumn id="6934" xr3:uid="{2696DC6D-E300-4061-8509-6A785920F420}" name="Column6926"/>
    <tableColumn id="6935" xr3:uid="{5A02F06E-DBF3-4EC8-8420-19E075E8AB66}" name="Column6927"/>
    <tableColumn id="6936" xr3:uid="{B9AF32AB-5A2B-4EA7-89BC-64FA79235F37}" name="Column6928"/>
    <tableColumn id="6937" xr3:uid="{E9F919DA-3A42-4BB6-AC59-A03D2D31DFD6}" name="Column6929"/>
    <tableColumn id="6938" xr3:uid="{93D413CC-EFC8-47AF-AB49-840B8C8F6325}" name="Column6930"/>
    <tableColumn id="6939" xr3:uid="{6A58CB8A-ADA1-420B-9F29-ABD1BE9AD351}" name="Column6931"/>
    <tableColumn id="6940" xr3:uid="{9BD94334-8286-49BD-951D-97404934D8C7}" name="Column6932"/>
    <tableColumn id="6941" xr3:uid="{62723BD0-52D9-4761-A063-650D89AFE0DA}" name="Column6933"/>
    <tableColumn id="6942" xr3:uid="{C829DF11-2C98-4314-B0CF-8D07BE2D444D}" name="Column6934"/>
    <tableColumn id="6943" xr3:uid="{D7164151-2C9A-4F55-8F2D-7F9333A53913}" name="Column6935"/>
    <tableColumn id="6944" xr3:uid="{925EA723-34E7-4F4F-8211-E36FDCF05E8F}" name="Column6936"/>
    <tableColumn id="6945" xr3:uid="{DE85F7BD-8D42-4597-8E95-6F5D43490FDD}" name="Column6937"/>
    <tableColumn id="6946" xr3:uid="{7EDD6BF1-98F7-4E16-8299-F7A44556D3D1}" name="Column6938"/>
    <tableColumn id="6947" xr3:uid="{D27D6A06-D427-4A9E-978B-E098C1DA4869}" name="Column6939"/>
    <tableColumn id="6948" xr3:uid="{7D385AA0-D48F-4F3C-8118-ABF0E1ED0AA3}" name="Column6940"/>
    <tableColumn id="6949" xr3:uid="{40F5F5DC-21B9-4D8D-B050-93CE16E0EFD5}" name="Column6941"/>
    <tableColumn id="6950" xr3:uid="{4B2F7D56-89F9-4938-8B27-431155AEAB62}" name="Column6942"/>
    <tableColumn id="6951" xr3:uid="{829D38E3-7E96-48A5-AC9A-FA48B3286E9F}" name="Column6943"/>
    <tableColumn id="6952" xr3:uid="{BDB20326-3A2A-4EFF-9E45-E964DB1100BB}" name="Column6944"/>
    <tableColumn id="6953" xr3:uid="{4097CCA8-78E5-4764-A17B-A77D42822407}" name="Column6945"/>
    <tableColumn id="6954" xr3:uid="{DC60D3C8-34EF-4DEC-946F-05121522473F}" name="Column6946"/>
    <tableColumn id="6955" xr3:uid="{A13E32BA-ACC1-491D-881A-65C121C85A12}" name="Column6947"/>
    <tableColumn id="6956" xr3:uid="{B56C6CEE-D8CE-47CD-9F68-6824006037A4}" name="Column6948"/>
    <tableColumn id="6957" xr3:uid="{4CAE180E-ECE4-4CE1-8D3B-E65738470BC7}" name="Column6949"/>
    <tableColumn id="6958" xr3:uid="{1BC6C56E-C433-47BC-A4A2-EAFA57D0F538}" name="Column6950"/>
    <tableColumn id="6959" xr3:uid="{99270975-7003-4A9D-9FCB-2F721B8B1F72}" name="Column6951"/>
    <tableColumn id="6960" xr3:uid="{31421A42-1990-4D74-A786-E40EA59ABD26}" name="Column6952"/>
    <tableColumn id="6961" xr3:uid="{C3701CA1-0FE8-43EF-9906-F30DAB2423C4}" name="Column6953"/>
    <tableColumn id="6962" xr3:uid="{020650CA-BBCD-45E5-A759-A6E76825AB0A}" name="Column6954"/>
    <tableColumn id="6963" xr3:uid="{0A1A2726-D91B-423D-B1C8-9B19AD7BD5D2}" name="Column6955"/>
    <tableColumn id="6964" xr3:uid="{61D01F61-14B0-470E-8C0E-A72A56DD6F4D}" name="Column6956"/>
    <tableColumn id="6965" xr3:uid="{FBF78C98-961C-4A17-9088-672BFAEDCF2E}" name="Column6957"/>
    <tableColumn id="6966" xr3:uid="{6BBCAD17-D972-462C-954A-4F10E37B5E2E}" name="Column6958"/>
    <tableColumn id="6967" xr3:uid="{B36F5F37-874E-42A2-94FD-E82BF4E06FA2}" name="Column6959"/>
    <tableColumn id="6968" xr3:uid="{AD50754C-F387-4401-9ADD-ECB12A81EF30}" name="Column6960"/>
    <tableColumn id="6969" xr3:uid="{067F69AC-CBF5-4608-82CA-19AE6A157601}" name="Column6961"/>
    <tableColumn id="6970" xr3:uid="{8AA3CC90-32A1-4350-838F-63A10DB24436}" name="Column6962"/>
    <tableColumn id="6971" xr3:uid="{18F29004-C99C-4F39-9D57-A35C55E89674}" name="Column6963"/>
    <tableColumn id="6972" xr3:uid="{6C80E13E-8B71-40B0-8A5A-1E31064A7C1A}" name="Column6964"/>
    <tableColumn id="6973" xr3:uid="{A4419CC1-5138-4B47-BEC0-45A0D4AAD5B2}" name="Column6965"/>
    <tableColumn id="6974" xr3:uid="{CC6F1362-B3C4-475A-AF02-008A073E09B6}" name="Column6966"/>
    <tableColumn id="6975" xr3:uid="{6CAD1FA6-DCC2-4911-9D15-5F033CF02065}" name="Column6967"/>
    <tableColumn id="6976" xr3:uid="{6D8016F9-02F4-4709-B751-A243028F677C}" name="Column6968"/>
    <tableColumn id="6977" xr3:uid="{949931F0-EA14-4C54-BFBE-FFF59B03442E}" name="Column6969"/>
    <tableColumn id="6978" xr3:uid="{F60ABA7F-D424-4AB9-937E-8FC81DDA27C5}" name="Column6970"/>
    <tableColumn id="6979" xr3:uid="{E57D55DF-DCA8-4C30-8A91-77D6E69F337E}" name="Column6971"/>
    <tableColumn id="6980" xr3:uid="{E4BDB00E-F37A-4C22-84FB-BFE422FC4B13}" name="Column6972"/>
    <tableColumn id="6981" xr3:uid="{61B867E3-E75A-41BA-963C-882279B083AC}" name="Column6973"/>
    <tableColumn id="6982" xr3:uid="{CED52B0D-FC94-4311-9D51-8051CDF02480}" name="Column6974"/>
    <tableColumn id="6983" xr3:uid="{28E170E3-65E1-4998-8075-BDB9CF7ECFA6}" name="Column6975"/>
    <tableColumn id="6984" xr3:uid="{3C5D29B4-E3AE-49AE-A722-3CBC86CA9319}" name="Column6976"/>
    <tableColumn id="6985" xr3:uid="{F931042E-7446-4E9E-A78D-AD061DB9A5C1}" name="Column6977"/>
    <tableColumn id="6986" xr3:uid="{C826B8B3-40C7-4BAD-AA09-84CC830E4FF1}" name="Column6978"/>
    <tableColumn id="6987" xr3:uid="{E5EF85A8-7677-4287-9AD7-86BF05BE6C40}" name="Column6979"/>
    <tableColumn id="6988" xr3:uid="{C5583F1A-9261-405A-BA05-6CFE3638BDB6}" name="Column6980"/>
    <tableColumn id="6989" xr3:uid="{4C3D55C9-DD88-4E11-B8EB-8F9FC818711B}" name="Column6981"/>
    <tableColumn id="6990" xr3:uid="{92775EAD-5BF4-417F-84C3-C6B23D96306E}" name="Column6982"/>
    <tableColumn id="6991" xr3:uid="{C2FD3DE3-4DDA-4B8D-A3BE-51923E0FCDC5}" name="Column6983"/>
    <tableColumn id="6992" xr3:uid="{7F8DF909-21C0-40FB-8BA1-88704A483A47}" name="Column6984"/>
    <tableColumn id="6993" xr3:uid="{06DD262C-4CC7-411F-8E33-39C666375A43}" name="Column6985"/>
    <tableColumn id="6994" xr3:uid="{5CB9338B-2068-4199-AF49-7B1E2302AD15}" name="Column6986"/>
    <tableColumn id="6995" xr3:uid="{61F07F47-50CB-4417-AFAF-513BC5212DB6}" name="Column6987"/>
    <tableColumn id="6996" xr3:uid="{DB854A94-AC6A-4139-93AF-3061A9C245F9}" name="Column6988"/>
    <tableColumn id="6997" xr3:uid="{DA1B2BB8-28E4-496A-8B09-057B7579E58D}" name="Column6989"/>
    <tableColumn id="6998" xr3:uid="{B980C193-46C5-4835-B380-6073BDF582DD}" name="Column6990"/>
    <tableColumn id="6999" xr3:uid="{577AA13C-731E-4103-8CE3-59A7869C350C}" name="Column6991"/>
    <tableColumn id="7000" xr3:uid="{28D3B1F1-A52E-43BE-9A78-B83F6A280209}" name="Column6992"/>
    <tableColumn id="7001" xr3:uid="{A8F4AC99-72D2-4035-8281-A93354746CEE}" name="Column6993"/>
    <tableColumn id="7002" xr3:uid="{483C4E42-1080-486A-93E6-E7938E112FE8}" name="Column6994"/>
    <tableColumn id="7003" xr3:uid="{2EB0E9BC-1AD7-49D9-962E-56944CC81CE4}" name="Column6995"/>
    <tableColumn id="7004" xr3:uid="{3F40C456-2DDF-44CE-8F5F-A0C8110F3B3B}" name="Column6996"/>
    <tableColumn id="7005" xr3:uid="{0C9D4F35-55BF-4B8B-8A3C-796127B25F79}" name="Column6997"/>
    <tableColumn id="7006" xr3:uid="{50E66D71-4738-49DF-83B4-E7711221E3AB}" name="Column6998"/>
    <tableColumn id="7007" xr3:uid="{0814BEC9-EE7E-4383-B97E-375D8051276D}" name="Column6999"/>
    <tableColumn id="7008" xr3:uid="{0F77D34D-8B91-4987-B18F-D56B91104826}" name="Column7000"/>
    <tableColumn id="7009" xr3:uid="{B9AF6172-F930-4D15-A8E2-BF06C66B8B1E}" name="Column7001"/>
    <tableColumn id="7010" xr3:uid="{6062F206-0D9A-4D96-97C2-CE538F9708E1}" name="Column7002"/>
    <tableColumn id="7011" xr3:uid="{831548FB-3138-49E0-A91A-8ED165921FC7}" name="Column7003"/>
    <tableColumn id="7012" xr3:uid="{5CF5191A-B0AC-4EA6-BE10-89B4E79E5FDE}" name="Column7004"/>
    <tableColumn id="7013" xr3:uid="{61C9BBDB-2B2D-4DFD-8C46-D6B758A03E0F}" name="Column7005"/>
    <tableColumn id="7014" xr3:uid="{FF82B9DB-7799-479F-A546-15532F11D6C6}" name="Column7006"/>
    <tableColumn id="7015" xr3:uid="{DED9053E-E50E-4BF9-AF60-890594F81815}" name="Column7007"/>
    <tableColumn id="7016" xr3:uid="{B5193B5B-5AC0-4F2B-B5C6-9E39FB9CAA6F}" name="Column7008"/>
    <tableColumn id="7017" xr3:uid="{A8069CB6-0A8D-4ADB-9EE5-F886FA1282C7}" name="Column7009"/>
    <tableColumn id="7018" xr3:uid="{FA6A08C7-7223-47EA-B66A-144909533781}" name="Column7010"/>
    <tableColumn id="7019" xr3:uid="{E2BF4E34-892A-4782-9ACC-C02062E4D46B}" name="Column7011"/>
    <tableColumn id="7020" xr3:uid="{6A34901E-85D0-4A18-B307-70B8AB47237D}" name="Column7012"/>
    <tableColumn id="7021" xr3:uid="{98998726-243B-471E-8396-4DD6F5494A9F}" name="Column7013"/>
    <tableColumn id="7022" xr3:uid="{213BEC46-EBB1-4CAA-8960-AF6BF1E24FD0}" name="Column7014"/>
    <tableColumn id="7023" xr3:uid="{C1AAE723-EC90-4109-ADDF-359224DC8319}" name="Column7015"/>
    <tableColumn id="7024" xr3:uid="{3CF57A10-0E18-46A1-850B-19E4D3FA0E6D}" name="Column7016"/>
    <tableColumn id="7025" xr3:uid="{B528AF8A-20D6-4F4A-8404-E08EDAB7822A}" name="Column7017"/>
    <tableColumn id="7026" xr3:uid="{3850CCB2-8A2F-4641-AEEB-F75C44FBB776}" name="Column7018"/>
    <tableColumn id="7027" xr3:uid="{BBBBCD69-4EE9-4595-A213-1EB50E4F461A}" name="Column7019"/>
    <tableColumn id="7028" xr3:uid="{726F174F-357B-4064-B46C-167478578816}" name="Column7020"/>
    <tableColumn id="7029" xr3:uid="{36A57FE8-20D1-408F-BC6E-4563CF9C19D8}" name="Column7021"/>
    <tableColumn id="7030" xr3:uid="{68438B6F-49C5-4E4C-924E-9C255742F913}" name="Column7022"/>
    <tableColumn id="7031" xr3:uid="{84C2114F-29E1-4AC8-AA29-639741CF0FEC}" name="Column7023"/>
    <tableColumn id="7032" xr3:uid="{A6A3CD81-C907-4A22-86F4-B5658438F543}" name="Column7024"/>
    <tableColumn id="7033" xr3:uid="{ECD711DC-EE9D-4517-801D-679F7156AEFE}" name="Column7025"/>
    <tableColumn id="7034" xr3:uid="{A55B727F-79AA-4EAE-91E8-F35E2204FA99}" name="Column7026"/>
    <tableColumn id="7035" xr3:uid="{3D7DF77A-F37F-401A-A68E-D691DF68A90D}" name="Column7027"/>
    <tableColumn id="7036" xr3:uid="{9D5928FE-F4DB-4E44-AEA4-79E3A42040C1}" name="Column7028"/>
    <tableColumn id="7037" xr3:uid="{D5646759-E22B-483E-A5DA-645BFD031666}" name="Column7029"/>
    <tableColumn id="7038" xr3:uid="{F839F395-EB72-4810-AD1D-F9C7C85235FC}" name="Column7030"/>
    <tableColumn id="7039" xr3:uid="{9AC39AE7-C38B-4AB2-AEBC-7D3BD5E76E57}" name="Column7031"/>
    <tableColumn id="7040" xr3:uid="{9CC35A29-3291-4314-A57F-28EB8D6EA4F5}" name="Column7032"/>
    <tableColumn id="7041" xr3:uid="{A9175CF4-331B-4515-89EF-935BADC44152}" name="Column7033"/>
    <tableColumn id="7042" xr3:uid="{0A5D5141-EDFE-491E-84F4-010A97BB76D6}" name="Column7034"/>
    <tableColumn id="7043" xr3:uid="{DA69B3F9-9EA5-4A14-A5AF-C008FFFF91A3}" name="Column7035"/>
    <tableColumn id="7044" xr3:uid="{A04642D5-FB41-4338-BF87-B5F046512FE7}" name="Column7036"/>
    <tableColumn id="7045" xr3:uid="{40CEA39A-7D80-4209-9326-6B85A9E759EC}" name="Column7037"/>
    <tableColumn id="7046" xr3:uid="{3BE88A81-172A-42CC-9C52-D82EA4FDC506}" name="Column7038"/>
    <tableColumn id="7047" xr3:uid="{13131B24-3A75-4F94-8EB3-BA0F57D92ED2}" name="Column7039"/>
    <tableColumn id="7048" xr3:uid="{B5237E58-8D82-4634-8A38-55E0A94B3939}" name="Column7040"/>
    <tableColumn id="7049" xr3:uid="{44BD0B50-EECB-4D1F-84DE-9C9BBBED7315}" name="Column7041"/>
    <tableColumn id="7050" xr3:uid="{A7966D82-5251-45F6-B2E8-1FAAAC1509A0}" name="Column7042"/>
    <tableColumn id="7051" xr3:uid="{A8D98545-EDFE-4DAF-9856-96D95A0E2836}" name="Column7043"/>
    <tableColumn id="7052" xr3:uid="{0D4AA52F-0A14-4E07-9492-9953DBECCAF5}" name="Column7044"/>
    <tableColumn id="7053" xr3:uid="{A32DFE97-B4FB-419F-B806-A2564667F917}" name="Column7045"/>
    <tableColumn id="7054" xr3:uid="{8B2C8599-A019-424C-85A6-F881E5BD2A83}" name="Column7046"/>
    <tableColumn id="7055" xr3:uid="{3F2728B5-344E-4A24-9F44-EF253AACB5CE}" name="Column7047"/>
    <tableColumn id="7056" xr3:uid="{24ABAB11-DF69-43CE-B097-7E2F21CDD1D4}" name="Column7048"/>
    <tableColumn id="7057" xr3:uid="{2A41E1EB-9680-4363-A90B-EAF067658FD1}" name="Column7049"/>
    <tableColumn id="7058" xr3:uid="{E2CEFD3E-353F-4CB6-812C-63CC244901EE}" name="Column7050"/>
    <tableColumn id="7059" xr3:uid="{7140B9E5-C363-4EA6-93B0-8C2A082555CF}" name="Column7051"/>
    <tableColumn id="7060" xr3:uid="{F645D19B-ADDF-4759-AFFD-48D328272F56}" name="Column7052"/>
    <tableColumn id="7061" xr3:uid="{C2973AF9-CEAC-40D6-B8A3-3E5E3442AB65}" name="Column7053"/>
    <tableColumn id="7062" xr3:uid="{4983C1E3-AB86-4C10-A947-0E95680C9B09}" name="Column7054"/>
    <tableColumn id="7063" xr3:uid="{C67A8485-2972-4E93-9AD1-1CF334A4D937}" name="Column7055"/>
    <tableColumn id="7064" xr3:uid="{DDFFC384-5E39-40D6-AE6D-65EE417B0C53}" name="Column7056"/>
    <tableColumn id="7065" xr3:uid="{EE91EE40-A923-4D01-8ADB-2EEF8779E910}" name="Column7057"/>
    <tableColumn id="7066" xr3:uid="{176385BF-0251-4C54-8529-5612264A5991}" name="Column7058"/>
    <tableColumn id="7067" xr3:uid="{FBD3A8F2-AB28-45CF-91AF-7182FAEBC56C}" name="Column7059"/>
    <tableColumn id="7068" xr3:uid="{1EAEC513-88C6-4C40-8A3B-D0DCF60F5F41}" name="Column7060"/>
    <tableColumn id="7069" xr3:uid="{C892341F-20B8-4D56-AFDF-E5F9669064C7}" name="Column7061"/>
    <tableColumn id="7070" xr3:uid="{DF85CB6E-CC40-4460-BD3B-35C34342F912}" name="Column7062"/>
    <tableColumn id="7071" xr3:uid="{567CB3AC-1F7A-47C8-8696-CB3E9E2EB040}" name="Column7063"/>
    <tableColumn id="7072" xr3:uid="{57489169-1474-4D65-9A35-C10CC4824939}" name="Column7064"/>
    <tableColumn id="7073" xr3:uid="{18D92AC4-9DA6-4923-A4F0-12EAD109449F}" name="Column7065"/>
    <tableColumn id="7074" xr3:uid="{BA4C13D1-9BFD-484D-BD5F-D5D2FB07105A}" name="Column7066"/>
    <tableColumn id="7075" xr3:uid="{35BA5B3E-63EB-4666-AD93-499DD836AB15}" name="Column7067"/>
    <tableColumn id="7076" xr3:uid="{9471FC82-E8B8-4647-836D-C9F231DF372F}" name="Column7068"/>
    <tableColumn id="7077" xr3:uid="{3F88B454-271C-4261-9392-48568A52918C}" name="Column7069"/>
    <tableColumn id="7078" xr3:uid="{A5B60E49-C973-4B32-9974-BFCE1FB6801D}" name="Column7070"/>
    <tableColumn id="7079" xr3:uid="{E9EDD53C-1B7E-4615-90F4-E37F7F12E521}" name="Column7071"/>
    <tableColumn id="7080" xr3:uid="{1591AC1E-F3CE-42C0-B2F6-18CB97D8D169}" name="Column7072"/>
    <tableColumn id="7081" xr3:uid="{E361F1E2-C99E-446D-80F3-5F2394D870A1}" name="Column7073"/>
    <tableColumn id="7082" xr3:uid="{CF856FA4-C1B5-4609-AB60-C3BA78CE1ACF}" name="Column7074"/>
    <tableColumn id="7083" xr3:uid="{262D172F-6C42-46DF-AF64-5E8D7B618535}" name="Column7075"/>
    <tableColumn id="7084" xr3:uid="{F2BB3482-DB10-45B3-9C54-44956E6D2337}" name="Column7076"/>
    <tableColumn id="7085" xr3:uid="{B208021C-C2A1-4748-A005-149CDF647E1E}" name="Column7077"/>
    <tableColumn id="7086" xr3:uid="{76A413D3-6EF9-496F-8DFB-729504444528}" name="Column7078"/>
    <tableColumn id="7087" xr3:uid="{55457264-3932-49D5-AA0E-6E82235BAB09}" name="Column7079"/>
    <tableColumn id="7088" xr3:uid="{F505378F-7CCE-42C6-A1C4-EAE3491785F7}" name="Column7080"/>
    <tableColumn id="7089" xr3:uid="{5DBFD5FD-3A92-4F98-91FC-4BCF48D5BFEF}" name="Column7081"/>
    <tableColumn id="7090" xr3:uid="{195CEE47-8E92-4FA4-8CF3-CF76CB79D0DA}" name="Column7082"/>
    <tableColumn id="7091" xr3:uid="{39E7772C-4983-4BA2-B101-1219A4A6ACD0}" name="Column7083"/>
    <tableColumn id="7092" xr3:uid="{4C6FF499-CDFD-440E-9C7E-27C066986D81}" name="Column7084"/>
    <tableColumn id="7093" xr3:uid="{FF10996F-37E2-42B2-BF03-AC2971DB613D}" name="Column7085"/>
    <tableColumn id="7094" xr3:uid="{890BE03F-E370-480D-9AD0-95E0FF0EB38E}" name="Column7086"/>
    <tableColumn id="7095" xr3:uid="{FBA57090-58C6-41C4-8005-615E9E77CFE3}" name="Column7087"/>
    <tableColumn id="7096" xr3:uid="{36BD1F4D-2D46-41C7-BD22-535FEE7B632D}" name="Column7088"/>
    <tableColumn id="7097" xr3:uid="{F4D60389-684E-4B59-8905-2946073F332C}" name="Column7089"/>
    <tableColumn id="7098" xr3:uid="{68EECCD6-CDA3-45E6-8076-B1FBFF0C4014}" name="Column7090"/>
    <tableColumn id="7099" xr3:uid="{F8234317-D1D6-4E88-B444-F5B47E617D57}" name="Column7091"/>
    <tableColumn id="7100" xr3:uid="{75C46DF1-D731-4C06-A866-49CB8BD0A21E}" name="Column7092"/>
    <tableColumn id="7101" xr3:uid="{1188227F-9903-46DF-AF21-625D7BA34259}" name="Column7093"/>
    <tableColumn id="7102" xr3:uid="{7CE9A418-0AD2-4E83-B55D-4D3D90B1E788}" name="Column7094"/>
    <tableColumn id="7103" xr3:uid="{70BCE6B6-1D8A-45F3-9DAF-940D17A0F974}" name="Column7095"/>
    <tableColumn id="7104" xr3:uid="{AEE295BB-A707-4805-B307-981F159872DD}" name="Column7096"/>
    <tableColumn id="7105" xr3:uid="{80AB1250-25A8-4AB6-A8B0-6D4C94E19834}" name="Column7097"/>
    <tableColumn id="7106" xr3:uid="{CEBCE90E-75A8-4AFB-8302-399A3AC85133}" name="Column7098"/>
    <tableColumn id="7107" xr3:uid="{2650E943-5724-4E25-8CF2-562B98B9F7E1}" name="Column7099"/>
    <tableColumn id="7108" xr3:uid="{EA7C5F43-B94C-48F8-8E29-AA0EC6DB5E6E}" name="Column7100"/>
    <tableColumn id="7109" xr3:uid="{93A91012-3F26-48F1-B5BA-F19D3B9CC4B5}" name="Column7101"/>
    <tableColumn id="7110" xr3:uid="{1A8F7E43-1C66-4E67-B6D8-3C8FC88F0F18}" name="Column7102"/>
    <tableColumn id="7111" xr3:uid="{37089EDD-4C68-4DDC-9B0D-03E6B58D307B}" name="Column7103"/>
    <tableColumn id="7112" xr3:uid="{1552399A-3B45-4F64-99B2-027EEFC94294}" name="Column7104"/>
    <tableColumn id="7113" xr3:uid="{17192E61-FEA1-4F4F-835A-11BE40FE9875}" name="Column7105"/>
    <tableColumn id="7114" xr3:uid="{FE1C4B1E-8AEF-40F7-8AC5-6DBA03B863C7}" name="Column7106"/>
    <tableColumn id="7115" xr3:uid="{492D6F27-7E27-4B4E-BE93-C435361278DD}" name="Column7107"/>
    <tableColumn id="7116" xr3:uid="{3DA4F6E8-32B7-463B-9D36-0B460171A73D}" name="Column7108"/>
    <tableColumn id="7117" xr3:uid="{FE26310E-5E78-49F5-8212-1DFBE3DD9A5D}" name="Column7109"/>
    <tableColumn id="7118" xr3:uid="{74CF187A-4A4C-4657-827D-040179084446}" name="Column7110"/>
    <tableColumn id="7119" xr3:uid="{E8D621CC-7616-4A3D-BC2E-60FE92DC7E05}" name="Column7111"/>
    <tableColumn id="7120" xr3:uid="{A86CA38B-B30F-4371-B429-3B9DCF45A6C1}" name="Column7112"/>
    <tableColumn id="7121" xr3:uid="{25188C68-5A93-48CC-8098-DBD28ACB872B}" name="Column7113"/>
    <tableColumn id="7122" xr3:uid="{AA7C7789-8E43-4220-A303-F68B9BC13C4F}" name="Column7114"/>
    <tableColumn id="7123" xr3:uid="{5C607FFC-0D0F-41CC-A4B0-1AEFC6BC7886}" name="Column7115"/>
    <tableColumn id="7124" xr3:uid="{AEBFA1C5-642F-4C07-BDBA-5BEAD030555E}" name="Column7116"/>
    <tableColumn id="7125" xr3:uid="{611DB971-80D0-4291-BB59-C3862A045D6D}" name="Column7117"/>
    <tableColumn id="7126" xr3:uid="{A263C28E-49B4-4105-BBA8-AAED2EA28478}" name="Column7118"/>
    <tableColumn id="7127" xr3:uid="{3EA7C3B3-5C16-429F-9FF6-D58A7149871E}" name="Column7119"/>
    <tableColumn id="7128" xr3:uid="{C0DB2108-FEE5-4434-BE45-EDC9B0A4029F}" name="Column7120"/>
    <tableColumn id="7129" xr3:uid="{101E36E6-F24D-4766-873E-8ABDF9A53FA2}" name="Column7121"/>
    <tableColumn id="7130" xr3:uid="{51952D36-CB44-40DD-9ADD-F10DC1B0D938}" name="Column7122"/>
    <tableColumn id="7131" xr3:uid="{9A64D4BB-67FC-4620-9DA0-9AB33180B300}" name="Column7123"/>
    <tableColumn id="7132" xr3:uid="{6AA94D89-AFB5-41C6-8A25-DE7B46FEEA12}" name="Column7124"/>
    <tableColumn id="7133" xr3:uid="{7EA4A0DE-5670-4135-BE14-2E884C759251}" name="Column7125"/>
    <tableColumn id="7134" xr3:uid="{C82049BA-8AF5-4FB7-AA2C-4E91401B98F3}" name="Column7126"/>
    <tableColumn id="7135" xr3:uid="{2E25AB5B-616B-4275-B0C7-C3945BEF283E}" name="Column7127"/>
    <tableColumn id="7136" xr3:uid="{A6983CB2-331C-4C9D-A517-A2E159F927F5}" name="Column7128"/>
    <tableColumn id="7137" xr3:uid="{E5278354-D057-4676-8786-9EEA762476FF}" name="Column7129"/>
    <tableColumn id="7138" xr3:uid="{AA745428-6B47-4325-9062-E901D2B8498A}" name="Column7130"/>
    <tableColumn id="7139" xr3:uid="{48384248-6077-4BED-9F8E-BFD3BDA34205}" name="Column7131"/>
    <tableColumn id="7140" xr3:uid="{EE350DEE-7D09-4DED-8EEA-B5765F2B8B46}" name="Column7132"/>
    <tableColumn id="7141" xr3:uid="{3F7AF893-6536-42D5-B86D-1DF4BDDD6F1E}" name="Column7133"/>
    <tableColumn id="7142" xr3:uid="{230DD913-C83B-4F32-ADFF-16309C4E12DF}" name="Column7134"/>
    <tableColumn id="7143" xr3:uid="{026FD680-A18F-45F5-B1F8-115FE130C660}" name="Column7135"/>
    <tableColumn id="7144" xr3:uid="{417B21C4-932F-438E-AC3C-FC8700250818}" name="Column7136"/>
    <tableColumn id="7145" xr3:uid="{6CCE2BEB-8586-43BF-ADA5-B8A12B767442}" name="Column7137"/>
    <tableColumn id="7146" xr3:uid="{AE8F5E5D-8EBF-46E8-8B3E-1329FF78862B}" name="Column7138"/>
    <tableColumn id="7147" xr3:uid="{CDC2D224-48AD-4AAB-85D1-B559E1D1916D}" name="Column7139"/>
    <tableColumn id="7148" xr3:uid="{25E50E40-DF64-4215-A404-7A0DDF2BAF14}" name="Column7140"/>
    <tableColumn id="7149" xr3:uid="{2978D3B1-4896-4183-ADC2-1219AF6F6AC9}" name="Column7141"/>
    <tableColumn id="7150" xr3:uid="{31E1D31F-A785-4E48-A3C2-8F2BBE660BE3}" name="Column7142"/>
    <tableColumn id="7151" xr3:uid="{A0AB0F7B-1645-4085-9DB3-5E6ED7FCCA53}" name="Column7143"/>
    <tableColumn id="7152" xr3:uid="{F0D28D16-835C-43BB-94F7-3ABA87AE08FA}" name="Column7144"/>
    <tableColumn id="7153" xr3:uid="{B1F688A5-1D54-44EC-9B25-20892647C959}" name="Column7145"/>
    <tableColumn id="7154" xr3:uid="{9145037F-1BE6-410D-993C-55CB01B1C100}" name="Column7146"/>
    <tableColumn id="7155" xr3:uid="{2C01017A-8759-4F48-A74C-06E1812F1139}" name="Column7147"/>
    <tableColumn id="7156" xr3:uid="{405335BA-0009-41BC-A5F7-B5DB8A09BC48}" name="Column7148"/>
    <tableColumn id="7157" xr3:uid="{0BB844C1-1518-4B2B-B681-B6051B4CB7F6}" name="Column7149"/>
    <tableColumn id="7158" xr3:uid="{3738CAF8-9627-4087-B250-039B8A0A0E3D}" name="Column7150"/>
    <tableColumn id="7159" xr3:uid="{3D402007-8917-43B0-A175-F4CA903871FB}" name="Column7151"/>
    <tableColumn id="7160" xr3:uid="{4CCF45B4-F726-4206-8AC5-5FD927448E57}" name="Column7152"/>
    <tableColumn id="7161" xr3:uid="{FD956EF0-949D-4072-A67E-EFFBC9770902}" name="Column7153"/>
    <tableColumn id="7162" xr3:uid="{12CA0DF7-A4B0-4256-B65D-80D6EA3DD680}" name="Column7154"/>
    <tableColumn id="7163" xr3:uid="{0C224DBD-B180-4315-8FD1-0E7EB19EABCD}" name="Column7155"/>
    <tableColumn id="7164" xr3:uid="{098BD845-3D7B-4D21-9AA7-C986421DFF55}" name="Column7156"/>
    <tableColumn id="7165" xr3:uid="{F5AC6CFA-C3A4-4247-8823-C49B8EA57D88}" name="Column7157"/>
    <tableColumn id="7166" xr3:uid="{D3BA7768-3E79-4C2F-9E2A-4C7D9F7C6DE6}" name="Column7158"/>
    <tableColumn id="7167" xr3:uid="{F475F5A1-7006-4B3A-AF62-8B0C010DB183}" name="Column7159"/>
    <tableColumn id="7168" xr3:uid="{68683FDE-8F48-41E7-82C4-7DC269390095}" name="Column7160"/>
    <tableColumn id="7169" xr3:uid="{88843BD0-038B-4AFB-AD07-CA13BD55221A}" name="Column7161"/>
    <tableColumn id="7170" xr3:uid="{356960D4-7981-4CFE-A7BB-B538EAB983C1}" name="Column7162"/>
    <tableColumn id="7171" xr3:uid="{F0B64BC9-310F-4CD6-A6AF-3D934AD2E40E}" name="Column7163"/>
    <tableColumn id="7172" xr3:uid="{DF7093AC-7AB1-4F04-BEC9-BD3D07EB7E54}" name="Column7164"/>
    <tableColumn id="7173" xr3:uid="{393EF3F8-7F9B-449C-B626-F275B93E66BC}" name="Column7165"/>
    <tableColumn id="7174" xr3:uid="{041F45E3-4D41-42B4-8D50-DCC8BFC89DA4}" name="Column7166"/>
    <tableColumn id="7175" xr3:uid="{79628234-7474-4AD0-A8A9-16DC9FAD7145}" name="Column7167"/>
    <tableColumn id="7176" xr3:uid="{90B46AE9-2367-45E1-ADB7-C073462AE1C9}" name="Column7168"/>
    <tableColumn id="7177" xr3:uid="{59EF7BC4-37A2-4C83-AFD1-F3420D92E5C0}" name="Column7169"/>
    <tableColumn id="7178" xr3:uid="{A59426D0-5E2A-47BE-8DF3-C553731245C9}" name="Column7170"/>
    <tableColumn id="7179" xr3:uid="{4C587362-6743-42FD-BD37-2B21578807B4}" name="Column7171"/>
    <tableColumn id="7180" xr3:uid="{3CE95CFA-479E-47DF-920E-5A193CD75073}" name="Column7172"/>
    <tableColumn id="7181" xr3:uid="{6BC746B1-7937-4249-ABA5-EECE9D648B01}" name="Column7173"/>
    <tableColumn id="7182" xr3:uid="{FC59350B-B222-404F-A581-619089387F9F}" name="Column7174"/>
    <tableColumn id="7183" xr3:uid="{8F33FC0C-010F-4AE6-A468-0163E730E395}" name="Column7175"/>
    <tableColumn id="7184" xr3:uid="{35195440-9AA9-4E8F-853F-1113A9758301}" name="Column7176"/>
    <tableColumn id="7185" xr3:uid="{759C863B-A243-45A1-877A-C867DF523247}" name="Column7177"/>
    <tableColumn id="7186" xr3:uid="{97C5F864-CE72-4232-BAD7-3529EDC6E24B}" name="Column7178"/>
    <tableColumn id="7187" xr3:uid="{320140F3-7A2A-4DE3-A035-1A5B92D8C91F}" name="Column7179"/>
    <tableColumn id="7188" xr3:uid="{11B6D441-1ABC-405F-B312-34B28F1055B4}" name="Column7180"/>
    <tableColumn id="7189" xr3:uid="{BA8E947A-ECE5-47D5-BA2B-9C780170DB1B}" name="Column7181"/>
    <tableColumn id="7190" xr3:uid="{BA4B1EC6-A079-45B3-9C8E-37612285F41B}" name="Column7182"/>
    <tableColumn id="7191" xr3:uid="{752AFCFA-F7DD-462B-AA44-7981F08D4E72}" name="Column7183"/>
    <tableColumn id="7192" xr3:uid="{377C56AC-E0B4-463C-A6FC-C9D1356627E3}" name="Column7184"/>
    <tableColumn id="7193" xr3:uid="{1B94DAB9-45E0-4552-8ED7-C3B8E7A5245B}" name="Column7185"/>
    <tableColumn id="7194" xr3:uid="{32B9F3AE-21F7-4CD8-BDE8-111E5A1C1770}" name="Column7186"/>
    <tableColumn id="7195" xr3:uid="{041CA128-1ECE-490E-862C-AEE415C92FEF}" name="Column7187"/>
    <tableColumn id="7196" xr3:uid="{26C7E0AD-E3C9-47BC-A8B6-8B3ABF27FCC7}" name="Column7188"/>
    <tableColumn id="7197" xr3:uid="{57155B18-C482-41D6-B0F9-C3FCDE28EF62}" name="Column7189"/>
    <tableColumn id="7198" xr3:uid="{B9F5A288-7D1E-4971-8DFC-B68AC73ABF12}" name="Column7190"/>
    <tableColumn id="7199" xr3:uid="{8F7C9297-9CED-4A1D-852B-885A59A79311}" name="Column7191"/>
    <tableColumn id="7200" xr3:uid="{92AEBA15-5584-4612-A452-357BCE18E344}" name="Column7192"/>
    <tableColumn id="7201" xr3:uid="{A4F35679-BDA0-4CFD-A4C3-2FE3CFB78FA8}" name="Column7193"/>
    <tableColumn id="7202" xr3:uid="{910320E5-86DD-42E0-836C-6B865F7BD6A6}" name="Column7194"/>
    <tableColumn id="7203" xr3:uid="{789020A3-0ABB-47ED-BF5C-A59A49E1D3AB}" name="Column7195"/>
    <tableColumn id="7204" xr3:uid="{AFA5A77E-259F-40E8-8C80-426A43527294}" name="Column7196"/>
    <tableColumn id="7205" xr3:uid="{6C0FF516-693D-4BED-A78F-0CA204EDF6FA}" name="Column7197"/>
    <tableColumn id="7206" xr3:uid="{2224C838-BD9A-4AEB-ABE8-19F63D60ED3C}" name="Column7198"/>
    <tableColumn id="7207" xr3:uid="{E6F481F3-9B12-46BA-8866-999DDA085996}" name="Column7199"/>
    <tableColumn id="7208" xr3:uid="{77E4BB4A-B8D4-46CE-880B-62D12B2B9817}" name="Column7200"/>
    <tableColumn id="7209" xr3:uid="{9FC5A118-4E0D-4457-9995-77FD291A3017}" name="Column7201"/>
    <tableColumn id="7210" xr3:uid="{F52046A3-3F10-4E6D-BBF1-8394A9E6C5C2}" name="Column7202"/>
    <tableColumn id="7211" xr3:uid="{1CBAF904-C97F-4C21-AAAB-1953B3B8F934}" name="Column7203"/>
    <tableColumn id="7212" xr3:uid="{484F0531-6A3A-4485-BD81-5A8D8E49D00F}" name="Column7204"/>
    <tableColumn id="7213" xr3:uid="{C9AED809-ADA0-4ECE-993D-98292C691B2F}" name="Column7205"/>
    <tableColumn id="7214" xr3:uid="{3FD38B22-50DD-482B-8459-3E2118E563A6}" name="Column7206"/>
    <tableColumn id="7215" xr3:uid="{DDC17E15-AC4D-43AC-804C-5CA29A09227C}" name="Column7207"/>
    <tableColumn id="7216" xr3:uid="{1ACE0FEE-0AAD-4483-A6B6-1DA5B19848ED}" name="Column7208"/>
    <tableColumn id="7217" xr3:uid="{5DF4FA6D-48E9-43B8-9007-B1F9F47E9A23}" name="Column7209"/>
    <tableColumn id="7218" xr3:uid="{1C716B1D-2691-4EEB-BA8E-67673765A843}" name="Column7210"/>
    <tableColumn id="7219" xr3:uid="{0238A918-F3ED-4860-A86F-90EC76F2AE04}" name="Column7211"/>
    <tableColumn id="7220" xr3:uid="{31270BB9-8EF2-43C9-9516-14EDEA13DA11}" name="Column7212"/>
    <tableColumn id="7221" xr3:uid="{EA6F1E59-23CE-4AB2-AE7E-F22CE2886C1E}" name="Column7213"/>
    <tableColumn id="7222" xr3:uid="{1946FB31-1E37-4128-A6B2-BE2D41F4AFDB}" name="Column7214"/>
    <tableColumn id="7223" xr3:uid="{13394FAF-C8A4-422E-8FC7-074CCEF318DB}" name="Column7215"/>
    <tableColumn id="7224" xr3:uid="{58CBF3C5-8856-4DC0-9F56-E5789C91162C}" name="Column7216"/>
    <tableColumn id="7225" xr3:uid="{065561A6-53E5-47FF-B910-1B61B9A951A6}" name="Column7217"/>
    <tableColumn id="7226" xr3:uid="{EDB35D70-4932-4174-A181-97E1403D2C63}" name="Column7218"/>
    <tableColumn id="7227" xr3:uid="{03A2D55F-1363-4D7C-82BA-F6E4B32D1807}" name="Column7219"/>
    <tableColumn id="7228" xr3:uid="{6E655075-F74D-4C9E-ADE6-0DDDF79D02CD}" name="Column7220"/>
    <tableColumn id="7229" xr3:uid="{2B046E42-656D-4099-82B0-E761359C79B5}" name="Column7221"/>
    <tableColumn id="7230" xr3:uid="{9365426D-3482-4009-8D06-A854446B7DCF}" name="Column7222"/>
    <tableColumn id="7231" xr3:uid="{C64AAB7A-0F8A-4DD0-839F-BE10E009A400}" name="Column7223"/>
    <tableColumn id="7232" xr3:uid="{504D842C-BCA6-46F8-8177-16D1620C6A65}" name="Column7224"/>
    <tableColumn id="7233" xr3:uid="{3E47F9A4-F8A2-4317-9F77-B202D3E025E6}" name="Column7225"/>
    <tableColumn id="7234" xr3:uid="{B634B2CA-DEA4-459A-9B8C-8D6BE902BEFA}" name="Column7226"/>
    <tableColumn id="7235" xr3:uid="{D823D717-6179-43B7-8944-1772E9876330}" name="Column7227"/>
    <tableColumn id="7236" xr3:uid="{FC319F26-D943-4270-9F11-AC075A7E5459}" name="Column7228"/>
    <tableColumn id="7237" xr3:uid="{B6264D9F-E43F-4EB4-A799-395293C31357}" name="Column7229"/>
    <tableColumn id="7238" xr3:uid="{67A4650E-A9B4-406E-8806-59686B777B12}" name="Column7230"/>
    <tableColumn id="7239" xr3:uid="{1337C6EE-6CD9-4D0D-B0E1-B1FE40623467}" name="Column7231"/>
    <tableColumn id="7240" xr3:uid="{152B7F1C-99DA-4085-BF4C-D5F8F2620564}" name="Column7232"/>
    <tableColumn id="7241" xr3:uid="{CB59AAAA-530C-41C7-8FD8-72DCECE563A7}" name="Column7233"/>
    <tableColumn id="7242" xr3:uid="{84A9D6AF-6030-4015-AB15-1868F90A2C41}" name="Column7234"/>
    <tableColumn id="7243" xr3:uid="{F4ACB6F7-7CAF-47EC-883C-F981D82B5784}" name="Column7235"/>
    <tableColumn id="7244" xr3:uid="{6D619B55-6564-4BDA-86F2-014544DA8795}" name="Column7236"/>
    <tableColumn id="7245" xr3:uid="{2E59038C-3539-422B-A652-1A2F78ED7C47}" name="Column7237"/>
    <tableColumn id="7246" xr3:uid="{8C0B48B5-1397-4E1A-8601-A11136D9B3A5}" name="Column7238"/>
    <tableColumn id="7247" xr3:uid="{E85AFF31-FA18-4D53-B7AE-C15936EE2540}" name="Column7239"/>
    <tableColumn id="7248" xr3:uid="{45C2F8E0-6182-4C18-9289-199419B720F2}" name="Column7240"/>
    <tableColumn id="7249" xr3:uid="{1E471112-4F4F-44F5-B17B-FFA848E2B36D}" name="Column7241"/>
    <tableColumn id="7250" xr3:uid="{318ECFFD-CB2A-4A65-8A60-74DCDB4006DC}" name="Column7242"/>
    <tableColumn id="7251" xr3:uid="{A0187FAA-DC32-4BEF-A4E1-792C6F0E4AD1}" name="Column7243"/>
    <tableColumn id="7252" xr3:uid="{0CD05696-352C-4AD7-82F7-4E95C9119EA4}" name="Column7244"/>
    <tableColumn id="7253" xr3:uid="{9B4CA237-F7A8-45F6-B2CC-68A0CA991027}" name="Column7245"/>
    <tableColumn id="7254" xr3:uid="{CE02BD85-0745-49B0-9A59-C790AD87B920}" name="Column7246"/>
    <tableColumn id="7255" xr3:uid="{DFEB2ACE-B8F1-4FED-B546-9A93596DA4AF}" name="Column7247"/>
    <tableColumn id="7256" xr3:uid="{98FC323B-1B0A-48F1-AFBF-1D3793E7237C}" name="Column7248"/>
    <tableColumn id="7257" xr3:uid="{2401CDC1-641C-469C-9C10-5D018FEA0CA5}" name="Column7249"/>
    <tableColumn id="7258" xr3:uid="{D538C5DD-2DE1-4782-8D1E-07789AF6F432}" name="Column7250"/>
    <tableColumn id="7259" xr3:uid="{AF533E86-BFDB-4DEC-AE1F-6ECED71417B4}" name="Column7251"/>
    <tableColumn id="7260" xr3:uid="{00754F1C-FC54-450A-84E4-6FFB7C82CB33}" name="Column7252"/>
    <tableColumn id="7261" xr3:uid="{A6804F74-2AE3-42EA-85B0-5B8FC825B72D}" name="Column7253"/>
    <tableColumn id="7262" xr3:uid="{645FC879-E203-4AD5-8618-B6AB9D998044}" name="Column7254"/>
    <tableColumn id="7263" xr3:uid="{C54E97A6-D9A3-4C2C-B5DB-F9181A14545C}" name="Column7255"/>
    <tableColumn id="7264" xr3:uid="{16AB40FA-CC8C-4ADD-8A0E-CF0512C76DA1}" name="Column7256"/>
    <tableColumn id="7265" xr3:uid="{6723A86C-F1D5-4DB7-B59D-569E8398CE55}" name="Column7257"/>
    <tableColumn id="7266" xr3:uid="{79C9F538-39AD-4A4C-B2B6-9B6293E79135}" name="Column7258"/>
    <tableColumn id="7267" xr3:uid="{AD6F6F38-BF76-42B6-871B-7DD09C0C905F}" name="Column7259"/>
    <tableColumn id="7268" xr3:uid="{08103F97-47DB-4323-920F-2036C32FF73A}" name="Column7260"/>
    <tableColumn id="7269" xr3:uid="{F45CF8A5-1EB0-4395-8E07-49C86375210C}" name="Column7261"/>
    <tableColumn id="7270" xr3:uid="{54EDA716-3E5C-4899-BE72-5311FB4A5EAF}" name="Column7262"/>
    <tableColumn id="7271" xr3:uid="{95E78700-1E71-406C-9442-00779CCB4D94}" name="Column7263"/>
    <tableColumn id="7272" xr3:uid="{5ED1FA9B-5FB7-4342-A859-F39782404F87}" name="Column7264"/>
    <tableColumn id="7273" xr3:uid="{DF825114-7CB8-4BF5-9FA8-3C2B60BE60F9}" name="Column7265"/>
    <tableColumn id="7274" xr3:uid="{E8E1E5FB-B3CE-4887-8E91-B8A752D30764}" name="Column7266"/>
    <tableColumn id="7275" xr3:uid="{6A68194A-6CFB-49B7-80F4-45AD18DE3E2E}" name="Column7267"/>
    <tableColumn id="7276" xr3:uid="{4A90F840-7184-4847-B199-3D0FE455A45F}" name="Column7268"/>
    <tableColumn id="7277" xr3:uid="{AA3544CA-470F-456D-B323-895693EAD032}" name="Column7269"/>
    <tableColumn id="7278" xr3:uid="{4E5C1B7E-DDC3-4499-BE63-8D9FD75D6FD8}" name="Column7270"/>
    <tableColumn id="7279" xr3:uid="{400ADF48-EC24-4188-AE84-78A0524E3DB9}" name="Column7271"/>
    <tableColumn id="7280" xr3:uid="{1BC6B8A0-FBBB-4CB7-92EF-C78D9FD03767}" name="Column7272"/>
    <tableColumn id="7281" xr3:uid="{BEE78FD0-7C1C-4119-AB6C-5725DCA52B29}" name="Column7273"/>
    <tableColumn id="7282" xr3:uid="{69BB36BD-1864-4B00-9BE9-E5B9021A7BB1}" name="Column7274"/>
    <tableColumn id="7283" xr3:uid="{71046D9E-82A1-4C19-B6A8-F6BC88A8AFCF}" name="Column7275"/>
    <tableColumn id="7284" xr3:uid="{BF0EE933-3E05-4386-852C-4C82FD0B1C2F}" name="Column7276"/>
    <tableColumn id="7285" xr3:uid="{A206F961-54FC-4E4C-BFBE-E271AA75C099}" name="Column7277"/>
    <tableColumn id="7286" xr3:uid="{35B8941D-221B-4CBB-B273-3001A0A309C5}" name="Column7278"/>
    <tableColumn id="7287" xr3:uid="{17FB7D7D-B4C9-4AFB-AB9E-C981A3124C07}" name="Column7279"/>
    <tableColumn id="7288" xr3:uid="{1DB10DF0-9133-44E5-A74F-F20A9376B80B}" name="Column7280"/>
    <tableColumn id="7289" xr3:uid="{A92009F1-9DE1-42E2-B9AC-B2E8371AE1CA}" name="Column7281"/>
    <tableColumn id="7290" xr3:uid="{B869E5DC-B53E-4B95-B96B-2C972DF8E8A9}" name="Column7282"/>
    <tableColumn id="7291" xr3:uid="{8499D5C9-B13C-4343-962B-F659B8BF1B04}" name="Column7283"/>
    <tableColumn id="7292" xr3:uid="{1A9F0C6E-DCE5-46CC-A5AE-3C947ECCC2A7}" name="Column7284"/>
    <tableColumn id="7293" xr3:uid="{3C05FC6B-66E4-4112-8AA2-4D3DD3DE0243}" name="Column7285"/>
    <tableColumn id="7294" xr3:uid="{19B32FF8-6CAE-4394-9582-8CE3E52E4713}" name="Column7286"/>
    <tableColumn id="7295" xr3:uid="{72E833C8-701E-48A1-B8D2-1318C986579C}" name="Column7287"/>
    <tableColumn id="7296" xr3:uid="{BF2E4E2C-B6C3-4793-BE14-22479D36B590}" name="Column7288"/>
    <tableColumn id="7297" xr3:uid="{136C50C4-559E-4835-8902-725C7F1B41B0}" name="Column7289"/>
    <tableColumn id="7298" xr3:uid="{6D4D63C6-742A-4F24-ACCD-1DEFDEA42403}" name="Column7290"/>
    <tableColumn id="7299" xr3:uid="{8114C582-0543-406E-B3EA-59783544FF54}" name="Column7291"/>
    <tableColumn id="7300" xr3:uid="{72AFC3E6-8361-4E33-9F33-4E97A92B5B88}" name="Column7292"/>
    <tableColumn id="7301" xr3:uid="{5419E0AB-DD4D-4ACB-BB96-BF9896B515CF}" name="Column7293"/>
    <tableColumn id="7302" xr3:uid="{E7DE1544-4EAE-4C0E-A96E-B72E8780ED9B}" name="Column7294"/>
    <tableColumn id="7303" xr3:uid="{024B0B33-BEC2-4BA9-8428-A221439FC932}" name="Column7295"/>
    <tableColumn id="7304" xr3:uid="{AB557163-F7F4-4F70-9DF3-538332A97269}" name="Column7296"/>
    <tableColumn id="7305" xr3:uid="{A6909840-E783-4641-83EB-335528F51749}" name="Column7297"/>
    <tableColumn id="7306" xr3:uid="{CC228E18-B374-4A39-9FF3-CEF918E57C14}" name="Column7298"/>
    <tableColumn id="7307" xr3:uid="{DD070D31-2E55-4CAC-9EEE-A20719491EAE}" name="Column7299"/>
    <tableColumn id="7308" xr3:uid="{F823ABF1-DBC2-4C9A-BCCE-8DD7D752398E}" name="Column7300"/>
    <tableColumn id="7309" xr3:uid="{773CD323-23F0-460A-B908-D44F6A9211F0}" name="Column7301"/>
    <tableColumn id="7310" xr3:uid="{06F81EAC-BDDA-44FC-AB76-E95390E82D13}" name="Column7302"/>
    <tableColumn id="7311" xr3:uid="{8AAA3079-4852-4936-8A1D-D09938E9132F}" name="Column7303"/>
    <tableColumn id="7312" xr3:uid="{1EDCCF14-5AB4-4D89-8056-40CE2C8521EA}" name="Column7304"/>
    <tableColumn id="7313" xr3:uid="{EDAC4BC3-8A4B-45CA-AA9E-68839CFC6113}" name="Column7305"/>
    <tableColumn id="7314" xr3:uid="{FA7A6D5C-098A-495E-A312-9B61A6350B18}" name="Column7306"/>
    <tableColumn id="7315" xr3:uid="{0BD7850F-5CF1-4CF8-8201-B20A28F33246}" name="Column7307"/>
    <tableColumn id="7316" xr3:uid="{181BCDDF-D060-40A1-AE24-23A9D6DD1483}" name="Column7308"/>
    <tableColumn id="7317" xr3:uid="{099EBB7A-2011-4240-A464-26E322EC5594}" name="Column7309"/>
    <tableColumn id="7318" xr3:uid="{2D5600D7-F789-4265-A649-A2D48FF67ED3}" name="Column7310"/>
    <tableColumn id="7319" xr3:uid="{D095479A-56A4-4EDC-82BA-CA9B1AFD273E}" name="Column7311"/>
    <tableColumn id="7320" xr3:uid="{7F29CB9A-B55F-4589-B5F4-C677BD74A1ED}" name="Column7312"/>
    <tableColumn id="7321" xr3:uid="{81B3E6F0-7B7E-4F2D-8B55-6F1FB9190C52}" name="Column7313"/>
    <tableColumn id="7322" xr3:uid="{C3EA0435-2546-4E72-ACEA-5C189F3BBE32}" name="Column7314"/>
    <tableColumn id="7323" xr3:uid="{96574CCA-9B85-4D03-A2B2-152FBDCEA847}" name="Column7315"/>
    <tableColumn id="7324" xr3:uid="{E44AD37C-1A5A-4894-B4D4-78FADA686EB7}" name="Column7316"/>
    <tableColumn id="7325" xr3:uid="{34A43EB2-3346-4A8B-BCC3-12198138C490}" name="Column7317"/>
    <tableColumn id="7326" xr3:uid="{D5D42B6F-C947-4D74-B195-D2B65D7F0453}" name="Column7318"/>
    <tableColumn id="7327" xr3:uid="{359B46BD-B59D-4F18-BA90-3A1C1862B44F}" name="Column7319"/>
    <tableColumn id="7328" xr3:uid="{5FA756F1-56DC-4666-A230-136C0938D8B9}" name="Column7320"/>
    <tableColumn id="7329" xr3:uid="{F6E5C9E9-8EDE-434E-9A2F-AC7ACC198CC5}" name="Column7321"/>
    <tableColumn id="7330" xr3:uid="{3778B4BF-08F5-437D-B20D-76E5E809313A}" name="Column7322"/>
    <tableColumn id="7331" xr3:uid="{2A5AF7E3-E701-4CF0-B92F-7D8D3DA500A7}" name="Column7323"/>
    <tableColumn id="7332" xr3:uid="{B23CDB4C-7C68-4DC1-B028-C02E4DE0901D}" name="Column7324"/>
    <tableColumn id="7333" xr3:uid="{0FE3E5E1-6180-433F-9C56-BB1730940F6D}" name="Column7325"/>
    <tableColumn id="7334" xr3:uid="{5C08AFA1-4D4A-41C6-BCD1-71D1119CF062}" name="Column7326"/>
    <tableColumn id="7335" xr3:uid="{98EC18A0-C01C-4B7D-BD83-49525F9F1540}" name="Column7327"/>
    <tableColumn id="7336" xr3:uid="{97A16FDF-FEE8-479B-8F59-D0BE86C02751}" name="Column7328"/>
    <tableColumn id="7337" xr3:uid="{A2E61B61-B58F-48DC-B153-4EC415949CFA}" name="Column7329"/>
    <tableColumn id="7338" xr3:uid="{B14EE20E-B0C2-4852-918E-0561ACED1E31}" name="Column7330"/>
    <tableColumn id="7339" xr3:uid="{36A5ACE5-CE94-4EB3-AC41-9CAF837F9C12}" name="Column7331"/>
    <tableColumn id="7340" xr3:uid="{FFCDD1DD-EBC9-45F3-AB2A-0A815257625F}" name="Column7332"/>
    <tableColumn id="7341" xr3:uid="{432FAF14-1743-4A34-8D51-7346B1DD9CC8}" name="Column7333"/>
    <tableColumn id="7342" xr3:uid="{FD193EB4-99B8-434D-BB3F-DA5072AB1F15}" name="Column7334"/>
    <tableColumn id="7343" xr3:uid="{0459A9BB-FC21-4710-BA14-8D7ECD2C1131}" name="Column7335"/>
    <tableColumn id="7344" xr3:uid="{628E2E3C-E10B-4DDE-9FB9-E17D853783F6}" name="Column7336"/>
    <tableColumn id="7345" xr3:uid="{2B567B48-3807-4652-AAA2-03936B7B4C7F}" name="Column7337"/>
    <tableColumn id="7346" xr3:uid="{6ED0854D-7B78-40C6-B146-2956C23066DD}" name="Column7338"/>
    <tableColumn id="7347" xr3:uid="{DAE2AC3F-AD2B-4CA7-9C50-3E471DD2D195}" name="Column7339"/>
    <tableColumn id="7348" xr3:uid="{84DCF92E-BD0D-4705-9E00-D3AA6DBEDA0B}" name="Column7340"/>
    <tableColumn id="7349" xr3:uid="{A9FDCC18-2132-45F9-AA4C-1C7BF54B02EE}" name="Column7341"/>
    <tableColumn id="7350" xr3:uid="{27B54974-1063-442D-BE74-1979DAEC8409}" name="Column7342"/>
    <tableColumn id="7351" xr3:uid="{F8D04089-5235-4F20-998D-186CCB822136}" name="Column7343"/>
    <tableColumn id="7352" xr3:uid="{F550A1F3-3D45-4C60-8929-1346EE3046DA}" name="Column7344"/>
    <tableColumn id="7353" xr3:uid="{3DFE41E4-AAB3-4100-B74D-54DAC90E6A05}" name="Column7345"/>
    <tableColumn id="7354" xr3:uid="{1F40ECAD-B2D3-4728-9948-2ABBAC1909D2}" name="Column7346"/>
    <tableColumn id="7355" xr3:uid="{04545A90-5664-4F72-A748-1F3CABF4D4CE}" name="Column7347"/>
    <tableColumn id="7356" xr3:uid="{6B1631B0-390E-4C07-AC80-D1B31EF15D76}" name="Column7348"/>
    <tableColumn id="7357" xr3:uid="{9EC734E4-C7F8-4B9F-A26F-E7DE3EAB5665}" name="Column7349"/>
    <tableColumn id="7358" xr3:uid="{251BC696-9BD3-42E2-B531-3F9C4D0B630F}" name="Column7350"/>
    <tableColumn id="7359" xr3:uid="{36CD8366-699B-48F1-B7B6-6FF9F124A6E1}" name="Column7351"/>
    <tableColumn id="7360" xr3:uid="{69E0880B-9291-4799-954A-27DA73FF0758}" name="Column7352"/>
    <tableColumn id="7361" xr3:uid="{5EEB7F39-53E9-45C9-BCAA-7C0258BD12D8}" name="Column7353"/>
    <tableColumn id="7362" xr3:uid="{B0DDEFF6-4CAA-414A-84DC-FAD72F44761E}" name="Column7354"/>
    <tableColumn id="7363" xr3:uid="{7612CD5C-F28E-4FBB-B893-9ACDA811EF69}" name="Column7355"/>
    <tableColumn id="7364" xr3:uid="{1E0CBBBB-6D21-47ED-841F-8C44D42D09C4}" name="Column7356"/>
    <tableColumn id="7365" xr3:uid="{F7AB5567-81A4-4B4F-BE86-76160F6C5E84}" name="Column7357"/>
    <tableColumn id="7366" xr3:uid="{4FBE4686-10B9-4C62-A5E2-3FD93A5099FB}" name="Column7358"/>
    <tableColumn id="7367" xr3:uid="{C8BD9B72-C3E6-408C-A53E-9FA785210BD9}" name="Column7359"/>
    <tableColumn id="7368" xr3:uid="{C9E9174B-31A0-4DAA-8971-0598B8BAEB71}" name="Column7360"/>
    <tableColumn id="7369" xr3:uid="{60AACB0B-6AEE-49DF-8D92-9EFADA9A86AB}" name="Column7361"/>
    <tableColumn id="7370" xr3:uid="{11F879A4-C6A3-44A4-A046-E7F1E7AD1F6D}" name="Column7362"/>
    <tableColumn id="7371" xr3:uid="{4235EB13-473D-44F7-AFCE-EC8FE8771751}" name="Column7363"/>
    <tableColumn id="7372" xr3:uid="{007C9D13-B3D5-4608-BD26-4350114031F7}" name="Column7364"/>
    <tableColumn id="7373" xr3:uid="{27A4A603-9B86-4A6D-ACBF-AAAA9202A4B5}" name="Column7365"/>
    <tableColumn id="7374" xr3:uid="{7B862DBC-FE81-4A71-B168-A3D44C0EFEEC}" name="Column7366"/>
    <tableColumn id="7375" xr3:uid="{2FE326EA-10B0-4075-8513-9A1667A25DFF}" name="Column7367"/>
    <tableColumn id="7376" xr3:uid="{C343C590-1B11-4D35-8B93-5E9C30A36874}" name="Column7368"/>
    <tableColumn id="7377" xr3:uid="{EA84211F-1435-4C02-8E0A-390BBB8102F1}" name="Column7369"/>
    <tableColumn id="7378" xr3:uid="{1D1608BE-700D-4D1B-86D7-A8300B8CC764}" name="Column7370"/>
    <tableColumn id="7379" xr3:uid="{6CA6E71A-A4FC-4807-9732-96BFE8A030A1}" name="Column7371"/>
    <tableColumn id="7380" xr3:uid="{328C0A03-CC8D-4C9D-90D4-A46288337FD9}" name="Column7372"/>
    <tableColumn id="7381" xr3:uid="{2DE53F3A-E46D-4EF3-8D31-8BB52E7F97F6}" name="Column7373"/>
    <tableColumn id="7382" xr3:uid="{A349B7AE-6260-49F6-AC98-C712854141F0}" name="Column7374"/>
    <tableColumn id="7383" xr3:uid="{337AD21D-8F81-41E0-8B7A-2103BC4B331A}" name="Column7375"/>
    <tableColumn id="7384" xr3:uid="{A7EA9286-58FC-4AD0-8A33-8E1556634B03}" name="Column7376"/>
    <tableColumn id="7385" xr3:uid="{B82E66DF-76A1-440C-946B-3EFF86CB80F8}" name="Column7377"/>
    <tableColumn id="7386" xr3:uid="{9CFDC110-707B-4ED3-A8AC-0EAEBA9615F3}" name="Column7378"/>
    <tableColumn id="7387" xr3:uid="{8CE39A95-7291-43E3-870E-32817DAEF982}" name="Column7379"/>
    <tableColumn id="7388" xr3:uid="{691A4C68-E619-4E11-8AA3-1BC0C6715249}" name="Column7380"/>
    <tableColumn id="7389" xr3:uid="{6D838A0F-93D0-4B80-9CE6-A62004543294}" name="Column7381"/>
    <tableColumn id="7390" xr3:uid="{1E7128D6-F1D0-4FE4-B431-2CC2CB3B61D4}" name="Column7382"/>
    <tableColumn id="7391" xr3:uid="{B886997A-569A-4729-9628-B8B58A8C3577}" name="Column7383"/>
    <tableColumn id="7392" xr3:uid="{AEE60509-BF96-4FD7-8DC6-2B5748B19742}" name="Column7384"/>
    <tableColumn id="7393" xr3:uid="{1867B886-BA36-4425-8FF5-60628F694530}" name="Column7385"/>
    <tableColumn id="7394" xr3:uid="{E3D16F11-0549-4B35-8A38-A356A547D3F3}" name="Column7386"/>
    <tableColumn id="7395" xr3:uid="{1DDA46AD-CB04-462F-A979-07FCE250FE2A}" name="Column7387"/>
    <tableColumn id="7396" xr3:uid="{F54958C9-321D-489C-A9AF-B8F870D18C37}" name="Column7388"/>
    <tableColumn id="7397" xr3:uid="{D009DF0B-54C0-4CE5-BA70-0E35873BB6ED}" name="Column7389"/>
    <tableColumn id="7398" xr3:uid="{ECCE36BD-15FA-4034-9958-83288D9D0E75}" name="Column7390"/>
    <tableColumn id="7399" xr3:uid="{889BCCC1-E212-40B8-9741-E23A183C0055}" name="Column7391"/>
    <tableColumn id="7400" xr3:uid="{F3C66590-D23D-4F60-B14E-722521327BC2}" name="Column7392"/>
    <tableColumn id="7401" xr3:uid="{85442278-4CCE-451C-93BB-868C4B2F773A}" name="Column7393"/>
    <tableColumn id="7402" xr3:uid="{5E5B7FAD-2A40-4DB3-8191-C7715BBD023B}" name="Column7394"/>
    <tableColumn id="7403" xr3:uid="{ACFBC409-9B68-456D-AB4A-15613384FBB6}" name="Column7395"/>
    <tableColumn id="7404" xr3:uid="{2C7B9253-89D9-4C65-8636-61A39F421A2F}" name="Column7396"/>
    <tableColumn id="7405" xr3:uid="{E30237AD-2800-476F-843F-17999A311194}" name="Column7397"/>
    <tableColumn id="7406" xr3:uid="{894F3E52-55DD-4E3B-A5B7-9BD13301587A}" name="Column7398"/>
    <tableColumn id="7407" xr3:uid="{5C88C25B-7157-45C2-9614-6059310A8ED8}" name="Column7399"/>
    <tableColumn id="7408" xr3:uid="{2CEF2C30-57A4-453A-BAE8-16954C25CD80}" name="Column7400"/>
    <tableColumn id="7409" xr3:uid="{5EC93E2C-BE37-47D1-B69A-7C65901EEED6}" name="Column7401"/>
    <tableColumn id="7410" xr3:uid="{6E0EF279-17E5-43DF-B700-B0F4178BC842}" name="Column7402"/>
    <tableColumn id="7411" xr3:uid="{65835DC2-A92A-4E76-8F63-E838798EF9D7}" name="Column7403"/>
    <tableColumn id="7412" xr3:uid="{E77B9044-3E6C-4C7C-BE63-70436FE59664}" name="Column7404"/>
    <tableColumn id="7413" xr3:uid="{65880719-9A82-4A9A-A39E-60796ECA8B0D}" name="Column7405"/>
    <tableColumn id="7414" xr3:uid="{E6692F42-F35D-4604-821A-3AD90D5BD776}" name="Column7406"/>
    <tableColumn id="7415" xr3:uid="{F5D77932-9483-4983-81D7-839309FA0D3E}" name="Column7407"/>
    <tableColumn id="7416" xr3:uid="{BE17905A-09DA-4132-979E-0F04DCD815ED}" name="Column7408"/>
    <tableColumn id="7417" xr3:uid="{3588FF62-46FE-419C-A554-13CAD158AAC1}" name="Column7409"/>
    <tableColumn id="7418" xr3:uid="{D17C394E-BA20-4E2B-8769-E147BDBA4DE9}" name="Column7410"/>
    <tableColumn id="7419" xr3:uid="{8F375DF7-6672-47C1-90D8-C3E95E577E92}" name="Column7411"/>
    <tableColumn id="7420" xr3:uid="{3D0FBDBF-1798-4178-9673-FD8E3C13FF15}" name="Column7412"/>
    <tableColumn id="7421" xr3:uid="{9AF3FDAF-5432-443C-80E9-1F71627C91E6}" name="Column7413"/>
    <tableColumn id="7422" xr3:uid="{9F65A940-5127-4F26-A012-28AF3CA23257}" name="Column7414"/>
    <tableColumn id="7423" xr3:uid="{5D071A3E-84D0-4CF2-AA42-A5B6F87A8E69}" name="Column7415"/>
    <tableColumn id="7424" xr3:uid="{724A99A3-5AFB-4D50-B87F-3DAE98BC4C3C}" name="Column7416"/>
    <tableColumn id="7425" xr3:uid="{121AAAEB-9B14-4DC1-8D3C-C4CEEA20741F}" name="Column7417"/>
    <tableColumn id="7426" xr3:uid="{333B091B-00B8-411E-A4BA-4DA47DC01E67}" name="Column7418"/>
    <tableColumn id="7427" xr3:uid="{EB0B9FDD-69E9-49DE-8342-3B23AF71F7B4}" name="Column7419"/>
    <tableColumn id="7428" xr3:uid="{D08C1A3E-2FDE-42E9-9DD1-6BBB949BDC7E}" name="Column7420"/>
    <tableColumn id="7429" xr3:uid="{7B659AD6-DF16-4E34-BE58-BD38AE0F3795}" name="Column7421"/>
    <tableColumn id="7430" xr3:uid="{3BA1A69A-0B67-421D-AF4E-AA464FF60AA5}" name="Column7422"/>
    <tableColumn id="7431" xr3:uid="{12135BEE-C8EC-4D47-B77C-6F3C22A0F72D}" name="Column7423"/>
    <tableColumn id="7432" xr3:uid="{CA25742F-9F60-4AD5-AF85-74E52FA51DD6}" name="Column7424"/>
    <tableColumn id="7433" xr3:uid="{850338EA-13FA-4749-93A8-A1A6203C6EB6}" name="Column7425"/>
    <tableColumn id="7434" xr3:uid="{72C6EBAC-E104-4DDA-9003-AD00CFEC7DD8}" name="Column7426"/>
    <tableColumn id="7435" xr3:uid="{F42BD8C3-CD8E-4ACE-962E-23D09AA7B47D}" name="Column7427"/>
    <tableColumn id="7436" xr3:uid="{D7D68148-5456-4AAD-BD18-7A79A4EFDCA7}" name="Column7428"/>
    <tableColumn id="7437" xr3:uid="{34CCB43F-FDD4-4B7F-A114-BC90C810B008}" name="Column7429"/>
    <tableColumn id="7438" xr3:uid="{682FE200-607D-4FD1-99C6-2E0DDF43C20B}" name="Column7430"/>
    <tableColumn id="7439" xr3:uid="{80648CCF-15CF-4A41-A955-CF4388EDB66E}" name="Column7431"/>
    <tableColumn id="7440" xr3:uid="{FD362CA0-C531-4959-B304-86CD4C1B284F}" name="Column7432"/>
    <tableColumn id="7441" xr3:uid="{C43EEE2B-C275-4B3B-985B-19E4555762E5}" name="Column7433"/>
    <tableColumn id="7442" xr3:uid="{A13A5534-F38E-4FA4-B4AD-7A260126E9BE}" name="Column7434"/>
    <tableColumn id="7443" xr3:uid="{42FA2088-6800-460E-92C4-E51D536056D0}" name="Column7435"/>
    <tableColumn id="7444" xr3:uid="{5F2D40BE-BC4C-45AC-97EB-90A6EB7C58BC}" name="Column7436"/>
    <tableColumn id="7445" xr3:uid="{DC8F713F-6998-4D64-85A6-EC20269F12CE}" name="Column7437"/>
    <tableColumn id="7446" xr3:uid="{2A673E21-7701-4194-8FB4-6687CA61D2C3}" name="Column7438"/>
    <tableColumn id="7447" xr3:uid="{13E189A1-1ADD-4B57-AA63-E89E2BB032EE}" name="Column7439"/>
    <tableColumn id="7448" xr3:uid="{F18CA900-DCF3-4022-9A72-ECCC6CDFAE14}" name="Column7440"/>
    <tableColumn id="7449" xr3:uid="{209E3DFB-2502-4296-9F73-476179EC4A6C}" name="Column7441"/>
    <tableColumn id="7450" xr3:uid="{96C04B64-1571-4EDC-8005-2162BB3797FF}" name="Column7442"/>
    <tableColumn id="7451" xr3:uid="{A55CBD68-1B23-4870-BAA0-F615401589B3}" name="Column7443"/>
    <tableColumn id="7452" xr3:uid="{AF14FB12-DF74-4B85-BF61-0F5D295C57F9}" name="Column7444"/>
    <tableColumn id="7453" xr3:uid="{ADEE2DB9-BDD2-44C8-B879-2411284803EC}" name="Column7445"/>
    <tableColumn id="7454" xr3:uid="{CB78D3FB-8658-4696-BA9E-421B9765007E}" name="Column7446"/>
    <tableColumn id="7455" xr3:uid="{C8E0CC3C-6F98-476C-87A1-EC7C00839337}" name="Column7447"/>
    <tableColumn id="7456" xr3:uid="{974F24F7-9B5B-450F-9BBC-7F72E3C57356}" name="Column7448"/>
    <tableColumn id="7457" xr3:uid="{432A4461-BB46-4065-9802-3B794E262A96}" name="Column7449"/>
    <tableColumn id="7458" xr3:uid="{2F8C645D-280E-4C15-8A09-52D72B97F708}" name="Column7450"/>
    <tableColumn id="7459" xr3:uid="{B5FA56ED-5C65-471C-9977-6314E1E9AD9F}" name="Column7451"/>
    <tableColumn id="7460" xr3:uid="{2FCB7D09-229D-4679-AC19-BA6F9581A397}" name="Column7452"/>
    <tableColumn id="7461" xr3:uid="{9E8A24BF-4D10-483E-8977-66D57D046510}" name="Column7453"/>
    <tableColumn id="7462" xr3:uid="{48264CCD-092E-4ECC-B071-C746DC415929}" name="Column7454"/>
    <tableColumn id="7463" xr3:uid="{C44734CA-8EF9-41DE-9320-05FC2BA1B594}" name="Column7455"/>
    <tableColumn id="7464" xr3:uid="{D2FA5BC6-3591-4EAA-A1B0-F60938501111}" name="Column7456"/>
    <tableColumn id="7465" xr3:uid="{CF8D8BAC-88C6-471E-B2AE-0AA52B824948}" name="Column7457"/>
    <tableColumn id="7466" xr3:uid="{0232AD19-811F-497D-A16F-BF42231B03C2}" name="Column7458"/>
    <tableColumn id="7467" xr3:uid="{747F9DF1-1504-4243-AE64-B381DA0619BF}" name="Column7459"/>
    <tableColumn id="7468" xr3:uid="{5FA7BD60-0F88-491A-9C1B-0BEB87986E60}" name="Column7460"/>
    <tableColumn id="7469" xr3:uid="{2637F342-2F9C-4781-8E4F-C89F138C04F0}" name="Column7461"/>
    <tableColumn id="7470" xr3:uid="{F4F363C1-FB77-41C6-B28C-9D25C3FC3147}" name="Column7462"/>
    <tableColumn id="7471" xr3:uid="{4253F4A6-DC26-47F5-9331-C0167803A4B1}" name="Column7463"/>
    <tableColumn id="7472" xr3:uid="{B8AF7169-7D81-4AA1-A2B6-65E36DDAF75B}" name="Column7464"/>
    <tableColumn id="7473" xr3:uid="{5306B534-5DD6-456C-A729-F68DFBAFFFEC}" name="Column7465"/>
    <tableColumn id="7474" xr3:uid="{AAC1BD09-7F7C-4A31-9725-51D437BF8487}" name="Column7466"/>
    <tableColumn id="7475" xr3:uid="{0D339B5C-55C3-4F10-891F-A74623276EF8}" name="Column7467"/>
    <tableColumn id="7476" xr3:uid="{E33AD8ED-E6BC-43B7-8BC7-E9E9AB0F77B4}" name="Column7468"/>
    <tableColumn id="7477" xr3:uid="{C7D94884-FACC-4E16-BD94-CC9C8B5231A2}" name="Column7469"/>
    <tableColumn id="7478" xr3:uid="{A404C7D1-F5E6-4206-AEB4-DB9089FD11BB}" name="Column7470"/>
    <tableColumn id="7479" xr3:uid="{C8CD1B26-EBE5-4988-89DE-7CFF01E0DB69}" name="Column7471"/>
    <tableColumn id="7480" xr3:uid="{683AE9F9-5E58-4B22-8252-AC4A15AF61A1}" name="Column7472"/>
    <tableColumn id="7481" xr3:uid="{BF350F8C-6D25-46CD-91ED-E5AAFE4502CC}" name="Column7473"/>
    <tableColumn id="7482" xr3:uid="{67C2AEA8-DE69-4E02-B354-759689C00687}" name="Column7474"/>
    <tableColumn id="7483" xr3:uid="{D22659F3-CC56-4F4C-9B54-948DEB9D0CE6}" name="Column7475"/>
    <tableColumn id="7484" xr3:uid="{48A94C98-AE96-4FCF-9403-F8E1F827E5EE}" name="Column7476"/>
    <tableColumn id="7485" xr3:uid="{19C18708-B373-429C-9848-D0AFE7E69C23}" name="Column7477"/>
    <tableColumn id="7486" xr3:uid="{3EF14551-DC98-4C65-BA8D-8DB1B2314D82}" name="Column7478"/>
    <tableColumn id="7487" xr3:uid="{65784FF7-00A3-4F62-B7E6-68961EE1F958}" name="Column7479"/>
    <tableColumn id="7488" xr3:uid="{D336DBD4-0300-476D-8E98-FB95157296C1}" name="Column7480"/>
    <tableColumn id="7489" xr3:uid="{427EF74E-C3AE-4D1E-9CFE-0754C15244CF}" name="Column7481"/>
    <tableColumn id="7490" xr3:uid="{A75DCC15-89EA-4626-AF8A-8374C054AD32}" name="Column7482"/>
    <tableColumn id="7491" xr3:uid="{A8A0D364-1173-46F1-92F4-6323DFC1FA52}" name="Column7483"/>
    <tableColumn id="7492" xr3:uid="{B12B1E3B-0C33-4DCA-A358-4E0F75DE1BFA}" name="Column7484"/>
    <tableColumn id="7493" xr3:uid="{0727CA4B-92FE-49AB-A2C8-BB4DF2B5ABEE}" name="Column7485"/>
    <tableColumn id="7494" xr3:uid="{EDF14C8B-716E-4E26-822C-0D1E14A9B023}" name="Column7486"/>
    <tableColumn id="7495" xr3:uid="{101C4565-D8AE-4401-B9C1-8FB52203308A}" name="Column7487"/>
    <tableColumn id="7496" xr3:uid="{88F0284B-8614-417A-A249-B0CA3F7070A0}" name="Column7488"/>
    <tableColumn id="7497" xr3:uid="{F703A801-1653-4EAF-9738-44D8820F8833}" name="Column7489"/>
    <tableColumn id="7498" xr3:uid="{521A5DB4-1D1A-4242-9FD1-20A12406EA69}" name="Column7490"/>
    <tableColumn id="7499" xr3:uid="{B1205FB0-61E4-4790-97B6-EC83D913EF61}" name="Column7491"/>
    <tableColumn id="7500" xr3:uid="{4E201DFB-9A99-4384-B281-590F6476D8A7}" name="Column7492"/>
    <tableColumn id="7501" xr3:uid="{1D0CBB42-6A0A-44CE-8753-B12989E28FD0}" name="Column7493"/>
    <tableColumn id="7502" xr3:uid="{DF3E4EEF-7411-42FC-A848-BDD11711755C}" name="Column7494"/>
    <tableColumn id="7503" xr3:uid="{BC4280E1-11E2-4F74-805F-72F1F67B74E6}" name="Column7495"/>
    <tableColumn id="7504" xr3:uid="{EC6CBA1D-D674-4005-A115-B06E3E7C5698}" name="Column7496"/>
    <tableColumn id="7505" xr3:uid="{93D7B087-FD08-4A4F-8C6D-B2FDD40438B3}" name="Column7497"/>
    <tableColumn id="7506" xr3:uid="{44944D47-8344-4796-A2FA-7CA2F3C2BB8F}" name="Column7498"/>
    <tableColumn id="7507" xr3:uid="{712BDB5C-6329-462D-A2F7-52EF4441F63B}" name="Column7499"/>
    <tableColumn id="7508" xr3:uid="{7AC62403-2A94-4911-B882-D8EE060682F5}" name="Column7500"/>
    <tableColumn id="7509" xr3:uid="{31A66193-46E0-408B-AE7F-3DEFB6F255CC}" name="Column7501"/>
    <tableColumn id="7510" xr3:uid="{9CA86924-CFF6-4085-8D36-E83B93745E23}" name="Column7502"/>
    <tableColumn id="7511" xr3:uid="{03149339-CC60-45A7-8503-0186E54060DC}" name="Column7503"/>
    <tableColumn id="7512" xr3:uid="{3BDD5192-4899-4CC3-BEAF-06279FD35781}" name="Column7504"/>
    <tableColumn id="7513" xr3:uid="{12232095-CBE6-4BA0-AA5C-020AF9D43C34}" name="Column7505"/>
    <tableColumn id="7514" xr3:uid="{7FCBC812-2E61-40A8-80AA-3AA30FF27C60}" name="Column7506"/>
    <tableColumn id="7515" xr3:uid="{2AFB2652-D692-48BE-A82D-627AAD32A5D8}" name="Column7507"/>
    <tableColumn id="7516" xr3:uid="{34A5182E-3343-46A3-AB12-FD1B8C2A20AE}" name="Column7508"/>
    <tableColumn id="7517" xr3:uid="{37748D45-CC9C-46B7-A1C5-10F07B4B2650}" name="Column7509"/>
    <tableColumn id="7518" xr3:uid="{861830FD-0450-4AA3-AE6A-BA027379FB3B}" name="Column7510"/>
    <tableColumn id="7519" xr3:uid="{9509F108-AAAE-4D91-87FE-0E9CB8BD78FC}" name="Column7511"/>
    <tableColumn id="7520" xr3:uid="{7DAEB124-996E-497C-935B-6EA775813750}" name="Column7512"/>
    <tableColumn id="7521" xr3:uid="{1447744B-7C27-4188-B4E6-DE282A485E05}" name="Column7513"/>
    <tableColumn id="7522" xr3:uid="{10A5C64C-820C-453B-93A5-26FB548E5572}" name="Column7514"/>
    <tableColumn id="7523" xr3:uid="{69A41275-ABC3-4FD9-B9EE-9683F5844BBF}" name="Column7515"/>
    <tableColumn id="7524" xr3:uid="{E52D9A28-6784-43DE-A03F-A444ED01DFE9}" name="Column7516"/>
    <tableColumn id="7525" xr3:uid="{76351820-7F2B-4A27-8ABD-5AE55A8B744B}" name="Column7517"/>
    <tableColumn id="7526" xr3:uid="{C9C1B179-604E-403F-A115-2A672A6105A0}" name="Column7518"/>
    <tableColumn id="7527" xr3:uid="{74474F7D-EDB4-4EE1-A3A1-45CE8F7D2A84}" name="Column7519"/>
    <tableColumn id="7528" xr3:uid="{AE257DFC-BE94-4CAB-B4C9-2DBF19F0BD88}" name="Column7520"/>
    <tableColumn id="7529" xr3:uid="{BE154D94-A933-4C4F-ACF7-BF64BAB29ABD}" name="Column7521"/>
    <tableColumn id="7530" xr3:uid="{6E43B980-A172-4956-AB7F-CAD162CF0D02}" name="Column7522"/>
    <tableColumn id="7531" xr3:uid="{7DFE0233-23BA-4507-805D-3E221E0AC0B0}" name="Column7523"/>
    <tableColumn id="7532" xr3:uid="{B4AC25F7-27A0-4163-8AE5-F72E114899F4}" name="Column7524"/>
    <tableColumn id="7533" xr3:uid="{2810D8B6-C0BC-43B7-A1B4-D7FC4F088D7C}" name="Column7525"/>
    <tableColumn id="7534" xr3:uid="{8A349C5A-03E9-4181-B1B0-5091FD1273D2}" name="Column7526"/>
    <tableColumn id="7535" xr3:uid="{372D3708-E79A-486D-9BDD-6C271FA146CC}" name="Column7527"/>
    <tableColumn id="7536" xr3:uid="{260171F0-6E2B-4729-900D-2B89A0DE2AA8}" name="Column7528"/>
    <tableColumn id="7537" xr3:uid="{A1742113-834D-46A3-96F5-0FCF57F95208}" name="Column7529"/>
    <tableColumn id="7538" xr3:uid="{6FCB0F68-A771-426B-99EB-BA9E5527D29C}" name="Column7530"/>
    <tableColumn id="7539" xr3:uid="{5908D5E4-2DE7-4514-8DD7-1FF8E9C7A92B}" name="Column7531"/>
    <tableColumn id="7540" xr3:uid="{3F40A500-F93C-429F-AC7E-91C34A4A286C}" name="Column7532"/>
    <tableColumn id="7541" xr3:uid="{F78001DE-194F-4E25-B40A-ACFC08066194}" name="Column7533"/>
    <tableColumn id="7542" xr3:uid="{73BAA2A5-FC50-4E01-A524-60664210F09E}" name="Column7534"/>
    <tableColumn id="7543" xr3:uid="{45DFC42C-BB9E-4703-BEA3-EBA6B51FFBCD}" name="Column7535"/>
    <tableColumn id="7544" xr3:uid="{57D24CB2-4B93-4BFE-9D12-43A4AB443184}" name="Column7536"/>
    <tableColumn id="7545" xr3:uid="{6EE97907-3526-4EC2-8C71-BC1C1E816464}" name="Column7537"/>
    <tableColumn id="7546" xr3:uid="{43F7B2A5-7931-4332-B7F5-4707AA5305EE}" name="Column7538"/>
    <tableColumn id="7547" xr3:uid="{ED20BE77-D21B-47C3-B812-069B97D0EE6A}" name="Column7539"/>
    <tableColumn id="7548" xr3:uid="{049993F0-D950-4B72-A61E-015476E1BF86}" name="Column7540"/>
    <tableColumn id="7549" xr3:uid="{14E68346-7DF1-4A69-B3EE-470DCD6566A8}" name="Column7541"/>
    <tableColumn id="7550" xr3:uid="{1707B915-95A7-464A-AEE1-8914498E8F87}" name="Column7542"/>
    <tableColumn id="7551" xr3:uid="{B8720A01-2E74-4D4B-B6B7-9288E471FB11}" name="Column7543"/>
    <tableColumn id="7552" xr3:uid="{357D558D-8BCE-40A9-A824-5800B5121E7C}" name="Column7544"/>
    <tableColumn id="7553" xr3:uid="{214159B4-38A8-4AA9-B9BD-9E17DB927262}" name="Column7545"/>
    <tableColumn id="7554" xr3:uid="{A5F32D19-A7B9-491D-8068-3850D14532DC}" name="Column7546"/>
    <tableColumn id="7555" xr3:uid="{9F8689A1-59D0-4238-AC99-00BFA120410A}" name="Column7547"/>
    <tableColumn id="7556" xr3:uid="{D34D6A4E-E827-4F59-9753-C412804CD85F}" name="Column7548"/>
    <tableColumn id="7557" xr3:uid="{B3DAAED1-AEFA-4676-B0CF-62FAF5424B28}" name="Column7549"/>
    <tableColumn id="7558" xr3:uid="{F99B995D-93C8-4764-9857-5D65D0A4B720}" name="Column7550"/>
    <tableColumn id="7559" xr3:uid="{8A52D1A1-0921-4E84-8E49-4467F14323AE}" name="Column7551"/>
    <tableColumn id="7560" xr3:uid="{9344301E-1DB1-48F2-BC58-73A7B56729D9}" name="Column7552"/>
    <tableColumn id="7561" xr3:uid="{81E45070-99A8-4C30-BEAB-71E9BB9B7270}" name="Column7553"/>
    <tableColumn id="7562" xr3:uid="{E9BD5EAD-674C-42C7-A3EB-08B49B7DABB9}" name="Column7554"/>
    <tableColumn id="7563" xr3:uid="{5BB518BF-5ABD-44DA-A7E5-197C75B267F9}" name="Column7555"/>
    <tableColumn id="7564" xr3:uid="{625EEEAD-B6A1-4074-B877-806D885359E0}" name="Column7556"/>
    <tableColumn id="7565" xr3:uid="{B762995F-8BD9-4C69-8DBF-BF27C94BD2EE}" name="Column7557"/>
    <tableColumn id="7566" xr3:uid="{06F9A227-7A2E-4631-B3E1-75C34B40F935}" name="Column7558"/>
    <tableColumn id="7567" xr3:uid="{18646330-B970-4F17-930E-BDF1565A7434}" name="Column7559"/>
    <tableColumn id="7568" xr3:uid="{E14E4E73-ED63-49B7-88D4-6F4FEE779BC4}" name="Column7560"/>
    <tableColumn id="7569" xr3:uid="{0F176138-1285-48C7-8667-A900C5C4D05C}" name="Column7561"/>
    <tableColumn id="7570" xr3:uid="{3559973B-77A5-4437-8ED6-4AF98656A3F7}" name="Column7562"/>
    <tableColumn id="7571" xr3:uid="{638F133A-FE07-4B49-B25E-E49328239308}" name="Column7563"/>
    <tableColumn id="7572" xr3:uid="{C8B6B5A3-9312-4A5D-93E5-2527E8B21372}" name="Column7564"/>
    <tableColumn id="7573" xr3:uid="{38191E1F-A52D-4435-BBCA-3C85DB7A54AC}" name="Column7565"/>
    <tableColumn id="7574" xr3:uid="{BB6056AE-1B80-46B9-ACAA-E916BDF0CC85}" name="Column7566"/>
    <tableColumn id="7575" xr3:uid="{5352F42E-510F-4D02-A2B5-374421EACC34}" name="Column7567"/>
    <tableColumn id="7576" xr3:uid="{3F0769DB-82AA-4B71-8127-67AFF7CABC51}" name="Column7568"/>
    <tableColumn id="7577" xr3:uid="{C5899BD6-D1AC-463B-9B87-AE77EE65939D}" name="Column7569"/>
    <tableColumn id="7578" xr3:uid="{BB83EC93-7105-49BC-BB6C-948A7540A45F}" name="Column7570"/>
    <tableColumn id="7579" xr3:uid="{5555E25D-A030-4841-93EE-89842F4A696E}" name="Column7571"/>
    <tableColumn id="7580" xr3:uid="{10D8E9D0-94A3-463B-9962-B3096121BBFF}" name="Column7572"/>
    <tableColumn id="7581" xr3:uid="{BB6FB51D-8581-4286-898D-EF26F829E1B1}" name="Column7573"/>
    <tableColumn id="7582" xr3:uid="{68C818CA-B6A5-4BEB-A3C2-D2DA7FBE0C3D}" name="Column7574"/>
    <tableColumn id="7583" xr3:uid="{6529298C-1CEC-40FA-8053-817DC6DE0B95}" name="Column7575"/>
    <tableColumn id="7584" xr3:uid="{7D84C1C7-C1AE-4392-91A7-4DE7315D380D}" name="Column7576"/>
    <tableColumn id="7585" xr3:uid="{3751F31B-0150-4448-ABE0-C9AF4558F780}" name="Column7577"/>
    <tableColumn id="7586" xr3:uid="{A505DB26-6CD2-468D-AFD7-0B18857321CC}" name="Column7578"/>
    <tableColumn id="7587" xr3:uid="{C3A5CECF-4105-419A-878F-57EEFA6C66F4}" name="Column7579"/>
    <tableColumn id="7588" xr3:uid="{4C256D04-999B-4997-A72C-85C69AA6F1A9}" name="Column7580"/>
    <tableColumn id="7589" xr3:uid="{6B636BE3-DEAC-4546-8680-1A3575166785}" name="Column7581"/>
    <tableColumn id="7590" xr3:uid="{18D94293-B16E-4071-A55C-8B049CAF982C}" name="Column7582"/>
    <tableColumn id="7591" xr3:uid="{60CE1128-4433-4E64-99FA-04C73ED0B2F3}" name="Column7583"/>
    <tableColumn id="7592" xr3:uid="{D5853274-F64C-44A9-97BA-656A1EBADA27}" name="Column7584"/>
    <tableColumn id="7593" xr3:uid="{16F5D1FA-D933-4CA6-AF58-EA2C4BF80591}" name="Column7585"/>
    <tableColumn id="7594" xr3:uid="{D13A87CC-0F32-43FE-896E-8B692CBFA1E4}" name="Column7586"/>
    <tableColumn id="7595" xr3:uid="{9137C69F-A253-41EE-AACE-0FCA56A4069A}" name="Column7587"/>
    <tableColumn id="7596" xr3:uid="{1280122F-F728-45E8-9077-69D0BAFD2A95}" name="Column7588"/>
    <tableColumn id="7597" xr3:uid="{365E18C6-EB9E-48C2-80EC-950DC1E68285}" name="Column7589"/>
    <tableColumn id="7598" xr3:uid="{0D4382AB-4A9F-44FB-96AC-00B71CF31CBB}" name="Column7590"/>
    <tableColumn id="7599" xr3:uid="{6359F575-2580-41D6-AB5A-9435BD135653}" name="Column7591"/>
    <tableColumn id="7600" xr3:uid="{6337129B-4783-4122-8365-53BE7CAF4930}" name="Column7592"/>
    <tableColumn id="7601" xr3:uid="{951B4773-3B7A-4D6A-B2EE-5FFA53FABEC4}" name="Column7593"/>
    <tableColumn id="7602" xr3:uid="{4EFCEECC-5293-4342-B9DB-5DC91461CFE5}" name="Column7594"/>
    <tableColumn id="7603" xr3:uid="{1B1C66C4-5300-4EF3-9482-44F4CA9D776F}" name="Column7595"/>
    <tableColumn id="7604" xr3:uid="{CF34F6BC-E722-427C-80B6-C7A166567ACE}" name="Column7596"/>
    <tableColumn id="7605" xr3:uid="{54ABEEFA-771F-44E7-91B8-C3B875A4971E}" name="Column7597"/>
    <tableColumn id="7606" xr3:uid="{B33A7528-E202-4484-837B-355BFD601ECA}" name="Column7598"/>
    <tableColumn id="7607" xr3:uid="{7CAE9005-C916-4BEC-A676-0972271575A6}" name="Column7599"/>
    <tableColumn id="7608" xr3:uid="{FCE9B629-93FE-4B3A-8DC4-CEF70C7064C3}" name="Column7600"/>
    <tableColumn id="7609" xr3:uid="{6F1E525A-1026-4476-AFC1-4987906401F5}" name="Column7601"/>
    <tableColumn id="7610" xr3:uid="{9C05AAC9-5351-44F1-A4D3-7AE7FCBA1FA9}" name="Column7602"/>
    <tableColumn id="7611" xr3:uid="{4A552BB5-34CB-4F5D-A321-7DB880CB5281}" name="Column7603"/>
    <tableColumn id="7612" xr3:uid="{201D47B9-F6EB-4EB4-819F-8A6F86F05B94}" name="Column7604"/>
    <tableColumn id="7613" xr3:uid="{EB37A6EF-FF98-43F0-8801-94668671EC5D}" name="Column7605"/>
    <tableColumn id="7614" xr3:uid="{EBB97338-32D0-4717-ADB7-0E19850C9B0A}" name="Column7606"/>
    <tableColumn id="7615" xr3:uid="{CA0816C5-3F6E-4E14-9E78-195C14EF36F4}" name="Column7607"/>
    <tableColumn id="7616" xr3:uid="{99B1F76C-154F-4BA8-AA8B-7AEC56EB8935}" name="Column7608"/>
    <tableColumn id="7617" xr3:uid="{D678C94F-33CB-4123-817E-86E6266DF4E5}" name="Column7609"/>
    <tableColumn id="7618" xr3:uid="{39A1E02A-DB68-44B9-A721-36A346D8EBB0}" name="Column7610"/>
    <tableColumn id="7619" xr3:uid="{62BDEE30-B040-4D05-8A7C-256156A76F15}" name="Column7611"/>
    <tableColumn id="7620" xr3:uid="{673AB658-4897-4BCA-BA0A-AA3039B30B48}" name="Column7612"/>
    <tableColumn id="7621" xr3:uid="{DA86E582-E561-467B-A24E-9A695B60B815}" name="Column7613"/>
    <tableColumn id="7622" xr3:uid="{0CDEEAD3-9BE1-4AE9-9641-413C1D535B7D}" name="Column7614"/>
    <tableColumn id="7623" xr3:uid="{F1F782CF-1B9C-424B-BE6B-A9F8920BFA2D}" name="Column7615"/>
    <tableColumn id="7624" xr3:uid="{7D4BCA89-B754-49FF-8E45-2C84694CFA3D}" name="Column7616"/>
    <tableColumn id="7625" xr3:uid="{FDE79B8E-66CF-4D16-8365-008A23A81D6A}" name="Column7617"/>
    <tableColumn id="7626" xr3:uid="{51170AF1-5C29-4945-B2C0-EAD765907913}" name="Column7618"/>
    <tableColumn id="7627" xr3:uid="{A7DE2398-CFA6-441F-B8A8-88B6C5AFBDFC}" name="Column7619"/>
    <tableColumn id="7628" xr3:uid="{8ACF3E41-38E0-41BA-B61A-645990779271}" name="Column7620"/>
    <tableColumn id="7629" xr3:uid="{035FF936-4754-4F0D-BC4B-7C7AC9447242}" name="Column7621"/>
    <tableColumn id="7630" xr3:uid="{34D04BE2-50F6-41FE-B046-64BFDF3B0E06}" name="Column7622"/>
    <tableColumn id="7631" xr3:uid="{969FF702-1164-4E53-8D46-6692B7947127}" name="Column7623"/>
    <tableColumn id="7632" xr3:uid="{96F09165-3618-4DC5-910D-48F369F04727}" name="Column7624"/>
    <tableColumn id="7633" xr3:uid="{F0F6E393-85C4-4A23-B5DA-F0C9F2F7B28E}" name="Column7625"/>
    <tableColumn id="7634" xr3:uid="{6DD52283-0F2E-4030-99DF-AC2CACD102F0}" name="Column7626"/>
    <tableColumn id="7635" xr3:uid="{6A6A3557-38E3-4FFD-B3E9-EE5C90EA51A0}" name="Column7627"/>
    <tableColumn id="7636" xr3:uid="{2E14071C-78F2-41DA-82BD-5BD77B6AA9C4}" name="Column7628"/>
    <tableColumn id="7637" xr3:uid="{E25B3678-0355-4F12-BEBF-F113845A02D7}" name="Column7629"/>
    <tableColumn id="7638" xr3:uid="{DAE0FEA3-4007-4305-BEB9-952AF02C3FE6}" name="Column7630"/>
    <tableColumn id="7639" xr3:uid="{3633DE95-593F-48F0-B9DD-1063A9062775}" name="Column7631"/>
    <tableColumn id="7640" xr3:uid="{7FA91088-5002-4DA0-B073-1F1DEBE06688}" name="Column7632"/>
    <tableColumn id="7641" xr3:uid="{0461EAA8-28C1-473F-BF2B-341C9C179ED1}" name="Column7633"/>
    <tableColumn id="7642" xr3:uid="{BF5E7E84-4F63-4329-8B79-ED5CD156E832}" name="Column7634"/>
    <tableColumn id="7643" xr3:uid="{FAA77741-94A4-479D-BF66-42C310CC7E41}" name="Column7635"/>
    <tableColumn id="7644" xr3:uid="{3CE25F75-A8D5-413E-BBAC-AA4314C85887}" name="Column7636"/>
    <tableColumn id="7645" xr3:uid="{9E00D02B-98B9-432C-A990-DED3ED2CD95C}" name="Column7637"/>
    <tableColumn id="7646" xr3:uid="{DC6C8524-DB8A-4642-A599-29516143B4F5}" name="Column7638"/>
    <tableColumn id="7647" xr3:uid="{1F6B8E07-B258-42DD-B2D1-00898DC7A60E}" name="Column7639"/>
    <tableColumn id="7648" xr3:uid="{1929955C-01CF-40F6-8490-48150A7F73F0}" name="Column7640"/>
    <tableColumn id="7649" xr3:uid="{C65FEF6E-7335-4277-B904-A495006373FE}" name="Column7641"/>
    <tableColumn id="7650" xr3:uid="{F5A188B3-A2B9-47FB-831E-31DB7048DBAB}" name="Column7642"/>
    <tableColumn id="7651" xr3:uid="{EE5109BE-8111-4C3F-AD69-D2E63C6824E0}" name="Column7643"/>
    <tableColumn id="7652" xr3:uid="{6948E1EA-670B-40A6-977A-BF7EB6D0851D}" name="Column7644"/>
    <tableColumn id="7653" xr3:uid="{9D9B10CF-57C5-4D78-8E72-C0A46D3912B7}" name="Column7645"/>
    <tableColumn id="7654" xr3:uid="{48EDA38E-204D-4249-8390-F3032E52156C}" name="Column7646"/>
    <tableColumn id="7655" xr3:uid="{8F58F5F4-76A0-42F6-B5C7-D1246EFD0524}" name="Column7647"/>
    <tableColumn id="7656" xr3:uid="{ADFC6FE8-7DF1-47F4-8E8D-3C6478D0E303}" name="Column7648"/>
    <tableColumn id="7657" xr3:uid="{63E892EA-D54C-4B13-8C3B-4785449ED0EC}" name="Column7649"/>
    <tableColumn id="7658" xr3:uid="{938E5F6E-522E-4C4F-B67C-FE632A3D1E59}" name="Column7650"/>
    <tableColumn id="7659" xr3:uid="{80A15732-9BD7-4E24-8EAB-3C89A45528EB}" name="Column7651"/>
    <tableColumn id="7660" xr3:uid="{11D11004-C245-492D-88CE-8B8820B552B9}" name="Column7652"/>
    <tableColumn id="7661" xr3:uid="{4579748F-1CE2-468F-9F3E-79B5617A13F5}" name="Column7653"/>
    <tableColumn id="7662" xr3:uid="{28578CA9-07A8-42BA-89D7-54EE9B3D4B2B}" name="Column7654"/>
    <tableColumn id="7663" xr3:uid="{12CFA138-DA59-4452-B0DD-6B155BDAC4F6}" name="Column7655"/>
    <tableColumn id="7664" xr3:uid="{F9B93E67-9950-499F-BD9F-47C3AD25F9F9}" name="Column7656"/>
    <tableColumn id="7665" xr3:uid="{77E25A61-6F1B-473B-A5A1-B9C8EDA08945}" name="Column7657"/>
    <tableColumn id="7666" xr3:uid="{7430DF1E-A0F8-4ABF-B5BE-D0DCCFECF421}" name="Column7658"/>
    <tableColumn id="7667" xr3:uid="{23901CE2-60CA-424B-A873-A19D23F8718B}" name="Column7659"/>
    <tableColumn id="7668" xr3:uid="{52ACA040-B916-4F41-B342-B6A7A8FEA4AE}" name="Column7660"/>
    <tableColumn id="7669" xr3:uid="{5F9145B1-93B5-4660-9FD7-85418B061A7D}" name="Column7661"/>
    <tableColumn id="7670" xr3:uid="{3A0F1877-6AD0-456B-9926-D71B61A96E96}" name="Column7662"/>
    <tableColumn id="7671" xr3:uid="{10C8E993-19E0-42F0-AFF8-931E75003D98}" name="Column7663"/>
    <tableColumn id="7672" xr3:uid="{039D92C5-4670-436E-AD7A-BCFF8EBDB203}" name="Column7664"/>
    <tableColumn id="7673" xr3:uid="{CEEA8713-2531-4C3D-917F-4D6AA6994C14}" name="Column7665"/>
    <tableColumn id="7674" xr3:uid="{55528E91-778C-4468-93ED-424FC2400EBC}" name="Column7666"/>
    <tableColumn id="7675" xr3:uid="{4543CC8A-4F18-48AF-8CDD-1801F33CCB31}" name="Column7667"/>
    <tableColumn id="7676" xr3:uid="{87A922E6-7086-45C2-B719-18C597B522C7}" name="Column7668"/>
    <tableColumn id="7677" xr3:uid="{9532CCBC-D0BC-4B36-A836-AC579A47750C}" name="Column7669"/>
    <tableColumn id="7678" xr3:uid="{DB87A861-1932-477E-9570-6B9C9C2477EC}" name="Column7670"/>
    <tableColumn id="7679" xr3:uid="{E3BD025F-DE8D-4CC1-9EDC-C18E02F0DF40}" name="Column7671"/>
    <tableColumn id="7680" xr3:uid="{E7C15B78-F1F6-44A0-9F7E-CFD62E0DFADF}" name="Column7672"/>
    <tableColumn id="7681" xr3:uid="{4C177E49-6054-45BA-A7C9-EB5DED41045E}" name="Column7673"/>
    <tableColumn id="7682" xr3:uid="{0DDA94C1-B9C8-4C0B-A954-A9F7F6CD5F0B}" name="Column7674"/>
    <tableColumn id="7683" xr3:uid="{4386A58A-2027-4272-BA68-6DEE4CAA5BC4}" name="Column7675"/>
    <tableColumn id="7684" xr3:uid="{2883D115-691E-441B-9D23-FA7067927272}" name="Column7676"/>
    <tableColumn id="7685" xr3:uid="{E87B0FE7-2AE9-4522-9F97-FE93221DBDEF}" name="Column7677"/>
    <tableColumn id="7686" xr3:uid="{F6694832-D388-4B4E-8984-B74F2F8FC5C9}" name="Column7678"/>
    <tableColumn id="7687" xr3:uid="{E7704464-F990-4D3E-8F3D-4F66D6AA227F}" name="Column7679"/>
    <tableColumn id="7688" xr3:uid="{171FC613-7F97-4079-B5B5-41A59CAA468B}" name="Column7680"/>
    <tableColumn id="7689" xr3:uid="{B0E7C43E-DFE3-4AB0-B4A0-78740ADC6571}" name="Column7681"/>
    <tableColumn id="7690" xr3:uid="{B9D3BE90-2BC5-4FDD-B6DB-9EB9F689778B}" name="Column7682"/>
    <tableColumn id="7691" xr3:uid="{C3C86C94-A227-487B-952C-F610FCD57851}" name="Column7683"/>
    <tableColumn id="7692" xr3:uid="{EB049364-175E-424F-B3F3-755DF28584F9}" name="Column7684"/>
    <tableColumn id="7693" xr3:uid="{137A2313-EBEB-4CA2-AFC1-B1893C8AE174}" name="Column7685"/>
    <tableColumn id="7694" xr3:uid="{0E58EB17-0EBC-4A28-ACC5-6C9C2DE863BA}" name="Column7686"/>
    <tableColumn id="7695" xr3:uid="{72A4B967-D7BF-46DD-A51F-200277C3D7C5}" name="Column7687"/>
    <tableColumn id="7696" xr3:uid="{5B31132A-C247-48A1-8897-45E1C914E2C2}" name="Column7688"/>
    <tableColumn id="7697" xr3:uid="{6184FDDD-32CC-40CD-89EC-79AF88CA6A29}" name="Column7689"/>
    <tableColumn id="7698" xr3:uid="{A9FDF398-9C18-44E9-A6FF-53B1E505545B}" name="Column7690"/>
    <tableColumn id="7699" xr3:uid="{763F2DB5-EC1C-4990-92ED-33484898E00B}" name="Column7691"/>
    <tableColumn id="7700" xr3:uid="{9AAC80EC-320C-48A9-8E5E-44FF3793F36B}" name="Column7692"/>
    <tableColumn id="7701" xr3:uid="{2FD21A30-140E-4ABF-AF65-F28937015F93}" name="Column7693"/>
    <tableColumn id="7702" xr3:uid="{3BF8AA71-DDA7-4AAF-9B0D-9CD21359D214}" name="Column7694"/>
    <tableColumn id="7703" xr3:uid="{83875892-285B-464F-9DDE-FD58E1AFEBA1}" name="Column7695"/>
    <tableColumn id="7704" xr3:uid="{17DF5032-26A7-4B63-A4C2-A658F2A15758}" name="Column7696"/>
    <tableColumn id="7705" xr3:uid="{35D050A9-A03D-4E9D-B730-A813AEAD5966}" name="Column7697"/>
    <tableColumn id="7706" xr3:uid="{073AD2ED-91F9-47CE-A6F1-A95345950AF3}" name="Column7698"/>
    <tableColumn id="7707" xr3:uid="{6C711BD4-6F14-4A9D-A522-F7B28FC93031}" name="Column7699"/>
    <tableColumn id="7708" xr3:uid="{CAAF1AA0-13A7-46E6-940A-8D1464869A3D}" name="Column7700"/>
    <tableColumn id="7709" xr3:uid="{DF57E365-7C9A-42CD-A448-EE5DA664D5B5}" name="Column7701"/>
    <tableColumn id="7710" xr3:uid="{0CA075F3-8D65-403A-BEB6-F0644A2445A4}" name="Column7702"/>
    <tableColumn id="7711" xr3:uid="{B837BC61-4882-4A9C-A70B-B01A145675E2}" name="Column7703"/>
    <tableColumn id="7712" xr3:uid="{F4BB13B6-83EA-443A-B041-7FC8338F6790}" name="Column7704"/>
    <tableColumn id="7713" xr3:uid="{CD312C48-5ACC-4CD9-B006-AA750C9A3701}" name="Column7705"/>
    <tableColumn id="7714" xr3:uid="{17E9DCCA-37E7-4126-BD0A-6775609A243D}" name="Column7706"/>
    <tableColumn id="7715" xr3:uid="{04B65704-64AF-469B-829D-769E5D434594}" name="Column7707"/>
    <tableColumn id="7716" xr3:uid="{8AA8E158-7E9E-4B0B-B05D-216F5818086F}" name="Column7708"/>
    <tableColumn id="7717" xr3:uid="{20093D8A-73C9-43C9-A782-61A37B64D39B}" name="Column7709"/>
    <tableColumn id="7718" xr3:uid="{5B929221-62C2-4E52-9F4E-9029203D3D64}" name="Column7710"/>
    <tableColumn id="7719" xr3:uid="{F49DBB7D-1970-471D-AFEC-E13EE8B13F34}" name="Column7711"/>
    <tableColumn id="7720" xr3:uid="{75F9429D-547A-401A-AB61-F821ED6F8CDC}" name="Column7712"/>
    <tableColumn id="7721" xr3:uid="{9C1EADCC-77D2-40BE-9D3D-E9041BEABED5}" name="Column7713"/>
    <tableColumn id="7722" xr3:uid="{17B1EEB3-9CD1-40B0-8FF6-169E666EF671}" name="Column7714"/>
    <tableColumn id="7723" xr3:uid="{ADC6AF12-1BE4-4BA0-BC64-E8791AAC36F4}" name="Column7715"/>
    <tableColumn id="7724" xr3:uid="{C339B8FB-D7A7-4A6D-A222-925A35459695}" name="Column7716"/>
    <tableColumn id="7725" xr3:uid="{115017D1-3D01-438B-A1CC-8499B3B7E7AD}" name="Column7717"/>
    <tableColumn id="7726" xr3:uid="{FC495925-1547-4D5C-ACCB-1E16C48764DA}" name="Column7718"/>
    <tableColumn id="7727" xr3:uid="{06285253-1354-48B2-B80E-23CC3CF0CAAC}" name="Column7719"/>
    <tableColumn id="7728" xr3:uid="{9D41C50B-0094-498D-B170-F7DB04F218F0}" name="Column7720"/>
    <tableColumn id="7729" xr3:uid="{FB7D2923-2DDD-4CB7-98B9-BD624D5B0315}" name="Column7721"/>
    <tableColumn id="7730" xr3:uid="{7E571B82-AE50-45F9-82C2-CEF3ADEEB2F0}" name="Column7722"/>
    <tableColumn id="7731" xr3:uid="{0F94FBF2-34EC-4827-A395-C3262F48F281}" name="Column7723"/>
    <tableColumn id="7732" xr3:uid="{331A0FB0-FC32-4E1E-B611-02BEDF5FD8A7}" name="Column7724"/>
    <tableColumn id="7733" xr3:uid="{5A0D52A9-2308-4153-8681-F1CA74FB7C54}" name="Column7725"/>
    <tableColumn id="7734" xr3:uid="{16194C38-3E7F-4DE6-A7E2-33EC7F4C54D8}" name="Column7726"/>
    <tableColumn id="7735" xr3:uid="{26EFE4B3-89B2-4734-9D8F-A23ADFD3E7B1}" name="Column7727"/>
    <tableColumn id="7736" xr3:uid="{6F561C75-1671-49D6-9732-136790961AC1}" name="Column7728"/>
    <tableColumn id="7737" xr3:uid="{BF5405CC-BAB0-41AC-9B8E-80B6AFED94FC}" name="Column7729"/>
    <tableColumn id="7738" xr3:uid="{4DC4B408-B9D9-45C2-A99E-4899A2498BC4}" name="Column7730"/>
    <tableColumn id="7739" xr3:uid="{2AAFBA58-07F6-4488-AFE5-A2C4C80A932C}" name="Column7731"/>
    <tableColumn id="7740" xr3:uid="{7CFE4733-900F-4D68-8D55-3CB283A69787}" name="Column7732"/>
    <tableColumn id="7741" xr3:uid="{F4D5DF5D-BAA4-4BA3-A8B4-BB06E29862AF}" name="Column7733"/>
    <tableColumn id="7742" xr3:uid="{F372C36D-1E57-4D08-AF96-107C2E046E18}" name="Column7734"/>
    <tableColumn id="7743" xr3:uid="{413F0951-B1C4-4613-B37E-3BB8321A07F1}" name="Column7735"/>
    <tableColumn id="7744" xr3:uid="{10298C79-EC6F-407A-955F-DE62C28A9F53}" name="Column7736"/>
    <tableColumn id="7745" xr3:uid="{DD7CC5E7-9C7F-484F-8A8C-C141A4454E28}" name="Column7737"/>
    <tableColumn id="7746" xr3:uid="{7EEB7CB8-6501-450F-9700-2BB8E813A51A}" name="Column7738"/>
    <tableColumn id="7747" xr3:uid="{DC49452D-0696-4496-B0B1-2A37B6639517}" name="Column7739"/>
    <tableColumn id="7748" xr3:uid="{08EC85C3-EDCC-4127-8152-5DABCC2138D3}" name="Column7740"/>
    <tableColumn id="7749" xr3:uid="{FE6E3297-B39B-40E4-B1D3-E969F8591108}" name="Column7741"/>
    <tableColumn id="7750" xr3:uid="{93CD8C1D-EBF4-4E72-8DBE-3E7E73A47FAB}" name="Column7742"/>
    <tableColumn id="7751" xr3:uid="{2B15CD3A-45B6-4234-9671-78FA191995DA}" name="Column7743"/>
    <tableColumn id="7752" xr3:uid="{04B495CD-3B76-4953-AD6E-3F434C1B672C}" name="Column7744"/>
    <tableColumn id="7753" xr3:uid="{3B1E4768-8553-465E-AB8D-5EC37DB4CF8B}" name="Column7745"/>
    <tableColumn id="7754" xr3:uid="{1D36D3A8-7628-43A9-B97C-727C6957744B}" name="Column7746"/>
    <tableColumn id="7755" xr3:uid="{39F5C050-03C7-43E5-9FD2-5BC1FFAE7A92}" name="Column7747"/>
    <tableColumn id="7756" xr3:uid="{B6829BCA-9C62-4A46-B87B-A885C6BD15F8}" name="Column7748"/>
    <tableColumn id="7757" xr3:uid="{D33DB98B-0FC5-482E-A7C5-1D69044793B0}" name="Column7749"/>
    <tableColumn id="7758" xr3:uid="{57685502-BD32-4A04-8CBF-55693086B03C}" name="Column7750"/>
    <tableColumn id="7759" xr3:uid="{E799CC06-607A-466E-8B93-75953029E0A5}" name="Column7751"/>
    <tableColumn id="7760" xr3:uid="{2C1F3F8B-0428-4B94-8520-B3C11AABA213}" name="Column7752"/>
    <tableColumn id="7761" xr3:uid="{DBF9A8B0-9178-4794-982E-4E3CD3C285AC}" name="Column7753"/>
    <tableColumn id="7762" xr3:uid="{A51A4744-165E-4F21-8FD3-7A94497A45AA}" name="Column7754"/>
    <tableColumn id="7763" xr3:uid="{391F01C6-985F-4B40-BAA2-B38D0D8711A7}" name="Column7755"/>
    <tableColumn id="7764" xr3:uid="{A1812678-DAFC-40A2-AC39-6E4CCC35C984}" name="Column7756"/>
    <tableColumn id="7765" xr3:uid="{7EF821CA-4B9F-4D3B-BE75-F6B679178B98}" name="Column7757"/>
    <tableColumn id="7766" xr3:uid="{CA1B516B-0A17-48C4-A16A-518E8D9BF0E6}" name="Column7758"/>
    <tableColumn id="7767" xr3:uid="{A131160C-0E04-4314-A5EE-86221A47D7F2}" name="Column7759"/>
    <tableColumn id="7768" xr3:uid="{F2AC47C8-11B2-4859-94A8-70AF79C3C21E}" name="Column7760"/>
    <tableColumn id="7769" xr3:uid="{FA6204E1-F5A8-4645-B187-A93859E5A705}" name="Column7761"/>
    <tableColumn id="7770" xr3:uid="{EA1D7968-689D-49CE-A39E-E97056B18C1E}" name="Column7762"/>
    <tableColumn id="7771" xr3:uid="{D09F49F2-7482-4FC4-9833-63883D7C3D4D}" name="Column7763"/>
    <tableColumn id="7772" xr3:uid="{DE354D43-2582-4784-9DC9-F20B345BB096}" name="Column7764"/>
    <tableColumn id="7773" xr3:uid="{F2E8A6F1-A8E4-46B2-A9B8-5A86611AF34F}" name="Column7765"/>
    <tableColumn id="7774" xr3:uid="{5677042A-0786-47A0-86E6-3E333BB59D46}" name="Column7766"/>
    <tableColumn id="7775" xr3:uid="{BF0F0A1A-2CE5-4AA3-A530-B133A0E861FC}" name="Column7767"/>
    <tableColumn id="7776" xr3:uid="{2E516A14-B86B-463B-9DC9-35F182EA0D03}" name="Column7768"/>
    <tableColumn id="7777" xr3:uid="{AC59479E-FC0F-4456-BF2B-EDA864589CDF}" name="Column7769"/>
    <tableColumn id="7778" xr3:uid="{092465B8-03B8-4EB3-85B7-EB4EBCBC6DCA}" name="Column7770"/>
    <tableColumn id="7779" xr3:uid="{CE72A3A0-C839-44CD-98C0-27D51C364972}" name="Column7771"/>
    <tableColumn id="7780" xr3:uid="{E09E92A4-1517-4A24-8F7A-BCAB4FA7F718}" name="Column7772"/>
    <tableColumn id="7781" xr3:uid="{8A320DC4-BD65-46C2-9370-D180A9B274CD}" name="Column7773"/>
    <tableColumn id="7782" xr3:uid="{58BC3182-B45B-4BA5-A194-1A8C966854E7}" name="Column7774"/>
    <tableColumn id="7783" xr3:uid="{617BCDE5-C349-4B04-A232-D6025832F080}" name="Column7775"/>
    <tableColumn id="7784" xr3:uid="{21361C5D-15EC-400E-B853-97C75EE18DC5}" name="Column7776"/>
    <tableColumn id="7785" xr3:uid="{8243F13D-2C92-4AC8-A328-EBFB6D7D42B1}" name="Column7777"/>
    <tableColumn id="7786" xr3:uid="{0541FAC0-AA69-4F98-A1C6-79DE84B6B224}" name="Column7778"/>
    <tableColumn id="7787" xr3:uid="{E20774F1-E2F7-43C3-9C59-93A9E6D88423}" name="Column7779"/>
    <tableColumn id="7788" xr3:uid="{4BB20C48-A0E8-4A16-B615-B1AD4DCBF280}" name="Column7780"/>
    <tableColumn id="7789" xr3:uid="{73A65E7F-307A-439D-9615-E92131A8237C}" name="Column7781"/>
    <tableColumn id="7790" xr3:uid="{5F723CFA-BF86-4937-88DA-7B15F43953E1}" name="Column7782"/>
    <tableColumn id="7791" xr3:uid="{90BB9D4B-C1EF-4E62-903C-441050B599A5}" name="Column7783"/>
    <tableColumn id="7792" xr3:uid="{20B64CAC-73F8-4A84-8DDF-FC392B8E5E0A}" name="Column7784"/>
    <tableColumn id="7793" xr3:uid="{2AF9ED95-89A7-48CB-ACD1-C49B6D435E21}" name="Column7785"/>
    <tableColumn id="7794" xr3:uid="{5E011961-39BE-4DE0-B42D-9FAB7F26D208}" name="Column7786"/>
    <tableColumn id="7795" xr3:uid="{67BFBFE1-F3C5-4A89-B077-74E221589760}" name="Column7787"/>
    <tableColumn id="7796" xr3:uid="{2830D34D-96CF-4F56-A8F3-AC5A194DEACF}" name="Column7788"/>
    <tableColumn id="7797" xr3:uid="{2E1D7D82-B379-4FBA-9E69-01143E60B2E5}" name="Column7789"/>
    <tableColumn id="7798" xr3:uid="{7B5C5ABA-1A8C-475C-BDC6-DBD1CEAD4E07}" name="Column7790"/>
    <tableColumn id="7799" xr3:uid="{9AA61DD3-F906-4916-A821-4E02A785A5FB}" name="Column7791"/>
    <tableColumn id="7800" xr3:uid="{8323AA8C-352A-4E51-B070-8A81A146C2D2}" name="Column7792"/>
    <tableColumn id="7801" xr3:uid="{E52AB88D-C1AB-41CF-BD3F-455C9F47DFD3}" name="Column7793"/>
    <tableColumn id="7802" xr3:uid="{84CE2A2F-2816-4838-BDF8-99C0C48F3744}" name="Column7794"/>
    <tableColumn id="7803" xr3:uid="{D409B2A0-D8F9-4CEF-A0A7-EB84CD53E085}" name="Column7795"/>
    <tableColumn id="7804" xr3:uid="{2C32E318-29AF-406D-8AB0-D49CB9942410}" name="Column7796"/>
    <tableColumn id="7805" xr3:uid="{2005ED57-7012-41E4-A880-A371BFD04E5D}" name="Column7797"/>
    <tableColumn id="7806" xr3:uid="{FAE49766-9D16-48CA-9A69-22564EA00FC3}" name="Column7798"/>
    <tableColumn id="7807" xr3:uid="{8F37D949-E395-4467-A604-EA42941C8714}" name="Column7799"/>
    <tableColumn id="7808" xr3:uid="{43B3A14A-D274-413C-AF47-2D494A5C255F}" name="Column7800"/>
    <tableColumn id="7809" xr3:uid="{596B18A0-CBF4-49AC-9D4D-24124A36A1E3}" name="Column7801"/>
    <tableColumn id="7810" xr3:uid="{0CEADA71-454C-41FC-B248-33E899D050B7}" name="Column7802"/>
    <tableColumn id="7811" xr3:uid="{73F49082-CF6C-4565-B27D-36A18D11C2E7}" name="Column7803"/>
    <tableColumn id="7812" xr3:uid="{BBD584BF-B50E-41D1-88E0-FFE4AAB6B85C}" name="Column7804"/>
    <tableColumn id="7813" xr3:uid="{E1262588-6E1E-49E1-B8BA-11F452E8119D}" name="Column7805"/>
    <tableColumn id="7814" xr3:uid="{0265327F-BB47-4B6B-AFDA-C02F2FDBF445}" name="Column7806"/>
    <tableColumn id="7815" xr3:uid="{F16E3219-E13D-4482-BFDB-44FF4767476A}" name="Column7807"/>
    <tableColumn id="7816" xr3:uid="{7D89C668-7F7F-4FCA-81B3-4335B347FA56}" name="Column7808"/>
    <tableColumn id="7817" xr3:uid="{F03BFE95-A92D-4DA0-A719-A1BEB590EBA2}" name="Column7809"/>
    <tableColumn id="7818" xr3:uid="{CDACE85E-CBEE-4471-B366-9A95DCEC1BC1}" name="Column7810"/>
    <tableColumn id="7819" xr3:uid="{715CD1DF-D1EA-4471-8799-DDDC78776EC1}" name="Column7811"/>
    <tableColumn id="7820" xr3:uid="{2AB2A8FD-E8FA-4196-82FA-F8CBEC94DFB8}" name="Column7812"/>
    <tableColumn id="7821" xr3:uid="{CCA7BF03-C835-4B57-BEDF-6FBB098112F0}" name="Column7813"/>
    <tableColumn id="7822" xr3:uid="{75AE41CB-5DE1-4A68-B6A1-35787F9FC67D}" name="Column7814"/>
    <tableColumn id="7823" xr3:uid="{DFAADC73-AC34-492D-B102-3829EB0F63D0}" name="Column7815"/>
    <tableColumn id="7824" xr3:uid="{B1EBBE76-B7E4-402D-85A7-6AFE0290F3AC}" name="Column7816"/>
    <tableColumn id="7825" xr3:uid="{FA32B95B-2A34-4324-BA1B-16C034DB3A38}" name="Column7817"/>
    <tableColumn id="7826" xr3:uid="{2B14C596-690C-462C-9A54-880F9C5930B6}" name="Column7818"/>
    <tableColumn id="7827" xr3:uid="{2F8C173E-BB8F-410B-81EF-158FFFE84B2D}" name="Column7819"/>
    <tableColumn id="7828" xr3:uid="{F53B437A-E771-4FD0-A418-B7EB8B5180C3}" name="Column7820"/>
    <tableColumn id="7829" xr3:uid="{7F050C49-7DE2-4452-87C9-79F54D9ED792}" name="Column7821"/>
    <tableColumn id="7830" xr3:uid="{2529D8A8-374F-4C60-8AA7-1D8591BFDEDC}" name="Column7822"/>
    <tableColumn id="7831" xr3:uid="{F1B67D1E-9D21-43E0-826D-B5A5AE81568F}" name="Column7823"/>
    <tableColumn id="7832" xr3:uid="{C98B8888-F63A-40E6-AA68-BC48DC6931A5}" name="Column7824"/>
    <tableColumn id="7833" xr3:uid="{0105D104-12FF-4F5E-A7C4-D9992D1EFD5F}" name="Column7825"/>
    <tableColumn id="7834" xr3:uid="{DEB0EF47-496A-4175-908D-598E471AACF6}" name="Column7826"/>
    <tableColumn id="7835" xr3:uid="{BC619FB5-3491-440F-BA1B-A32079AD6E24}" name="Column7827"/>
    <tableColumn id="7836" xr3:uid="{3577BDD1-1581-4AAA-9D49-F68E1BA9C7DD}" name="Column7828"/>
    <tableColumn id="7837" xr3:uid="{E1629B1B-83E1-45AA-A28A-4743CDA0092F}" name="Column7829"/>
    <tableColumn id="7838" xr3:uid="{B0E3C036-0BFA-4705-A4B0-B89CB5E1AFC7}" name="Column7830"/>
    <tableColumn id="7839" xr3:uid="{26902279-289E-4BD3-A28E-75D208B81F87}" name="Column7831"/>
    <tableColumn id="7840" xr3:uid="{7A7361D0-C653-4F5F-9EE7-BA61920B2436}" name="Column7832"/>
    <tableColumn id="7841" xr3:uid="{79E500AF-A380-4747-8845-CEC0F511E4E2}" name="Column7833"/>
    <tableColumn id="7842" xr3:uid="{9A83DBCB-D401-4279-9E05-1E0FB17E9205}" name="Column7834"/>
    <tableColumn id="7843" xr3:uid="{D7AC94C7-C8BE-46A4-BC18-9FB9DEDDEC22}" name="Column7835"/>
    <tableColumn id="7844" xr3:uid="{269F39B7-A07E-4608-A9CA-1A6CDF160CD6}" name="Column7836"/>
    <tableColumn id="7845" xr3:uid="{57A807CA-6281-45B9-80B1-BDFA905FA7B2}" name="Column7837"/>
    <tableColumn id="7846" xr3:uid="{7413701F-CCE2-4E6C-9A1C-1A088547A5A3}" name="Column7838"/>
    <tableColumn id="7847" xr3:uid="{650D1589-D9FD-4DC1-9FD2-C8029B4E8D07}" name="Column7839"/>
    <tableColumn id="7848" xr3:uid="{DD6A99D4-C89F-40E2-AF4A-7D5C002DC53A}" name="Column7840"/>
    <tableColumn id="7849" xr3:uid="{F1DCB843-1385-4548-9157-0EA6EAC85B4A}" name="Column7841"/>
    <tableColumn id="7850" xr3:uid="{92FAA065-6495-495E-B402-03BFAE0D2719}" name="Column7842"/>
    <tableColumn id="7851" xr3:uid="{95534D0C-1970-4783-8D23-FBBAD5EE9959}" name="Column7843"/>
    <tableColumn id="7852" xr3:uid="{C3802930-2639-4292-9FDC-DCC2EA727362}" name="Column7844"/>
    <tableColumn id="7853" xr3:uid="{F6EA9039-5558-43ED-8232-CCF0FF0FAF82}" name="Column7845"/>
    <tableColumn id="7854" xr3:uid="{71D32C8D-7C26-48D7-8631-B4757DE1CA55}" name="Column7846"/>
    <tableColumn id="7855" xr3:uid="{E0F993FD-9276-46E2-83AF-834F69EB8784}" name="Column7847"/>
    <tableColumn id="7856" xr3:uid="{9C50A88D-80A9-4D81-8501-0611F6F9C93E}" name="Column7848"/>
    <tableColumn id="7857" xr3:uid="{A33EEAE1-A7FB-403B-B449-DCC874FC367D}" name="Column7849"/>
    <tableColumn id="7858" xr3:uid="{90B773E4-B6DC-42AE-9BA7-4A4D87207270}" name="Column7850"/>
    <tableColumn id="7859" xr3:uid="{DF91B59C-16B4-484D-BE1C-0DDCE23E2476}" name="Column7851"/>
    <tableColumn id="7860" xr3:uid="{9C381ACF-5B45-43F9-B3A7-8C5D1587D472}" name="Column7852"/>
    <tableColumn id="7861" xr3:uid="{B888734F-4CA9-4DDE-8BB2-DC2D46D6A8D7}" name="Column7853"/>
    <tableColumn id="7862" xr3:uid="{143D2C7F-192A-4FA9-A01D-D7DBC79DE405}" name="Column7854"/>
    <tableColumn id="7863" xr3:uid="{44DB7E92-90EE-4DA1-8D9D-074EB411B1B0}" name="Column7855"/>
    <tableColumn id="7864" xr3:uid="{2F9CE905-C258-422B-9226-FEBC3D5A1929}" name="Column7856"/>
    <tableColumn id="7865" xr3:uid="{8C689D0E-5FCC-43B1-83B3-19722782FEEA}" name="Column7857"/>
    <tableColumn id="7866" xr3:uid="{89CC5989-57AB-4506-887F-75301B349052}" name="Column7858"/>
    <tableColumn id="7867" xr3:uid="{E6B3913C-6472-479C-8FC5-6CFCD12762D2}" name="Column7859"/>
    <tableColumn id="7868" xr3:uid="{122A7C8E-A4E5-49BE-A732-5D7AD5819531}" name="Column7860"/>
    <tableColumn id="7869" xr3:uid="{E58F675C-8EC3-4B50-8C58-7B27DB48BCBF}" name="Column7861"/>
    <tableColumn id="7870" xr3:uid="{C4CC6ED1-6611-4423-9151-D067C800AA1B}" name="Column7862"/>
    <tableColumn id="7871" xr3:uid="{74FBA7A8-93E0-4AD0-A0DE-6416BC2C5BEF}" name="Column7863"/>
    <tableColumn id="7872" xr3:uid="{577545D2-1DAA-41A1-9822-7DCC909E30BF}" name="Column7864"/>
    <tableColumn id="7873" xr3:uid="{450D30F3-0CC9-4322-AE6C-D7D7E0030057}" name="Column7865"/>
    <tableColumn id="7874" xr3:uid="{A4FB880E-9751-4F53-B78C-B59ED7478D8E}" name="Column7866"/>
    <tableColumn id="7875" xr3:uid="{8E907276-E7F8-4B6C-9949-6D2873ABDF13}" name="Column7867"/>
    <tableColumn id="7876" xr3:uid="{FFC9ED23-0544-4E5F-B8C5-4AD675E98360}" name="Column7868"/>
    <tableColumn id="7877" xr3:uid="{CAD3C111-6F29-4C3F-AC7A-3CBE69E66B51}" name="Column7869"/>
    <tableColumn id="7878" xr3:uid="{A8A9BF94-3844-4D34-BB3E-9345ADB655CD}" name="Column7870"/>
    <tableColumn id="7879" xr3:uid="{079ACD52-E56F-4618-A0DE-7359D7A48DEC}" name="Column7871"/>
    <tableColumn id="7880" xr3:uid="{9F9F75A6-2F34-4BA7-B3EE-1ACFC1E97775}" name="Column7872"/>
    <tableColumn id="7881" xr3:uid="{CD716C0F-5CE9-4B48-81D7-9DA6B6CD8C7D}" name="Column7873"/>
    <tableColumn id="7882" xr3:uid="{F8EB5C90-8F6B-4190-A386-E4591A352E76}" name="Column7874"/>
    <tableColumn id="7883" xr3:uid="{976DF71A-4D7A-42DF-9F57-6F09CD369DD4}" name="Column7875"/>
    <tableColumn id="7884" xr3:uid="{7D87095E-8DB9-439A-BAAA-FA71519FF002}" name="Column7876"/>
    <tableColumn id="7885" xr3:uid="{DCD5C398-4183-4C86-8209-9F747B12434C}" name="Column7877"/>
    <tableColumn id="7886" xr3:uid="{6526F78F-44D2-486F-BC11-F7C0957E4CDD}" name="Column7878"/>
    <tableColumn id="7887" xr3:uid="{AC908C5A-95D8-4D49-86F1-CCDF5A1F76F4}" name="Column7879"/>
    <tableColumn id="7888" xr3:uid="{0FAC49AA-8111-4C7C-A5AA-145AC5C7C19C}" name="Column7880"/>
    <tableColumn id="7889" xr3:uid="{F2BBAC3E-785F-44B0-A353-B4DED3256CD9}" name="Column7881"/>
    <tableColumn id="7890" xr3:uid="{D4018CFA-B12A-45E7-9A49-47EBE47D4B7F}" name="Column7882"/>
    <tableColumn id="7891" xr3:uid="{4F0860EF-43FD-424E-BC5D-F3922C69F6D3}" name="Column7883"/>
    <tableColumn id="7892" xr3:uid="{C3BF70B9-126B-4DF5-88ED-12B41802EF95}" name="Column7884"/>
    <tableColumn id="7893" xr3:uid="{BA685820-0ABD-4F06-8407-F95DB75D43CF}" name="Column7885"/>
    <tableColumn id="7894" xr3:uid="{FDC2539A-4736-4C92-8E59-7EBC20E46ADD}" name="Column7886"/>
    <tableColumn id="7895" xr3:uid="{E0C34354-1CDE-4861-9BC5-7D89802253B1}" name="Column7887"/>
    <tableColumn id="7896" xr3:uid="{FD588C17-0BC5-4065-9526-1C58C88BF367}" name="Column7888"/>
    <tableColumn id="7897" xr3:uid="{6FC11D38-7F2C-4F1E-AF3B-087C86F7029D}" name="Column7889"/>
    <tableColumn id="7898" xr3:uid="{8BD81961-41AA-4EC0-BC87-77EC90BD35D6}" name="Column7890"/>
    <tableColumn id="7899" xr3:uid="{DA1C29CA-C1D0-40C1-BC3D-3918A6235C70}" name="Column7891"/>
    <tableColumn id="7900" xr3:uid="{FEA57711-FE6D-44F1-B616-99EEFC9452F7}" name="Column7892"/>
    <tableColumn id="7901" xr3:uid="{4F3502A6-2E6A-4593-B8F9-EE5F8A239BC0}" name="Column7893"/>
    <tableColumn id="7902" xr3:uid="{60DFB1B0-750B-4D9C-B932-90D2EBDC498D}" name="Column7894"/>
    <tableColumn id="7903" xr3:uid="{A5AE5C02-85FC-4C25-AD19-7B7CCF9BA13B}" name="Column7895"/>
    <tableColumn id="7904" xr3:uid="{12B27A0B-8557-488F-BFD9-EC700CABA741}" name="Column7896"/>
    <tableColumn id="7905" xr3:uid="{ED838AF8-95FA-473B-B79D-D2C25EA757EA}" name="Column7897"/>
    <tableColumn id="7906" xr3:uid="{A8A8AF9A-7976-4218-832F-A4C7547DEAA1}" name="Column7898"/>
    <tableColumn id="7907" xr3:uid="{73B4BD07-492B-4824-83D3-023C5046985B}" name="Column7899"/>
    <tableColumn id="7908" xr3:uid="{4535F2B6-AC70-4264-9B18-1C083D77EEBB}" name="Column7900"/>
    <tableColumn id="7909" xr3:uid="{FD7152B9-2247-4EA4-914C-847E3C9E0613}" name="Column7901"/>
    <tableColumn id="7910" xr3:uid="{88503ED3-973C-4EE1-8469-1345DE7EA50F}" name="Column7902"/>
    <tableColumn id="7911" xr3:uid="{42DD731E-1CEC-4BFA-8BDB-D4601177BCA2}" name="Column7903"/>
    <tableColumn id="7912" xr3:uid="{419F68D7-186C-48CA-9CFE-0EED5D49D359}" name="Column7904"/>
    <tableColumn id="7913" xr3:uid="{B33BB683-EB87-4301-AA92-048285C21132}" name="Column7905"/>
    <tableColumn id="7914" xr3:uid="{56B93E79-6C1C-4085-961F-DBEABD68E001}" name="Column7906"/>
    <tableColumn id="7915" xr3:uid="{B3DFE9B7-2B28-4F40-A33D-7D4A5E3E002B}" name="Column7907"/>
    <tableColumn id="7916" xr3:uid="{4C0504AC-1AB9-46A5-AAA0-D1DB6E45E835}" name="Column7908"/>
    <tableColumn id="7917" xr3:uid="{5EA9DAA9-67E1-431C-8DC2-1A7EA463ED6A}" name="Column7909"/>
    <tableColumn id="7918" xr3:uid="{E27D53BD-39D1-4BC2-9949-C69BBE47C468}" name="Column7910"/>
    <tableColumn id="7919" xr3:uid="{0FDC28A3-B190-4E6B-854F-465D13342BAD}" name="Column7911"/>
    <tableColumn id="7920" xr3:uid="{C35A5D99-9CB3-4036-9D8D-544945BD4092}" name="Column7912"/>
    <tableColumn id="7921" xr3:uid="{6AE07062-17D8-482C-938A-A9376E1F868A}" name="Column7913"/>
    <tableColumn id="7922" xr3:uid="{FB5BBF04-7F04-477F-82BF-97AFE79CD70C}" name="Column7914"/>
    <tableColumn id="7923" xr3:uid="{6696313D-00DE-4447-918F-D0D7D2C8C75C}" name="Column7915"/>
    <tableColumn id="7924" xr3:uid="{2085A43A-A841-4A50-ACCC-21A6C11EEE40}" name="Column7916"/>
    <tableColumn id="7925" xr3:uid="{7893257B-1F19-4592-8BAA-6E3556315593}" name="Column7917"/>
    <tableColumn id="7926" xr3:uid="{B0083C2F-D3FE-4DB2-878A-FD3DF5B12998}" name="Column7918"/>
    <tableColumn id="7927" xr3:uid="{9B82D44D-0877-4A95-BB1A-20CD2FE4A8EC}" name="Column7919"/>
    <tableColumn id="7928" xr3:uid="{A04EC492-5523-47F1-AC65-1792785A6A78}" name="Column7920"/>
    <tableColumn id="7929" xr3:uid="{130E3821-18DD-4EB2-8656-2FFD64C14D53}" name="Column7921"/>
    <tableColumn id="7930" xr3:uid="{448A92C6-F83C-42B3-8281-FD69D1B5F28C}" name="Column7922"/>
    <tableColumn id="7931" xr3:uid="{ABCE14B5-8987-47E9-9BCD-8B3FCCA52796}" name="Column7923"/>
    <tableColumn id="7932" xr3:uid="{0E06728F-5B51-400A-8CB4-CB99786097D1}" name="Column7924"/>
    <tableColumn id="7933" xr3:uid="{F8FEB5AC-8812-411E-81ED-DC8C31E2DE83}" name="Column7925"/>
    <tableColumn id="7934" xr3:uid="{74C276A3-A1AB-42BF-BC96-6C46F3EF9F90}" name="Column7926"/>
    <tableColumn id="7935" xr3:uid="{2AE77924-45CC-493D-A40D-17C71F13B7BD}" name="Column7927"/>
    <tableColumn id="7936" xr3:uid="{B30F13EA-6010-4DC3-A775-4001969D2B0A}" name="Column7928"/>
    <tableColumn id="7937" xr3:uid="{B9F19523-59DC-4BAF-8BFD-1A61ED449ED1}" name="Column7929"/>
    <tableColumn id="7938" xr3:uid="{950DF8B3-0081-4F3B-A353-015B77C5DFFF}" name="Column7930"/>
    <tableColumn id="7939" xr3:uid="{935FEAB1-A1B3-461E-8EB7-6C94FAF56CAE}" name="Column7931"/>
    <tableColumn id="7940" xr3:uid="{41CBF50A-0F74-445E-BD48-6D3BF3EB0C78}" name="Column7932"/>
    <tableColumn id="7941" xr3:uid="{F33D0AA4-A43B-48E1-83D5-8C3BEBA6968E}" name="Column7933"/>
    <tableColumn id="7942" xr3:uid="{7188D479-E68F-49E1-9F94-8ECEE1D1C9E7}" name="Column7934"/>
    <tableColumn id="7943" xr3:uid="{50131251-E008-4D6E-875A-0C3968BE18E2}" name="Column7935"/>
    <tableColumn id="7944" xr3:uid="{16225201-9391-4ECF-A03D-F2A737F47C91}" name="Column7936"/>
    <tableColumn id="7945" xr3:uid="{5F057B50-D298-487C-9E5D-09A9B256BC00}" name="Column7937"/>
    <tableColumn id="7946" xr3:uid="{F8133FCC-D256-4185-8ED3-0496B39F9F78}" name="Column7938"/>
    <tableColumn id="7947" xr3:uid="{398E4593-2354-46BE-A9E9-E0087B7EF573}" name="Column7939"/>
    <tableColumn id="7948" xr3:uid="{060CB4DF-984B-4EE8-97F3-B8623F0181E3}" name="Column7940"/>
    <tableColumn id="7949" xr3:uid="{5F04E362-EE26-4EC5-AE2E-F7CE10A77C6D}" name="Column7941"/>
    <tableColumn id="7950" xr3:uid="{86D1CF63-361A-47F1-BA95-97542CA33528}" name="Column7942"/>
    <tableColumn id="7951" xr3:uid="{9154475B-4090-4DC2-8FFB-16B37A47AC98}" name="Column7943"/>
    <tableColumn id="7952" xr3:uid="{09BFC00E-6E2B-42B0-A31E-97D176BB7E87}" name="Column7944"/>
    <tableColumn id="7953" xr3:uid="{682CB464-3D58-4FA6-90D4-7A279C73A462}" name="Column7945"/>
    <tableColumn id="7954" xr3:uid="{929779AC-221B-47CA-B3A6-C1B5C05844CE}" name="Column7946"/>
    <tableColumn id="7955" xr3:uid="{F21BC11E-092C-429F-914F-890349514993}" name="Column7947"/>
    <tableColumn id="7956" xr3:uid="{6982B3CC-DBFB-409C-B6C3-D259067D7C6E}" name="Column7948"/>
    <tableColumn id="7957" xr3:uid="{7576C13D-7C52-4347-B2EC-3D6EDE594C21}" name="Column7949"/>
    <tableColumn id="7958" xr3:uid="{68DAAC42-2B8B-4FD3-AF01-037A02606539}" name="Column7950"/>
    <tableColumn id="7959" xr3:uid="{8DDDCD80-2B6A-4F92-A4A1-9E54CDDC3163}" name="Column7951"/>
    <tableColumn id="7960" xr3:uid="{EABBFD94-C328-403D-96CD-833C1B08F4C7}" name="Column7952"/>
    <tableColumn id="7961" xr3:uid="{CBB32C0C-C1AD-4E0B-8E37-40CFD87C8D09}" name="Column7953"/>
    <tableColumn id="7962" xr3:uid="{3EA51445-695C-41EB-B3FD-A2D2A2352907}" name="Column7954"/>
    <tableColumn id="7963" xr3:uid="{A46ED7CA-69FC-4B30-8FC4-AA8D72A34D92}" name="Column7955"/>
    <tableColumn id="7964" xr3:uid="{6DAB6FE7-A3B7-416A-A570-D0365E7DFCF0}" name="Column7956"/>
    <tableColumn id="7965" xr3:uid="{430ED45E-5FE1-4643-A61B-E52D61244E39}" name="Column7957"/>
    <tableColumn id="7966" xr3:uid="{9F3A4A9C-D8B8-4160-BEE6-6523D6BB50B3}" name="Column7958"/>
    <tableColumn id="7967" xr3:uid="{80B96D16-EF92-406C-A3E0-92CB1A1101FB}" name="Column7959"/>
    <tableColumn id="7968" xr3:uid="{FFDA2EFE-1E6A-4D17-9461-5860251FC2E0}" name="Column7960"/>
    <tableColumn id="7969" xr3:uid="{9F9E7BA8-B11F-4123-ACB4-C351494D8E63}" name="Column7961"/>
    <tableColumn id="7970" xr3:uid="{4B07CC86-DD82-4276-A170-37A12F7391B2}" name="Column7962"/>
    <tableColumn id="7971" xr3:uid="{24A8D62C-4BF5-4EDD-8B6B-F5FB399C224B}" name="Column7963"/>
    <tableColumn id="7972" xr3:uid="{68D5310C-3A59-48F4-9DAE-C1B789749EC6}" name="Column7964"/>
    <tableColumn id="7973" xr3:uid="{D41506A2-476A-4B95-A1EE-D6C2A2BA305B}" name="Column7965"/>
    <tableColumn id="7974" xr3:uid="{694DA545-25B0-47D9-BE65-2791AC67E11D}" name="Column7966"/>
    <tableColumn id="7975" xr3:uid="{ABA5F173-5E36-485F-B54C-7EBF11997934}" name="Column7967"/>
    <tableColumn id="7976" xr3:uid="{1F6503D3-E03D-4A3D-8485-5889A9A36069}" name="Column7968"/>
    <tableColumn id="7977" xr3:uid="{6FCD55A1-A3D1-46DE-BAF3-6B7131A2109E}" name="Column7969"/>
    <tableColumn id="7978" xr3:uid="{3780D1A4-BDDC-481F-AFD9-8354C23FE0FB}" name="Column7970"/>
    <tableColumn id="7979" xr3:uid="{9E5366FF-F50F-42E4-B22E-51FC8AAF08F1}" name="Column7971"/>
    <tableColumn id="7980" xr3:uid="{26877E72-278A-43EE-95A6-41B263786ECF}" name="Column7972"/>
    <tableColumn id="7981" xr3:uid="{F60C8C70-CAD8-40D3-B676-9D6F231F1BB0}" name="Column7973"/>
    <tableColumn id="7982" xr3:uid="{D1740CBE-3A78-4C4D-80DC-DAEBE91C556F}" name="Column7974"/>
    <tableColumn id="7983" xr3:uid="{C44D21B0-C2FB-4862-8278-4DEF20E05CB5}" name="Column7975"/>
    <tableColumn id="7984" xr3:uid="{801CE793-62D0-4297-BE50-A777A392012E}" name="Column7976"/>
    <tableColumn id="7985" xr3:uid="{5D56B46D-25AA-43CC-AF7A-EFA80F42CABB}" name="Column7977"/>
    <tableColumn id="7986" xr3:uid="{FFEDC8D1-F467-4893-AF03-4936842E096B}" name="Column7978"/>
    <tableColumn id="7987" xr3:uid="{C89E7A7C-81AB-4EB8-9FEE-3AEE19F8E064}" name="Column7979"/>
    <tableColumn id="7988" xr3:uid="{82408C01-AD89-46B0-8F9F-43EA24AABA19}" name="Column7980"/>
    <tableColumn id="7989" xr3:uid="{E8D8E632-3AF3-483B-8702-A16E548B238F}" name="Column7981"/>
    <tableColumn id="7990" xr3:uid="{6534298E-6D03-4CB7-A82B-910F7A317A72}" name="Column7982"/>
    <tableColumn id="7991" xr3:uid="{425D2EB3-4CD5-4454-AB4F-FF0009458CF8}" name="Column7983"/>
    <tableColumn id="7992" xr3:uid="{203050C3-4AA9-43C6-8A0D-1E84AF8EE036}" name="Column7984"/>
    <tableColumn id="7993" xr3:uid="{A39047DC-ABAF-47CC-8514-F653B73C6EBF}" name="Column7985"/>
    <tableColumn id="7994" xr3:uid="{FAB667CF-CC7B-4F5B-85CD-71F49858753F}" name="Column7986"/>
    <tableColumn id="7995" xr3:uid="{6567B58B-BD98-4CDE-8BB2-BBFE26E96837}" name="Column7987"/>
    <tableColumn id="7996" xr3:uid="{E2F9B8BA-E874-4C72-9619-F96B28368F2F}" name="Column7988"/>
    <tableColumn id="7997" xr3:uid="{D8C1FE5E-CF29-4DC2-A496-0FB048D61F69}" name="Column7989"/>
    <tableColumn id="7998" xr3:uid="{53CAE838-BF09-4AB8-9860-87DFEA8B0D69}" name="Column7990"/>
    <tableColumn id="7999" xr3:uid="{6AA4DFF6-EE29-4EAF-AC18-DC1685EEC46A}" name="Column7991"/>
    <tableColumn id="8000" xr3:uid="{6AD334DC-E730-409F-8CFB-1AA62C5C409B}" name="Column7992"/>
    <tableColumn id="8001" xr3:uid="{B6636832-5020-4FFA-B4B6-7B250709EDEE}" name="Column7993"/>
    <tableColumn id="8002" xr3:uid="{2BC3E5CA-C9DC-4E0A-A46E-841FF136F796}" name="Column7994"/>
    <tableColumn id="8003" xr3:uid="{6C70E7A7-739C-440F-9296-A47ADF44FA21}" name="Column7995"/>
    <tableColumn id="8004" xr3:uid="{D8670596-5ACD-4662-B622-9EF4B84C5A75}" name="Column7996"/>
    <tableColumn id="8005" xr3:uid="{95BB25DE-C0CC-42DB-8205-9BBA3BCA8056}" name="Column7997"/>
    <tableColumn id="8006" xr3:uid="{6AA5C61F-6C95-4E07-AE91-C3276F1931CE}" name="Column7998"/>
    <tableColumn id="8007" xr3:uid="{020B4F6F-77C6-40B0-8F5C-E61F67904F93}" name="Column7999"/>
    <tableColumn id="8008" xr3:uid="{3CC06CA1-C429-4111-8387-9BCCD3548954}" name="Column8000"/>
    <tableColumn id="8009" xr3:uid="{C478BF27-1BCC-479E-BD2D-41274A63DF76}" name="Column8001"/>
    <tableColumn id="8010" xr3:uid="{E5E5A729-BC28-4295-9504-88413B946362}" name="Column8002"/>
    <tableColumn id="8011" xr3:uid="{6A466E7A-E4B8-4483-B6FD-41A990B3A277}" name="Column8003"/>
    <tableColumn id="8012" xr3:uid="{98257081-E9CB-4FDC-8508-1364DAD9BB64}" name="Column8004"/>
    <tableColumn id="8013" xr3:uid="{CD3D5AF3-BFA8-4D71-853C-9D2B358F4E9D}" name="Column8005"/>
    <tableColumn id="8014" xr3:uid="{4CCCFE71-4483-41AF-99B0-6FEAFEDB9D7B}" name="Column8006"/>
    <tableColumn id="8015" xr3:uid="{64912958-9932-4303-A901-CBAF26115632}" name="Column8007"/>
    <tableColumn id="8016" xr3:uid="{1304CAB2-6632-426C-9984-0EA2D9DD91F1}" name="Column8008"/>
    <tableColumn id="8017" xr3:uid="{375AE0C0-B00F-40D6-A3B3-A81C0C6CED74}" name="Column8009"/>
    <tableColumn id="8018" xr3:uid="{2AAC2EAD-F494-4D8A-8DA2-26BE86C360F2}" name="Column8010"/>
    <tableColumn id="8019" xr3:uid="{B51D18C5-4CF3-4A48-BACF-3B25448C69E7}" name="Column8011"/>
    <tableColumn id="8020" xr3:uid="{BAB520AE-6E67-4008-BAEE-606D1BA971F6}" name="Column8012"/>
    <tableColumn id="8021" xr3:uid="{D44B9169-F12A-4D35-973F-C26535FF15BF}" name="Column8013"/>
    <tableColumn id="8022" xr3:uid="{BC7D3B8D-2D72-4869-8AA7-D7080DDDD5B6}" name="Column8014"/>
    <tableColumn id="8023" xr3:uid="{D3E9F02C-5EDE-4F5E-8527-A3F3D7F7FC5D}" name="Column8015"/>
    <tableColumn id="8024" xr3:uid="{9AAFA118-3E25-4948-90F1-3D04F085BDEC}" name="Column8016"/>
    <tableColumn id="8025" xr3:uid="{2FB2B90E-A8C0-4F3E-94E6-66E7CB6C3BEB}" name="Column8017"/>
    <tableColumn id="8026" xr3:uid="{90878D91-4E8F-49E3-8ED4-AD692E1580B7}" name="Column8018"/>
    <tableColumn id="8027" xr3:uid="{B6D1930B-36DA-4E16-A300-4F4CEA298DDA}" name="Column8019"/>
    <tableColumn id="8028" xr3:uid="{876F1544-BA7A-461F-9CD1-87EE883382BF}" name="Column8020"/>
    <tableColumn id="8029" xr3:uid="{B54DCE5D-ABF2-4EAD-935A-37D19165A5CC}" name="Column8021"/>
    <tableColumn id="8030" xr3:uid="{DCB0A8C2-0E81-4EB0-957B-CD60656C9023}" name="Column8022"/>
    <tableColumn id="8031" xr3:uid="{57843E17-873C-4AEC-8459-2891A1A713FE}" name="Column8023"/>
    <tableColumn id="8032" xr3:uid="{5ACFB4A2-B378-4016-93A8-756956CAF35D}" name="Column8024"/>
    <tableColumn id="8033" xr3:uid="{28613B84-090A-4B32-B436-8B1B691384A2}" name="Column8025"/>
    <tableColumn id="8034" xr3:uid="{C0F9A672-EC92-4E77-AD6F-5F17DF8E2350}" name="Column8026"/>
    <tableColumn id="8035" xr3:uid="{CA2CC939-775C-48CF-AFF3-DAF9C4D3E1C6}" name="Column8027"/>
    <tableColumn id="8036" xr3:uid="{ECB62FC5-F543-428C-B707-9962E9B84F27}" name="Column8028"/>
    <tableColumn id="8037" xr3:uid="{84B6DAAD-706E-4C17-99C6-0CB3F8BF07B7}" name="Column8029"/>
    <tableColumn id="8038" xr3:uid="{7B213F45-128E-4F96-A56F-69E488C4C99F}" name="Column8030"/>
    <tableColumn id="8039" xr3:uid="{DFB1917E-703D-42A9-B6BA-8D38A4821FED}" name="Column8031"/>
    <tableColumn id="8040" xr3:uid="{21F99DEB-BEAA-481D-B33D-9DF1E5C9CAC3}" name="Column8032"/>
    <tableColumn id="8041" xr3:uid="{345F4774-CB9B-4B73-A760-0EF39640E6EA}" name="Column8033"/>
    <tableColumn id="8042" xr3:uid="{3659B8F0-61B3-4DBA-9799-B31B4B2A8E19}" name="Column8034"/>
    <tableColumn id="8043" xr3:uid="{05267BD4-CE48-4D62-8585-01A5F61694D9}" name="Column8035"/>
    <tableColumn id="8044" xr3:uid="{587FF873-82BE-4CC8-86BA-AADB1CFA227E}" name="Column8036"/>
    <tableColumn id="8045" xr3:uid="{5D5E40A4-EC2A-40DA-B7CF-96D8F58B5BC0}" name="Column8037"/>
    <tableColumn id="8046" xr3:uid="{0E376A05-84D6-4B22-B206-75DC7E3B7229}" name="Column8038"/>
    <tableColumn id="8047" xr3:uid="{7C986754-4898-436A-A2D4-F32701E84B9F}" name="Column8039"/>
    <tableColumn id="8048" xr3:uid="{9034C67F-B354-4DE7-B168-784FC44AF5AC}" name="Column8040"/>
    <tableColumn id="8049" xr3:uid="{F3093144-DA07-41E0-B941-D394C0F3306B}" name="Column8041"/>
    <tableColumn id="8050" xr3:uid="{9F287733-120D-4FFE-8C66-AEB5BAA3F427}" name="Column8042"/>
    <tableColumn id="8051" xr3:uid="{BCF2F99F-30CC-4093-8D22-ECF0D5EAC0C5}" name="Column8043"/>
    <tableColumn id="8052" xr3:uid="{8DEDA2C4-3511-4783-B781-CCF65586F509}" name="Column8044"/>
    <tableColumn id="8053" xr3:uid="{B0CF67D2-314C-4E69-B5FD-CBAD3766830C}" name="Column8045"/>
    <tableColumn id="8054" xr3:uid="{0C9AA655-B7AF-42FB-9082-9F672A910945}" name="Column8046"/>
    <tableColumn id="8055" xr3:uid="{B6E39E1C-9C82-4EED-9113-142AF2F96FF6}" name="Column8047"/>
    <tableColumn id="8056" xr3:uid="{AC776E34-14F2-4FBF-BFB3-A7F60B5651E3}" name="Column8048"/>
    <tableColumn id="8057" xr3:uid="{99034603-96E2-40DA-BE86-77731976ED2D}" name="Column8049"/>
    <tableColumn id="8058" xr3:uid="{407F9C68-A6BD-4F58-8D0D-4C0308ACE4D6}" name="Column8050"/>
    <tableColumn id="8059" xr3:uid="{28C615EA-8E1B-4B9F-8F69-80C6BBF2CF09}" name="Column8051"/>
    <tableColumn id="8060" xr3:uid="{45BD5813-17A9-4EF2-92B5-25F5CF687CB6}" name="Column8052"/>
    <tableColumn id="8061" xr3:uid="{ED3A4A0C-FA49-4B4A-96C9-53B85E1B0310}" name="Column8053"/>
    <tableColumn id="8062" xr3:uid="{507F0839-8F3F-4E69-9A0B-4D5355833062}" name="Column8054"/>
    <tableColumn id="8063" xr3:uid="{5745E264-0185-4EDD-ABE1-2ABB68FE342F}" name="Column8055"/>
    <tableColumn id="8064" xr3:uid="{2494F75A-6CDF-41BF-9692-CF999143E606}" name="Column8056"/>
    <tableColumn id="8065" xr3:uid="{86E22D48-58DE-4C83-9531-69691D122D93}" name="Column8057"/>
    <tableColumn id="8066" xr3:uid="{DC8840B9-4758-4B36-B9C4-C35F933102BB}" name="Column8058"/>
    <tableColumn id="8067" xr3:uid="{1C82C1A9-6CAD-41F3-B29A-77EA89045D43}" name="Column8059"/>
    <tableColumn id="8068" xr3:uid="{172D6274-38CE-4BE3-B70E-05FF1DF8163C}" name="Column8060"/>
    <tableColumn id="8069" xr3:uid="{6385E506-CA76-4FD6-A359-4B040BAF7753}" name="Column8061"/>
    <tableColumn id="8070" xr3:uid="{A48F23A7-C047-4E92-98E1-BE1AD95FF631}" name="Column8062"/>
    <tableColumn id="8071" xr3:uid="{FD19CD3D-7E41-4F04-BCE5-F41AB9B9F3A3}" name="Column8063"/>
    <tableColumn id="8072" xr3:uid="{BC8BB808-D4E1-4674-A40D-FA0F263E8E2E}" name="Column8064"/>
    <tableColumn id="8073" xr3:uid="{6F85D39D-A11E-4827-95B6-615D17D317FF}" name="Column8065"/>
    <tableColumn id="8074" xr3:uid="{6E1F0D77-426B-4C5B-9581-EC47B5F46439}" name="Column8066"/>
    <tableColumn id="8075" xr3:uid="{7024B2F3-EB2F-45D6-BB2C-615C14A9D0B0}" name="Column8067"/>
    <tableColumn id="8076" xr3:uid="{2069AEE3-9143-4F56-A2ED-764455C5FA37}" name="Column8068"/>
    <tableColumn id="8077" xr3:uid="{AD1BC329-9E15-45A4-ACA5-C07AC4D09CDA}" name="Column8069"/>
    <tableColumn id="8078" xr3:uid="{3BA7BEB3-4094-448B-90E9-E2F43D8E14DE}" name="Column8070"/>
    <tableColumn id="8079" xr3:uid="{19093DA7-127F-43FB-B6D2-15E431A389C8}" name="Column8071"/>
    <tableColumn id="8080" xr3:uid="{09DA368E-E10C-48F0-A013-AFF89F51F4D8}" name="Column8072"/>
    <tableColumn id="8081" xr3:uid="{CD611A7E-F009-4301-8E31-BD8B376F033F}" name="Column8073"/>
    <tableColumn id="8082" xr3:uid="{30081540-954E-4FE0-B67E-276ECFC01D72}" name="Column8074"/>
    <tableColumn id="8083" xr3:uid="{E2B3653F-EADA-481D-802F-5FBF5D36E159}" name="Column8075"/>
    <tableColumn id="8084" xr3:uid="{8BDFBD60-03CB-4BE6-B59F-4456ECB2536A}" name="Column8076"/>
    <tableColumn id="8085" xr3:uid="{E1311E37-EE81-4826-A036-8F54427D4687}" name="Column8077"/>
    <tableColumn id="8086" xr3:uid="{4660E146-53C2-4650-9963-341AF9F70F2B}" name="Column8078"/>
    <tableColumn id="8087" xr3:uid="{2589508F-1DE5-45D1-927E-4BB851EA0C07}" name="Column8079"/>
    <tableColumn id="8088" xr3:uid="{4B6B3D65-0FBD-47D6-9B99-6FB342AA0A39}" name="Column8080"/>
    <tableColumn id="8089" xr3:uid="{3430C028-C64A-4D7D-8348-DE313AE9565E}" name="Column8081"/>
    <tableColumn id="8090" xr3:uid="{025720B9-6566-4E44-A45F-5F064496F06A}" name="Column8082"/>
    <tableColumn id="8091" xr3:uid="{89DB3B7C-0290-47EA-941F-1B79DC4F2410}" name="Column8083"/>
    <tableColumn id="8092" xr3:uid="{418850FD-1E03-4F43-BBCE-67E72180B2CC}" name="Column8084"/>
    <tableColumn id="8093" xr3:uid="{74B741FC-82AB-4043-8F2B-30D6FFFF1782}" name="Column8085"/>
    <tableColumn id="8094" xr3:uid="{4E144666-4F36-4715-88C9-3CA81EE568EB}" name="Column8086"/>
    <tableColumn id="8095" xr3:uid="{2FDF46F6-A044-4A79-A7DE-20A55DDE66D2}" name="Column8087"/>
    <tableColumn id="8096" xr3:uid="{10B33D1A-C0FA-4282-A68F-F546D17266F7}" name="Column8088"/>
    <tableColumn id="8097" xr3:uid="{D03484F9-3102-41C5-ABBC-8762D830D0A2}" name="Column8089"/>
    <tableColumn id="8098" xr3:uid="{714FCBCD-B370-46BB-9FFF-F8AAA3B2D585}" name="Column8090"/>
    <tableColumn id="8099" xr3:uid="{E64324AF-B69C-48FE-8046-24315D9E32FA}" name="Column8091"/>
    <tableColumn id="8100" xr3:uid="{88FDC88D-0ABA-4CE6-811F-849876429E0B}" name="Column8092"/>
    <tableColumn id="8101" xr3:uid="{9F5F0D26-1F5A-478D-8AEF-07F328E0D05F}" name="Column8093"/>
    <tableColumn id="8102" xr3:uid="{3922522D-E70D-4C09-ACD3-1FAFEDCB03A7}" name="Column8094"/>
    <tableColumn id="8103" xr3:uid="{06AEE3A1-7D49-45CF-B64B-E9823BA1503B}" name="Column8095"/>
    <tableColumn id="8104" xr3:uid="{610B674C-7DF8-457F-85AC-DF0D7A755A36}" name="Column8096"/>
    <tableColumn id="8105" xr3:uid="{17CEDFCF-D47C-453B-AC9F-C218B2C7D2B8}" name="Column8097"/>
    <tableColumn id="8106" xr3:uid="{E9143C81-EF06-41FA-9EB2-194E15995CCF}" name="Column8098"/>
    <tableColumn id="8107" xr3:uid="{07D38D59-311A-4C86-AD0C-DB67A56836B4}" name="Column8099"/>
    <tableColumn id="8108" xr3:uid="{D96DB10E-FA52-4634-82BD-486A65B2CEFE}" name="Column8100"/>
    <tableColumn id="8109" xr3:uid="{28236267-0C09-4532-9122-7E660353421B}" name="Column8101"/>
    <tableColumn id="8110" xr3:uid="{DB10C820-3424-463B-8F0B-5BA19759B4FB}" name="Column8102"/>
    <tableColumn id="8111" xr3:uid="{213242B9-3288-48E4-8091-1836523A5427}" name="Column8103"/>
    <tableColumn id="8112" xr3:uid="{D9B616BA-3513-4AC6-9110-2C49694E51E1}" name="Column8104"/>
    <tableColumn id="8113" xr3:uid="{A7EFAA94-2F0D-4A06-90A5-9F4D6699E238}" name="Column8105"/>
    <tableColumn id="8114" xr3:uid="{AF0AA6B6-32B1-4DA0-AFFE-C461BB253540}" name="Column8106"/>
    <tableColumn id="8115" xr3:uid="{D3B15CDA-FD5F-4EDF-A3CC-8CFE354F05FF}" name="Column8107"/>
    <tableColumn id="8116" xr3:uid="{3F51ACD2-C127-462F-AC26-7DECC47FA31B}" name="Column8108"/>
    <tableColumn id="8117" xr3:uid="{93729808-11E0-4F32-8388-D0B859C33180}" name="Column8109"/>
    <tableColumn id="8118" xr3:uid="{451C68F5-197A-45A1-8761-375FAD912D88}" name="Column8110"/>
    <tableColumn id="8119" xr3:uid="{1A5CEEA4-4E21-4518-82FE-7ED0CE884103}" name="Column8111"/>
    <tableColumn id="8120" xr3:uid="{431F9508-9707-43B5-9D3F-AEE0A34CB466}" name="Column8112"/>
    <tableColumn id="8121" xr3:uid="{797A85F8-D6F8-4F38-B794-DD3F5D79D352}" name="Column8113"/>
    <tableColumn id="8122" xr3:uid="{1714DB84-7845-4705-A6A3-FC9D84750EB4}" name="Column8114"/>
    <tableColumn id="8123" xr3:uid="{6FF3C06A-4D14-421F-BEE9-01FEF830C36E}" name="Column8115"/>
    <tableColumn id="8124" xr3:uid="{7BD53D2C-2F8B-414A-A291-19EDD337E94C}" name="Column8116"/>
    <tableColumn id="8125" xr3:uid="{7E3F8A30-3B48-4260-B565-CC56573DAEBA}" name="Column8117"/>
    <tableColumn id="8126" xr3:uid="{1BAD5A52-E717-4162-A924-C45DB567D7D3}" name="Column8118"/>
    <tableColumn id="8127" xr3:uid="{661A3AF5-CAF0-451C-993A-5BC89DBEA07F}" name="Column8119"/>
    <tableColumn id="8128" xr3:uid="{39F2E82E-7D0B-4C33-9664-12880DDDD0A8}" name="Column8120"/>
    <tableColumn id="8129" xr3:uid="{05B73014-93E0-4F89-A064-E4C2BBCBCE46}" name="Column8121"/>
    <tableColumn id="8130" xr3:uid="{ADD25889-DFFD-417B-9537-594D03C80005}" name="Column8122"/>
    <tableColumn id="8131" xr3:uid="{558223ED-B2D9-4980-B736-008CAD54FDA5}" name="Column8123"/>
    <tableColumn id="8132" xr3:uid="{448BCA50-CDF5-4733-9BBD-3D2046022276}" name="Column8124"/>
    <tableColumn id="8133" xr3:uid="{7F5316CA-80B1-4A43-8AA7-32C7E7433431}" name="Column8125"/>
    <tableColumn id="8134" xr3:uid="{4F652EAD-2A7A-4C96-9324-684D1932EE4E}" name="Column8126"/>
    <tableColumn id="8135" xr3:uid="{2CC55054-653B-4BDC-9DE6-EF8E5A0876EB}" name="Column8127"/>
    <tableColumn id="8136" xr3:uid="{ADDBD4C7-126E-46AC-87BE-649A3E645D5F}" name="Column8128"/>
    <tableColumn id="8137" xr3:uid="{8B25B42D-3262-429E-AFB6-BC38FED27D35}" name="Column8129"/>
    <tableColumn id="8138" xr3:uid="{9C6B38A0-4A3F-495B-A8BE-A407DC9800A0}" name="Column8130"/>
    <tableColumn id="8139" xr3:uid="{042C160A-3620-4DD0-8EFA-5A3701BB7BAA}" name="Column8131"/>
    <tableColumn id="8140" xr3:uid="{15AB861A-6070-4572-8F0E-7D64A82710E2}" name="Column8132"/>
    <tableColumn id="8141" xr3:uid="{A5B7CB35-C338-4CD2-A151-0F6FEA2BB3B8}" name="Column8133"/>
    <tableColumn id="8142" xr3:uid="{FBAB1DEC-24DB-4021-9FDE-C53E8806CFDA}" name="Column8134"/>
    <tableColumn id="8143" xr3:uid="{B725A5BE-809C-47CA-96AD-AABFFCF8676C}" name="Column8135"/>
    <tableColumn id="8144" xr3:uid="{799D28D3-A334-4137-B711-9CD06913434E}" name="Column8136"/>
    <tableColumn id="8145" xr3:uid="{111D2538-3395-4885-83A8-F36E60F58B64}" name="Column8137"/>
    <tableColumn id="8146" xr3:uid="{8703FFC2-0B46-4D40-A986-9318CB0788FF}" name="Column8138"/>
    <tableColumn id="8147" xr3:uid="{6BCAE6FA-8F99-40BC-BA95-BCCAF2F76A6F}" name="Column8139"/>
    <tableColumn id="8148" xr3:uid="{039C633E-D695-4D32-B7DF-08CC2D6EF385}" name="Column8140"/>
    <tableColumn id="8149" xr3:uid="{252D0416-2DD3-4E68-837C-EABCCA26D223}" name="Column8141"/>
    <tableColumn id="8150" xr3:uid="{E8C5BEB2-8A29-4D77-9D3D-95F8F5B87421}" name="Column8142"/>
    <tableColumn id="8151" xr3:uid="{8F1628D1-44AC-4D96-A47D-F6762D829166}" name="Column8143"/>
    <tableColumn id="8152" xr3:uid="{86A364AD-F5D4-4AF8-8B1E-59B7B9CEA2FE}" name="Column8144"/>
    <tableColumn id="8153" xr3:uid="{EBBE98A0-2AA8-4663-85D9-A3DC885DB394}" name="Column8145"/>
    <tableColumn id="8154" xr3:uid="{7908FF3A-6E7C-4BC7-9634-1437A52CB779}" name="Column8146"/>
    <tableColumn id="8155" xr3:uid="{5994326C-6937-41F2-ACE5-47CD0A456A22}" name="Column8147"/>
    <tableColumn id="8156" xr3:uid="{0373B3A7-929B-4ABE-9A35-9B0E3A08C306}" name="Column8148"/>
    <tableColumn id="8157" xr3:uid="{02EFF4B0-390B-4001-B851-ABD37404AA1F}" name="Column8149"/>
    <tableColumn id="8158" xr3:uid="{4B2B081E-86B8-4C3E-B247-BA0759CEF217}" name="Column8150"/>
    <tableColumn id="8159" xr3:uid="{F38FF061-F2CA-498F-B8E0-1C5237ED48BA}" name="Column8151"/>
    <tableColumn id="8160" xr3:uid="{D654A729-7282-4DEA-9E44-5BE0072DBAD6}" name="Column8152"/>
    <tableColumn id="8161" xr3:uid="{9BEBD304-6F80-4112-A60B-550CFA9DDB76}" name="Column8153"/>
    <tableColumn id="8162" xr3:uid="{4540DA0F-1321-43D8-A700-8A716EA20B8B}" name="Column8154"/>
    <tableColumn id="8163" xr3:uid="{D43BC9BE-1098-4E21-AAAC-FFFCA9E6DA94}" name="Column8155"/>
    <tableColumn id="8164" xr3:uid="{56925665-97D7-4638-887D-E012C50D5AC5}" name="Column8156"/>
    <tableColumn id="8165" xr3:uid="{53102ADA-019F-4E41-848D-4F0FD342CE49}" name="Column8157"/>
    <tableColumn id="8166" xr3:uid="{B8165942-4D58-44C4-9955-5FE44D7A7361}" name="Column8158"/>
    <tableColumn id="8167" xr3:uid="{37CAC08C-A268-47D4-85ED-94BC2F44C373}" name="Column8159"/>
    <tableColumn id="8168" xr3:uid="{94D5F532-09BB-4F7D-93E8-53A02488BAB0}" name="Column8160"/>
    <tableColumn id="8169" xr3:uid="{37711DF7-E491-4D58-A14C-4EEE7E9610E6}" name="Column8161"/>
    <tableColumn id="8170" xr3:uid="{79241A75-1362-4934-A028-3719532AE93C}" name="Column8162"/>
    <tableColumn id="8171" xr3:uid="{746BF7A8-2986-44B3-B938-0C0E698F4CB6}" name="Column8163"/>
    <tableColumn id="8172" xr3:uid="{9E2D811E-2AFB-4326-9607-E57CCC5CE945}" name="Column8164"/>
    <tableColumn id="8173" xr3:uid="{BAD4E042-5497-4740-8AF0-63DC37BD0FE1}" name="Column8165"/>
    <tableColumn id="8174" xr3:uid="{BC97E40D-C847-4E2B-9AE4-FB2F3DD808EF}" name="Column8166"/>
    <tableColumn id="8175" xr3:uid="{00B43F36-27A6-436F-AA41-95DC7155606B}" name="Column8167"/>
    <tableColumn id="8176" xr3:uid="{B75DA4C0-0592-40B7-8EE5-A571A7607EB4}" name="Column8168"/>
    <tableColumn id="8177" xr3:uid="{9617DA5F-58A2-44F1-AEB3-0DD7A5DC8DDC}" name="Column8169"/>
    <tableColumn id="8178" xr3:uid="{E3030366-5080-4C22-9240-FA78382DC2E5}" name="Column8170"/>
    <tableColumn id="8179" xr3:uid="{15F0935E-EB43-4352-A58B-E2B41542867B}" name="Column8171"/>
    <tableColumn id="8180" xr3:uid="{C25919F1-3897-4223-B331-B3021A64CB56}" name="Column8172"/>
    <tableColumn id="8181" xr3:uid="{B0C9593E-D1D6-4C5E-8155-0070BA633DFB}" name="Column8173"/>
    <tableColumn id="8182" xr3:uid="{2235BD29-44E5-4396-B57F-F945903A37CC}" name="Column8174"/>
    <tableColumn id="8183" xr3:uid="{643B372D-956E-4763-9F50-893EC6AB6BDC}" name="Column8175"/>
    <tableColumn id="8184" xr3:uid="{7217A653-D91D-4FFE-BEA4-C1557216A52A}" name="Column8176"/>
    <tableColumn id="8185" xr3:uid="{B8D8A130-9301-4500-B87B-11BD639B6FCE}" name="Column8177"/>
    <tableColumn id="8186" xr3:uid="{0AE43A8D-D80C-455C-A0BE-9C7FE795AC7D}" name="Column8178"/>
    <tableColumn id="8187" xr3:uid="{93AB09D0-A6CC-428A-9FFF-3E1CAAF8279B}" name="Column8179"/>
    <tableColumn id="8188" xr3:uid="{A969AFD5-A4B5-4967-B747-C75028E1EDAC}" name="Column8180"/>
    <tableColumn id="8189" xr3:uid="{34F5C6B3-7A06-4007-8D67-73484DC1E8F4}" name="Column8181"/>
    <tableColumn id="8190" xr3:uid="{41EFC276-C1E7-47A5-BC47-AE1C26A7A975}" name="Column8182"/>
    <tableColumn id="8191" xr3:uid="{756519E7-15C6-4ACE-90C8-F0F59189A694}" name="Column8183"/>
    <tableColumn id="8192" xr3:uid="{5E411E65-78FC-4450-A376-4A96038EEACE}" name="Column8184"/>
    <tableColumn id="8193" xr3:uid="{80D4966F-F753-491E-8B05-EE4DA4EA3650}" name="Column8185"/>
    <tableColumn id="8194" xr3:uid="{7D54FE7D-82A8-4B96-9670-71F1B7311AC0}" name="Column8186"/>
    <tableColumn id="8195" xr3:uid="{E49BDAEF-BC1E-4DD6-AEE7-04B3FE00DF8E}" name="Column8187"/>
    <tableColumn id="8196" xr3:uid="{536A634B-B5BC-45D4-A884-846E88E065A7}" name="Column8188"/>
    <tableColumn id="8197" xr3:uid="{86E78027-A2C9-4411-822E-52DD0A19CA1A}" name="Column8189"/>
    <tableColumn id="8198" xr3:uid="{3BDDF0D3-682E-401B-A6EB-9A100BCF8860}" name="Column8190"/>
    <tableColumn id="8199" xr3:uid="{D30E4205-CBA1-43A0-833A-01BC795CBBB7}" name="Column8191"/>
    <tableColumn id="8200" xr3:uid="{E699E1A7-7A22-4367-929D-CC10D2C0ADAB}" name="Column8192"/>
    <tableColumn id="8201" xr3:uid="{4F75B589-1FC3-42A7-BD7D-1E1CBE91EB84}" name="Column8193"/>
    <tableColumn id="8202" xr3:uid="{B687D2A1-34D5-426F-A7EA-72A3134842C3}" name="Column8194"/>
    <tableColumn id="8203" xr3:uid="{37EEF391-7FA9-460B-8B16-D31DE7EB7DF6}" name="Column8195"/>
    <tableColumn id="8204" xr3:uid="{5F069E49-9060-44C4-85FC-DE4C76F16CEC}" name="Column8196"/>
    <tableColumn id="8205" xr3:uid="{6FEFAAC1-A974-4640-9F1E-76ED813E7560}" name="Column8197"/>
    <tableColumn id="8206" xr3:uid="{3F0179DA-5BB4-4A23-9316-3DE66B909837}" name="Column8198"/>
    <tableColumn id="8207" xr3:uid="{7CD9645F-B204-49E9-A0F0-87E48DB6088C}" name="Column8199"/>
    <tableColumn id="8208" xr3:uid="{6919FB5A-9267-471C-9084-E271E5F8523B}" name="Column8200"/>
    <tableColumn id="8209" xr3:uid="{A7C59724-B4BD-4DD3-ABAD-E17EF5C2D04F}" name="Column8201"/>
    <tableColumn id="8210" xr3:uid="{28E74CE9-CF88-4A86-86A2-2E3A1EBC2927}" name="Column8202"/>
    <tableColumn id="8211" xr3:uid="{28BD8F2F-0DA7-4773-A960-ED3BF77C346D}" name="Column8203"/>
    <tableColumn id="8212" xr3:uid="{9E332DC3-B9CB-4479-A99E-64F64D30F7BA}" name="Column8204"/>
    <tableColumn id="8213" xr3:uid="{9AE04E84-6E47-4E73-8E04-3DD6C26D260D}" name="Column8205"/>
    <tableColumn id="8214" xr3:uid="{85A199BB-CFD1-4D1A-AE03-46D535F18F47}" name="Column8206"/>
    <tableColumn id="8215" xr3:uid="{B79193BC-47DD-46D0-9923-2D6D01A7AB67}" name="Column8207"/>
    <tableColumn id="8216" xr3:uid="{2C8843AF-61D3-4B82-9A9D-1401FD1266C3}" name="Column8208"/>
    <tableColumn id="8217" xr3:uid="{EE08D009-2AB1-43B0-90BB-860A49033A9B}" name="Column8209"/>
    <tableColumn id="8218" xr3:uid="{D54A8FDF-393B-4057-90AB-6C9A7E1641C5}" name="Column8210"/>
    <tableColumn id="8219" xr3:uid="{F34A4619-432A-4C04-A222-DA92B5348037}" name="Column8211"/>
    <tableColumn id="8220" xr3:uid="{A226BBC6-5845-437D-9084-14905D351D6F}" name="Column8212"/>
    <tableColumn id="8221" xr3:uid="{CAC05DFA-5498-407C-9B30-A717235B98B9}" name="Column8213"/>
    <tableColumn id="8222" xr3:uid="{AF6273F8-8945-44E7-8097-05A9315D1BB1}" name="Column8214"/>
    <tableColumn id="8223" xr3:uid="{89C10221-33A1-4F36-BCB2-C01EDFA8DD58}" name="Column8215"/>
    <tableColumn id="8224" xr3:uid="{11503DE1-775C-4C30-B03B-C0B41F331A5B}" name="Column8216"/>
    <tableColumn id="8225" xr3:uid="{AC297216-6EDE-4B33-A1E1-571A88F658B3}" name="Column8217"/>
    <tableColumn id="8226" xr3:uid="{91BA5094-5367-4E11-8E36-C1ECD29B485C}" name="Column8218"/>
    <tableColumn id="8227" xr3:uid="{D3FFA602-4E6B-4B04-91DE-867E586C60EB}" name="Column8219"/>
    <tableColumn id="8228" xr3:uid="{DF580DA9-EDFE-4F25-A643-2E5234DE47E9}" name="Column8220"/>
    <tableColumn id="8229" xr3:uid="{F33F29A8-AA49-41F4-A7EB-1935EFC8B00D}" name="Column8221"/>
    <tableColumn id="8230" xr3:uid="{C1C9381D-B68B-48F6-9548-B4B732A578CA}" name="Column8222"/>
    <tableColumn id="8231" xr3:uid="{8CD36419-2F86-4EDD-B40F-4AE7422C06A6}" name="Column8223"/>
    <tableColumn id="8232" xr3:uid="{CEDF5A63-DEE7-4E7A-8126-5BA8EA4BE800}" name="Column8224"/>
    <tableColumn id="8233" xr3:uid="{54275913-65B5-45DF-9998-EAC627B1E169}" name="Column8225"/>
    <tableColumn id="8234" xr3:uid="{ACC19373-6989-4CEA-9892-332667DADB50}" name="Column8226"/>
    <tableColumn id="8235" xr3:uid="{C93952C0-19D2-4BF3-9F6D-F9A39CE271FA}" name="Column8227"/>
    <tableColumn id="8236" xr3:uid="{8AEE8253-9248-4530-9229-6933EBE06DE1}" name="Column8228"/>
    <tableColumn id="8237" xr3:uid="{35E99E89-F064-4080-AE20-8B1E1AB52AC0}" name="Column8229"/>
    <tableColumn id="8238" xr3:uid="{53289311-716E-4643-AD58-F21442290858}" name="Column8230"/>
    <tableColumn id="8239" xr3:uid="{840FF8BA-FA1F-4793-B2C7-2CCCE7E2F2C8}" name="Column8231"/>
    <tableColumn id="8240" xr3:uid="{651FC9B3-80AC-4E3B-87D3-FA8F9F06A74C}" name="Column8232"/>
    <tableColumn id="8241" xr3:uid="{F4855E8F-C2D8-4E41-B5B1-D5CB8C466270}" name="Column8233"/>
    <tableColumn id="8242" xr3:uid="{BB653D1D-D30F-49D0-A153-2C360AA83D41}" name="Column8234"/>
    <tableColumn id="8243" xr3:uid="{F661ED0F-192E-4AD2-BFB4-65CEFC8A49D8}" name="Column8235"/>
    <tableColumn id="8244" xr3:uid="{8AA20242-D43E-4644-9C37-F34C9F700C19}" name="Column8236"/>
    <tableColumn id="8245" xr3:uid="{4F60FAB1-164F-409D-BE4D-B7A003741132}" name="Column8237"/>
    <tableColumn id="8246" xr3:uid="{B6E736F0-E2F3-40EC-A34D-83D4ACB7537C}" name="Column8238"/>
    <tableColumn id="8247" xr3:uid="{010D616A-34A6-4AE9-A978-67FF39996446}" name="Column8239"/>
    <tableColumn id="8248" xr3:uid="{1DD1E803-21BF-4CD6-9940-E73484925139}" name="Column8240"/>
    <tableColumn id="8249" xr3:uid="{1ABD73A0-3D9C-45EA-9EF8-22143B38675F}" name="Column8241"/>
    <tableColumn id="8250" xr3:uid="{4F5191FD-3316-4913-BDC3-CE86C9CE4AEB}" name="Column8242"/>
    <tableColumn id="8251" xr3:uid="{AEA2B889-EB9B-45D7-A992-672717DD4635}" name="Column8243"/>
    <tableColumn id="8252" xr3:uid="{302914DE-EF1A-4359-88A6-D3C07ADB0CE0}" name="Column8244"/>
    <tableColumn id="8253" xr3:uid="{9586E73B-ABCF-41BE-BBAC-590EBBFBF884}" name="Column8245"/>
    <tableColumn id="8254" xr3:uid="{5C387489-C388-4494-92A5-E50D87556980}" name="Column8246"/>
    <tableColumn id="8255" xr3:uid="{D011BD75-59F9-43F3-942E-545638B77F8E}" name="Column8247"/>
    <tableColumn id="8256" xr3:uid="{C20AE44E-F7EE-4AEE-B094-803110F72E22}" name="Column8248"/>
    <tableColumn id="8257" xr3:uid="{AD31504E-7EC9-4014-8E47-F385D501889A}" name="Column8249"/>
    <tableColumn id="8258" xr3:uid="{4E2AAFD5-B04D-4805-8CE3-6C8EDD4421AE}" name="Column8250"/>
    <tableColumn id="8259" xr3:uid="{55600207-22FA-46FC-8DCB-80E3E4E511D6}" name="Column8251"/>
    <tableColumn id="8260" xr3:uid="{CC8F2F37-F0FC-4022-9288-2453D9D395ED}" name="Column8252"/>
    <tableColumn id="8261" xr3:uid="{F3B55727-0BF4-4633-B736-47670CCE5190}" name="Column8253"/>
    <tableColumn id="8262" xr3:uid="{E2001EC7-1CD9-4CD5-9CC3-C03DFAD78C09}" name="Column8254"/>
    <tableColumn id="8263" xr3:uid="{EB94FACB-BD06-417F-A1D1-C1369C83538A}" name="Column8255"/>
    <tableColumn id="8264" xr3:uid="{C25D236F-818D-4923-A5EF-EE82D3E5C915}" name="Column8256"/>
    <tableColumn id="8265" xr3:uid="{F0F8A1DA-4841-4CD5-97B2-BF12C82E25D3}" name="Column8257"/>
    <tableColumn id="8266" xr3:uid="{46FC4E45-ADDC-47F9-BC49-C0819DB60642}" name="Column8258"/>
    <tableColumn id="8267" xr3:uid="{787F0FD0-F1C5-4E98-9B10-EFB28C4EB41E}" name="Column8259"/>
    <tableColumn id="8268" xr3:uid="{5075EB6D-B422-409D-B827-382A69E4CB48}" name="Column8260"/>
    <tableColumn id="8269" xr3:uid="{7BB9083F-975D-4604-9710-B3419C61ED00}" name="Column8261"/>
    <tableColumn id="8270" xr3:uid="{6E7DE169-6EBE-4D81-94EB-417E826D5517}" name="Column8262"/>
    <tableColumn id="8271" xr3:uid="{3FBCB46C-168B-4911-8127-D9D59AA86771}" name="Column8263"/>
    <tableColumn id="8272" xr3:uid="{EC5F06C3-F399-4EE4-8ADD-ED27DEEA6BEF}" name="Column8264"/>
    <tableColumn id="8273" xr3:uid="{0FBB711D-7142-4841-9D28-713A8977AE38}" name="Column8265"/>
    <tableColumn id="8274" xr3:uid="{856D1915-4237-4FC6-9280-476C0BEBDD93}" name="Column8266"/>
    <tableColumn id="8275" xr3:uid="{396AECCD-C313-4121-A140-32A960CADBF3}" name="Column8267"/>
    <tableColumn id="8276" xr3:uid="{42D9DD12-C991-4865-9123-457A2F1AE8DF}" name="Column8268"/>
    <tableColumn id="8277" xr3:uid="{C237A328-C7B0-4EFB-AB88-573355B1D888}" name="Column8269"/>
    <tableColumn id="8278" xr3:uid="{03A2B8C8-3310-41AE-A336-E115E46A82BA}" name="Column8270"/>
    <tableColumn id="8279" xr3:uid="{C126CE35-D17D-4A40-AD79-C196F8B180EF}" name="Column8271"/>
    <tableColumn id="8280" xr3:uid="{03F2279B-763D-4A60-BE34-3EED0FBB425E}" name="Column8272"/>
    <tableColumn id="8281" xr3:uid="{3C0DF672-B130-4FB4-A021-22CF847B8815}" name="Column8273"/>
    <tableColumn id="8282" xr3:uid="{F100997D-F22B-42EF-A512-CBAE3B23518D}" name="Column8274"/>
    <tableColumn id="8283" xr3:uid="{3B89A12F-9A90-4091-BA01-B0A85AA41620}" name="Column8275"/>
    <tableColumn id="8284" xr3:uid="{211F8899-68D1-41C4-91B1-553E1E87D586}" name="Column8276"/>
    <tableColumn id="8285" xr3:uid="{F07743FB-DB00-4CAF-82F3-1696BEC3BDFB}" name="Column8277"/>
    <tableColumn id="8286" xr3:uid="{65D3F9F5-E289-4A50-98C0-B722253CF054}" name="Column8278"/>
    <tableColumn id="8287" xr3:uid="{F09C35AD-C3A5-49D7-8AE0-1C21A15D3369}" name="Column8279"/>
    <tableColumn id="8288" xr3:uid="{36980324-8A34-4C87-A92A-3ACC1E08AF5C}" name="Column8280"/>
    <tableColumn id="8289" xr3:uid="{58A02575-2015-4BBA-A699-F58F22F9E94E}" name="Column8281"/>
    <tableColumn id="8290" xr3:uid="{BA714BDC-4D25-4F9E-804C-37B56E8C91FB}" name="Column8282"/>
    <tableColumn id="8291" xr3:uid="{A4EA5C60-E46D-4C74-92D5-F91BA0F9861F}" name="Column8283"/>
    <tableColumn id="8292" xr3:uid="{6CE1199A-67CA-48EE-BDE0-E3C50A183C6A}" name="Column8284"/>
    <tableColumn id="8293" xr3:uid="{C5BDDF6D-4759-4338-8E84-7F26FA01D9CB}" name="Column8285"/>
    <tableColumn id="8294" xr3:uid="{5EC04698-79EC-44DB-96E0-7D7E6EDF621F}" name="Column8286"/>
    <tableColumn id="8295" xr3:uid="{71742812-E640-4789-B023-7B8E51CD5971}" name="Column8287"/>
    <tableColumn id="8296" xr3:uid="{0CF081B3-13CE-4995-B279-65A4BD0FF1AC}" name="Column8288"/>
    <tableColumn id="8297" xr3:uid="{09B2D8FE-028B-4463-80EA-95CE1C09D70F}" name="Column8289"/>
    <tableColumn id="8298" xr3:uid="{6E57A563-02C2-4A33-B954-20AC89D2E0DC}" name="Column8290"/>
    <tableColumn id="8299" xr3:uid="{8263EC34-68F1-481B-9513-A73C9D1CC40D}" name="Column8291"/>
    <tableColumn id="8300" xr3:uid="{E4CADD25-2ECD-4AAF-82E8-0362276F6F2D}" name="Column8292"/>
    <tableColumn id="8301" xr3:uid="{15C6A647-0B1B-4284-B7CE-28FDF8518C6E}" name="Column8293"/>
    <tableColumn id="8302" xr3:uid="{2F17BF99-A553-4FA8-A9E4-6C0DE75082B8}" name="Column8294"/>
    <tableColumn id="8303" xr3:uid="{97955638-DBB9-4F07-B431-3D33D4382E03}" name="Column8295"/>
    <tableColumn id="8304" xr3:uid="{F7973626-96A0-4DE3-B34B-53F1909923A3}" name="Column8296"/>
    <tableColumn id="8305" xr3:uid="{C68B99CC-F2B1-4F37-92AD-D336664A6840}" name="Column8297"/>
    <tableColumn id="8306" xr3:uid="{C8929830-B063-4770-A23E-206F53622B5E}" name="Column8298"/>
    <tableColumn id="8307" xr3:uid="{54344F3A-0F43-4F1E-BEA4-B6000CA74B60}" name="Column8299"/>
    <tableColumn id="8308" xr3:uid="{0AE13DDA-C781-42C2-8F8A-6A7BBEA7A994}" name="Column8300"/>
    <tableColumn id="8309" xr3:uid="{D1785AED-37C6-4347-B1D7-F96AB70B1FAE}" name="Column8301"/>
    <tableColumn id="8310" xr3:uid="{422F6F31-27AC-4A9E-B0E6-37CE731BED87}" name="Column8302"/>
    <tableColumn id="8311" xr3:uid="{0F03EC66-6AF6-42E8-A276-6EAF230E6B32}" name="Column8303"/>
    <tableColumn id="8312" xr3:uid="{A0C00B0F-3F05-4F1E-B1FD-EBAAD1F1583B}" name="Column8304"/>
    <tableColumn id="8313" xr3:uid="{8AEF20F9-C332-4AE5-BED5-0F9F4890B612}" name="Column8305"/>
    <tableColumn id="8314" xr3:uid="{6E7FE902-D9E8-4C6B-BD73-E4854F2EE2C0}" name="Column8306"/>
    <tableColumn id="8315" xr3:uid="{9FF4E051-C726-4039-8537-DEC3E4E6BEE3}" name="Column8307"/>
    <tableColumn id="8316" xr3:uid="{B7AA1EBB-F60D-4DA5-AACA-4960254034BD}" name="Column8308"/>
    <tableColumn id="8317" xr3:uid="{5392B24C-2F51-4CB4-ABDF-DDB322E1780E}" name="Column8309"/>
    <tableColumn id="8318" xr3:uid="{D5341635-50D4-47D1-9EF2-9B73418227A1}" name="Column8310"/>
    <tableColumn id="8319" xr3:uid="{BBDE6CA5-A71B-4F06-BF78-D04BAB559ABB}" name="Column8311"/>
    <tableColumn id="8320" xr3:uid="{CC167FDD-11ED-40EF-B528-D84913F9F8DC}" name="Column8312"/>
    <tableColumn id="8321" xr3:uid="{01B6356A-E499-4AE5-A7E4-CB98D45C2095}" name="Column8313"/>
    <tableColumn id="8322" xr3:uid="{710C176C-4554-4E68-A64C-4CF7B20C5E54}" name="Column8314"/>
    <tableColumn id="8323" xr3:uid="{5FD479BD-B45A-4803-8A3C-971F774CC177}" name="Column8315"/>
    <tableColumn id="8324" xr3:uid="{46F777FE-2501-4B11-81D6-7539FFA16346}" name="Column8316"/>
    <tableColumn id="8325" xr3:uid="{ED1FF8DA-FB3E-4FB5-B74E-B6F666F3ECF1}" name="Column8317"/>
    <tableColumn id="8326" xr3:uid="{C4207E8E-A635-4303-96D6-C62F2974DBAD}" name="Column8318"/>
    <tableColumn id="8327" xr3:uid="{9F1EB1DD-506C-4659-9700-33BBDC1958EA}" name="Column8319"/>
    <tableColumn id="8328" xr3:uid="{04793B3C-73BF-43A9-A2A9-E407EA9DD397}" name="Column8320"/>
    <tableColumn id="8329" xr3:uid="{14AFCAD5-66FE-403C-96EF-7AA928092513}" name="Column8321"/>
    <tableColumn id="8330" xr3:uid="{0B328834-9506-4EA2-B7F9-5A33A4254DB4}" name="Column8322"/>
    <tableColumn id="8331" xr3:uid="{50739342-5FB1-42E2-A1A6-ACE9D2FCDD91}" name="Column8323"/>
    <tableColumn id="8332" xr3:uid="{4BCB961B-CF8C-4041-92DF-E981BB08403E}" name="Column8324"/>
    <tableColumn id="8333" xr3:uid="{0A9CA9BE-F949-4417-862B-9B1F77F0FA2E}" name="Column8325"/>
    <tableColumn id="8334" xr3:uid="{54459558-4F47-4E51-9B0B-9ABD0CFA4DD1}" name="Column8326"/>
    <tableColumn id="8335" xr3:uid="{7BE25CF5-33C4-4210-970F-F119C0C9EE26}" name="Column8327"/>
    <tableColumn id="8336" xr3:uid="{8B06CCCD-BE10-4D3D-BDF6-53678387E183}" name="Column8328"/>
    <tableColumn id="8337" xr3:uid="{49E06A5E-D92A-484D-B0C5-816DFF01E6F7}" name="Column8329"/>
    <tableColumn id="8338" xr3:uid="{051CF95B-522B-4D59-8FF9-D03AE604B740}" name="Column8330"/>
    <tableColumn id="8339" xr3:uid="{841E7F0A-CD04-4F66-A985-E24E922CFEAE}" name="Column8331"/>
    <tableColumn id="8340" xr3:uid="{09934CAA-136B-49B5-BBF3-60E11D60B7E0}" name="Column8332"/>
    <tableColumn id="8341" xr3:uid="{7881A87A-4B41-4F6C-B039-E3AFF9F4B366}" name="Column8333"/>
    <tableColumn id="8342" xr3:uid="{291BBFC1-F78C-49D2-AC3A-665F95537B8C}" name="Column8334"/>
    <tableColumn id="8343" xr3:uid="{DDCB292C-AE58-4A0F-A508-4DD75DACEB67}" name="Column8335"/>
    <tableColumn id="8344" xr3:uid="{BC78193E-2C39-4D33-B482-D9C868B37911}" name="Column8336"/>
    <tableColumn id="8345" xr3:uid="{C001DF68-5992-444F-87B5-278260B90108}" name="Column8337"/>
    <tableColumn id="8346" xr3:uid="{74E004D6-E9ED-4831-86B6-FDB5A8CD0BCD}" name="Column8338"/>
    <tableColumn id="8347" xr3:uid="{F4BF5633-3313-4FD8-9139-ADAE25FD0B25}" name="Column8339"/>
    <tableColumn id="8348" xr3:uid="{900C465D-28E0-49FE-9AA7-D58F6EA18919}" name="Column8340"/>
    <tableColumn id="8349" xr3:uid="{E4B6074C-A85A-4343-8C22-4228A71A0BAE}" name="Column8341"/>
    <tableColumn id="8350" xr3:uid="{CC28AB15-C3E3-4E8E-8A4D-BD6B0E2E6911}" name="Column8342"/>
    <tableColumn id="8351" xr3:uid="{295899D2-C01F-4EBE-B7DB-EE7210923F84}" name="Column8343"/>
    <tableColumn id="8352" xr3:uid="{808B04D3-683D-41DC-AA7B-52D60BC0BCED}" name="Column8344"/>
    <tableColumn id="8353" xr3:uid="{7A0B0EDB-B280-40AF-A741-BAE94C2D5795}" name="Column8345"/>
    <tableColumn id="8354" xr3:uid="{EA3559F6-024D-4329-9F45-3A54C6B38978}" name="Column8346"/>
    <tableColumn id="8355" xr3:uid="{9EC9D1B3-2094-4787-8786-0204D241C4F4}" name="Column8347"/>
    <tableColumn id="8356" xr3:uid="{22865337-3450-4E38-BEEA-EE122A77B41D}" name="Column8348"/>
    <tableColumn id="8357" xr3:uid="{8F591A41-AE83-46DE-A60F-90320755854F}" name="Column8349"/>
    <tableColumn id="8358" xr3:uid="{F42BDF72-C3C2-4195-9732-DB37882A4A69}" name="Column8350"/>
    <tableColumn id="8359" xr3:uid="{D3AC27FC-27FB-4AB6-886B-F894C7CD9C6A}" name="Column8351"/>
    <tableColumn id="8360" xr3:uid="{C4AFFE9B-52EA-45A7-9E2A-F00FD843FB96}" name="Column8352"/>
    <tableColumn id="8361" xr3:uid="{8232C7F7-0891-4E95-AE2D-A27A878AEA2D}" name="Column8353"/>
    <tableColumn id="8362" xr3:uid="{56BB25A9-F884-49C1-8D47-425479182D15}" name="Column8354"/>
    <tableColumn id="8363" xr3:uid="{50777EC5-4BFA-4F7C-B322-7F67E43792DC}" name="Column8355"/>
    <tableColumn id="8364" xr3:uid="{5D66C92B-E2AF-4C04-8F80-F261E3A1034D}" name="Column8356"/>
    <tableColumn id="8365" xr3:uid="{88D5E5D0-513C-4B27-94C4-B561F1215AC5}" name="Column8357"/>
    <tableColumn id="8366" xr3:uid="{1A85E3C5-8386-4E11-B1FE-DF897B95A634}" name="Column8358"/>
    <tableColumn id="8367" xr3:uid="{E6F67C37-E868-4874-9CC0-630771B77019}" name="Column8359"/>
    <tableColumn id="8368" xr3:uid="{149AD5F2-5BAC-47C9-8C3C-6DCFE63D063F}" name="Column8360"/>
    <tableColumn id="8369" xr3:uid="{31360181-7C01-4C22-9011-AD6D6CE208D7}" name="Column8361"/>
    <tableColumn id="8370" xr3:uid="{C7BFDC3F-91E9-4687-9EDB-3A43B8CA5158}" name="Column8362"/>
    <tableColumn id="8371" xr3:uid="{F938CCEA-6246-4C2B-A86C-56E8B5C97C32}" name="Column8363"/>
    <tableColumn id="8372" xr3:uid="{69FDD4A8-F354-456E-9AB9-D54D01022132}" name="Column8364"/>
    <tableColumn id="8373" xr3:uid="{B20DBFC6-077F-4AB9-ABFA-F5F5C55EDF0E}" name="Column8365"/>
    <tableColumn id="8374" xr3:uid="{6C2BEE30-98E3-4C71-AAE2-6C8A68FACC89}" name="Column8366"/>
    <tableColumn id="8375" xr3:uid="{75D243DA-3B7B-4CE6-981A-3046697835D7}" name="Column8367"/>
    <tableColumn id="8376" xr3:uid="{B0CFEB6F-0B0D-4F65-8AFE-1A60AAFDF0F5}" name="Column8368"/>
    <tableColumn id="8377" xr3:uid="{F8F594AD-90C5-4EC8-96C1-53F3DA9136D1}" name="Column8369"/>
    <tableColumn id="8378" xr3:uid="{A0CDAEA3-83F1-4544-9336-9CE4B308C680}" name="Column8370"/>
    <tableColumn id="8379" xr3:uid="{113915D3-CBB9-4473-B7CC-EEE7CF9F3F70}" name="Column8371"/>
    <tableColumn id="8380" xr3:uid="{BA068E7F-5AD6-4331-8841-9EE485827BC6}" name="Column8372"/>
    <tableColumn id="8381" xr3:uid="{A026EF81-7B68-4655-979E-66FF1A646FC1}" name="Column8373"/>
    <tableColumn id="8382" xr3:uid="{71FF72A4-74D2-49FA-8805-FED4C6769FA2}" name="Column8374"/>
    <tableColumn id="8383" xr3:uid="{499A3DF9-DC39-40B9-8362-F34EDADA1C78}" name="Column8375"/>
    <tableColumn id="8384" xr3:uid="{138E046F-2672-4972-87B0-C0480FF9085C}" name="Column8376"/>
    <tableColumn id="8385" xr3:uid="{26689CE1-586C-4553-A776-D0E4439AAAFB}" name="Column8377"/>
    <tableColumn id="8386" xr3:uid="{E9FF04C8-5733-4B6B-A724-9744039953B3}" name="Column8378"/>
    <tableColumn id="8387" xr3:uid="{5E12B2C2-82A1-4E38-9CAE-B5F03640DD2B}" name="Column8379"/>
    <tableColumn id="8388" xr3:uid="{EE0746F5-DE11-4C2F-A498-50BD0C9A264D}" name="Column8380"/>
    <tableColumn id="8389" xr3:uid="{93BB2D1C-8F77-4E87-BBFF-F9A92CD62BEC}" name="Column8381"/>
    <tableColumn id="8390" xr3:uid="{A33494F6-B9B4-4096-AAFD-1071F005BA93}" name="Column8382"/>
    <tableColumn id="8391" xr3:uid="{AC8D93BF-4AEF-422C-BED0-08BCCE184967}" name="Column8383"/>
    <tableColumn id="8392" xr3:uid="{C211BDB3-4777-42FB-BE04-77314523DB28}" name="Column8384"/>
    <tableColumn id="8393" xr3:uid="{E3400B87-D4E7-4EAF-8644-C46392E9C60E}" name="Column8385"/>
    <tableColumn id="8394" xr3:uid="{33EE2BAD-B644-4E59-BE22-F3B542B4471D}" name="Column8386"/>
    <tableColumn id="8395" xr3:uid="{11FCAC6F-D78D-482C-8C89-8A83705F4E66}" name="Column8387"/>
    <tableColumn id="8396" xr3:uid="{141D7C85-AD6E-4210-BAAD-79652E2D0D4A}" name="Column8388"/>
    <tableColumn id="8397" xr3:uid="{5ED00CCB-631B-438C-88D1-E2A3F28EE3B3}" name="Column8389"/>
    <tableColumn id="8398" xr3:uid="{BC8B58DF-6A38-4B36-AD39-C079DF2EA5DF}" name="Column8390"/>
    <tableColumn id="8399" xr3:uid="{CEA3BDF5-6BBB-4AE0-8835-1337335776CE}" name="Column8391"/>
    <tableColumn id="8400" xr3:uid="{928147AA-7C7D-4A15-BCF3-ACC95F180CA7}" name="Column8392"/>
    <tableColumn id="8401" xr3:uid="{A728DA73-C1D7-4D32-8C86-9775672A0ECA}" name="Column8393"/>
    <tableColumn id="8402" xr3:uid="{C4C8E879-A78C-4D83-85B9-E5B070A530BF}" name="Column8394"/>
    <tableColumn id="8403" xr3:uid="{1E8B3894-B5F7-4807-BA4B-1A4898987A6F}" name="Column8395"/>
    <tableColumn id="8404" xr3:uid="{D5F6DF6A-0BE8-4AE2-A807-09186541CD8E}" name="Column8396"/>
    <tableColumn id="8405" xr3:uid="{DA687EAD-5580-4111-BD11-E0C54216D4C8}" name="Column8397"/>
    <tableColumn id="8406" xr3:uid="{7E06732A-986A-435E-B860-5B25A5BA7FFE}" name="Column8398"/>
    <tableColumn id="8407" xr3:uid="{F35688C8-1B2D-4000-B83E-ACEF60F6A1E5}" name="Column8399"/>
    <tableColumn id="8408" xr3:uid="{B3037360-11F5-482B-90F1-1A8638E81F2E}" name="Column8400"/>
    <tableColumn id="8409" xr3:uid="{11AB1D57-F222-4114-B592-3A1ED5B9D123}" name="Column8401"/>
    <tableColumn id="8410" xr3:uid="{A2940956-F5D1-46C4-B6DD-78253E426486}" name="Column8402"/>
    <tableColumn id="8411" xr3:uid="{DE85ACD5-1CBB-4156-8AB4-D01291A694E3}" name="Column8403"/>
    <tableColumn id="8412" xr3:uid="{CF2AA8A3-1CBB-4EAA-B171-576BDC5B9B6D}" name="Column8404"/>
    <tableColumn id="8413" xr3:uid="{9654318D-1696-4358-B1D8-8DE973BD5EA4}" name="Column8405"/>
    <tableColumn id="8414" xr3:uid="{68451CD0-08AD-41C7-8F1E-CAF882D8253A}" name="Column8406"/>
    <tableColumn id="8415" xr3:uid="{2E6E54B0-AD82-4DCB-A231-A6D7B337C851}" name="Column8407"/>
    <tableColumn id="8416" xr3:uid="{80CEACF7-DD74-4367-AA6C-E00D436BFCBF}" name="Column8408"/>
    <tableColumn id="8417" xr3:uid="{90FC91E4-7FBC-470E-8C4F-D8B10AF4336A}" name="Column8409"/>
    <tableColumn id="8418" xr3:uid="{EA27E596-836E-478E-BA78-BFE7EE9BAC0E}" name="Column8410"/>
    <tableColumn id="8419" xr3:uid="{1B15170C-4673-46DB-95A3-A5706DC18F22}" name="Column8411"/>
    <tableColumn id="8420" xr3:uid="{2F2402D6-1DE4-4725-93E6-536D8B8D44F8}" name="Column8412"/>
    <tableColumn id="8421" xr3:uid="{9642C01A-8A3B-4D06-BCDB-0AEC9811E4F3}" name="Column8413"/>
    <tableColumn id="8422" xr3:uid="{8130D7C3-F5C8-43DF-995A-AB0ECE2F3363}" name="Column8414"/>
    <tableColumn id="8423" xr3:uid="{0A90EEF8-0C8F-4FE1-85AA-FC5C716F07F2}" name="Column8415"/>
    <tableColumn id="8424" xr3:uid="{B6C3B9AB-76A4-42B9-9491-AADB724C9C6B}" name="Column8416"/>
    <tableColumn id="8425" xr3:uid="{6C9CE640-673F-490F-9AAA-8D794ABF59E8}" name="Column8417"/>
    <tableColumn id="8426" xr3:uid="{3BF7299F-C623-439A-A840-59812A974A0D}" name="Column8418"/>
    <tableColumn id="8427" xr3:uid="{20A7D083-2925-4150-A424-507E01A9450C}" name="Column8419"/>
    <tableColumn id="8428" xr3:uid="{A92E7AB0-47D6-42AD-8991-6987CB4C2BCE}" name="Column8420"/>
    <tableColumn id="8429" xr3:uid="{C29B4AE7-C58A-4283-BBE6-D41F87BC56D0}" name="Column8421"/>
    <tableColumn id="8430" xr3:uid="{81F4E946-33DD-44AE-8566-1B1A10908DF5}" name="Column8422"/>
    <tableColumn id="8431" xr3:uid="{F3759895-8219-46BA-9DDD-7A25C6808AF3}" name="Column8423"/>
    <tableColumn id="8432" xr3:uid="{01E5AF7F-814E-4852-99E2-55C38110FD3F}" name="Column8424"/>
    <tableColumn id="8433" xr3:uid="{B605BD9A-3F8F-4BFB-8886-2D793BA1BE33}" name="Column8425"/>
    <tableColumn id="8434" xr3:uid="{7D11773C-C1AE-4A84-AD70-CAA628611E31}" name="Column8426"/>
    <tableColumn id="8435" xr3:uid="{2B530425-7CC2-4F59-81E9-A1A18F445E53}" name="Column8427"/>
    <tableColumn id="8436" xr3:uid="{5844775D-A0F5-456F-AEA5-370A010CDFF5}" name="Column8428"/>
    <tableColumn id="8437" xr3:uid="{BFFBB666-9799-43C5-8046-D49F364B872D}" name="Column8429"/>
    <tableColumn id="8438" xr3:uid="{D63C1B54-019E-47C6-953A-1F50B14CC1AE}" name="Column8430"/>
    <tableColumn id="8439" xr3:uid="{0FECE04E-D33F-4176-8D1F-53C97CBE65D4}" name="Column8431"/>
    <tableColumn id="8440" xr3:uid="{11853512-8ABA-48AE-8259-F8D9B4D6F708}" name="Column8432"/>
    <tableColumn id="8441" xr3:uid="{4295D2A6-B92E-4D47-90D2-BDCC085F37CB}" name="Column8433"/>
    <tableColumn id="8442" xr3:uid="{914F28BC-369D-4F30-B03A-C774551BAB5C}" name="Column8434"/>
    <tableColumn id="8443" xr3:uid="{820AC0E6-95C3-4816-88E9-657C22783B95}" name="Column8435"/>
    <tableColumn id="8444" xr3:uid="{E57D2F2A-F219-46B4-A807-F4269E21F577}" name="Column8436"/>
    <tableColumn id="8445" xr3:uid="{4556143B-50A4-451E-91F2-9EA8DFD5AF3E}" name="Column8437"/>
    <tableColumn id="8446" xr3:uid="{D1E92A92-6569-41FE-8291-462D6B54D652}" name="Column8438"/>
    <tableColumn id="8447" xr3:uid="{C9A48A0E-3B54-45CE-9DB8-941E41DB517C}" name="Column8439"/>
    <tableColumn id="8448" xr3:uid="{A4CD3C28-677D-40D4-908E-6844D87AC206}" name="Column8440"/>
    <tableColumn id="8449" xr3:uid="{10477245-7C82-4560-855C-E70AFBA0A999}" name="Column8441"/>
    <tableColumn id="8450" xr3:uid="{96120B08-E20C-42CC-8902-C653EDAD0BA0}" name="Column8442"/>
    <tableColumn id="8451" xr3:uid="{1EACBA64-4EFF-42D1-8CC0-D1259EE279A9}" name="Column8443"/>
    <tableColumn id="8452" xr3:uid="{ED71A368-E163-471F-B788-42BD85567551}" name="Column8444"/>
    <tableColumn id="8453" xr3:uid="{62C62F38-9A0B-44DE-B8F4-4C119124843B}" name="Column8445"/>
    <tableColumn id="8454" xr3:uid="{BB9469BB-EDC4-40C0-91DC-FFDE0BC6C124}" name="Column8446"/>
    <tableColumn id="8455" xr3:uid="{F838BE1E-0B99-4E0C-AC7C-88BC852C8544}" name="Column8447"/>
    <tableColumn id="8456" xr3:uid="{C9AD5393-B431-478E-BD8F-4A9A2C738441}" name="Column8448"/>
    <tableColumn id="8457" xr3:uid="{B280820F-8BAA-41F2-9C0F-16B3D606E2AF}" name="Column8449"/>
    <tableColumn id="8458" xr3:uid="{E4E239F9-B925-4ADE-B1FE-0100577FAAA3}" name="Column8450"/>
    <tableColumn id="8459" xr3:uid="{C8DCA536-BCDC-48B0-B9A7-E20934AB3C9A}" name="Column8451"/>
    <tableColumn id="8460" xr3:uid="{84F16998-25FB-4170-9E68-5694E39C5E14}" name="Column8452"/>
    <tableColumn id="8461" xr3:uid="{0B6A1E1B-3408-4EA2-8B9C-80149A02C4A9}" name="Column8453"/>
    <tableColumn id="8462" xr3:uid="{83FDC65F-CBCA-4CEE-98FE-49D6848CCB13}" name="Column8454"/>
    <tableColumn id="8463" xr3:uid="{9E1D6116-1605-4197-8DA0-2A579324D3C3}" name="Column8455"/>
    <tableColumn id="8464" xr3:uid="{4AE0B008-C0CB-4EA5-8A48-B59EF1A34168}" name="Column8456"/>
    <tableColumn id="8465" xr3:uid="{8FBC5DBC-2978-48CC-84CE-A7CF73C188B0}" name="Column8457"/>
    <tableColumn id="8466" xr3:uid="{49C76663-A522-4C61-BF23-995B668F3EB2}" name="Column8458"/>
    <tableColumn id="8467" xr3:uid="{C949CDAE-D247-4739-BA30-EFBF5A85FD99}" name="Column8459"/>
    <tableColumn id="8468" xr3:uid="{172A1F8B-5498-4E4C-9CC5-B3FBC9A68902}" name="Column8460"/>
    <tableColumn id="8469" xr3:uid="{520C1AB4-1F37-45EF-A4D7-9B75E65A074A}" name="Column8461"/>
    <tableColumn id="8470" xr3:uid="{5F3B1A25-C774-4194-93F2-DAFA6CBD480E}" name="Column8462"/>
    <tableColumn id="8471" xr3:uid="{61BA3D5E-E595-429F-900B-0A2D996E533B}" name="Column8463"/>
    <tableColumn id="8472" xr3:uid="{01CC838A-A00E-4194-807B-2FA7F6672102}" name="Column8464"/>
    <tableColumn id="8473" xr3:uid="{239C69B5-A459-4AAA-A501-B55A973AAD2C}" name="Column8465"/>
    <tableColumn id="8474" xr3:uid="{0EF858D4-67B8-4654-99DF-108BCAF36D9A}" name="Column8466"/>
    <tableColumn id="8475" xr3:uid="{AF47D793-CCFB-4EBA-BF46-20324389C313}" name="Column8467"/>
    <tableColumn id="8476" xr3:uid="{AE9FA719-62BA-44FD-AAB3-CA6A3791594C}" name="Column8468"/>
    <tableColumn id="8477" xr3:uid="{171C3457-F283-473B-9FEC-B7D471C516BB}" name="Column8469"/>
    <tableColumn id="8478" xr3:uid="{25FA9234-8F01-4A51-9709-13C02006F07D}" name="Column8470"/>
    <tableColumn id="8479" xr3:uid="{32FE6D97-684E-4D9E-A756-7A7DDF8C3A1D}" name="Column8471"/>
    <tableColumn id="8480" xr3:uid="{DB51259D-7616-498A-ADEB-058D3D51B953}" name="Column8472"/>
    <tableColumn id="8481" xr3:uid="{FFC6AC96-F5C4-4D8D-9F03-ABAEA6BFD85B}" name="Column8473"/>
    <tableColumn id="8482" xr3:uid="{58A35153-C9AD-4EC2-BFAB-9B99FD197F3F}" name="Column8474"/>
    <tableColumn id="8483" xr3:uid="{E5260140-9AD4-4832-A91B-AA4FE6CCC253}" name="Column8475"/>
    <tableColumn id="8484" xr3:uid="{B4268EC6-4D4F-4E13-97D2-B531EB827FC0}" name="Column8476"/>
    <tableColumn id="8485" xr3:uid="{E1D98FCD-0238-49C2-9A68-9113B77C7F23}" name="Column8477"/>
    <tableColumn id="8486" xr3:uid="{57599103-AF36-4D0D-9095-53E51FFD390A}" name="Column8478"/>
    <tableColumn id="8487" xr3:uid="{2CF58010-7ABB-4B23-9088-9C0C9715C385}" name="Column8479"/>
    <tableColumn id="8488" xr3:uid="{2FAF1300-D87D-4DB8-9B17-DB88CE733935}" name="Column8480"/>
    <tableColumn id="8489" xr3:uid="{4E41F8B4-84E0-4392-AF58-80F8382AC6C0}" name="Column8481"/>
    <tableColumn id="8490" xr3:uid="{85624E44-012E-454D-BC0F-96415F433855}" name="Column8482"/>
    <tableColumn id="8491" xr3:uid="{1A9A6DB4-685E-4A5B-9519-C9C245AE324E}" name="Column8483"/>
    <tableColumn id="8492" xr3:uid="{5A818608-E06A-42D2-953A-CEF9B7991160}" name="Column8484"/>
    <tableColumn id="8493" xr3:uid="{C9835E86-5F7B-4E56-9BBB-5B8C9970E410}" name="Column8485"/>
    <tableColumn id="8494" xr3:uid="{481ACB4B-6232-4320-BF3D-B9A1F9539EB3}" name="Column8486"/>
    <tableColumn id="8495" xr3:uid="{038E1645-47FF-4BBD-B176-D4AD7CA4D483}" name="Column8487"/>
    <tableColumn id="8496" xr3:uid="{870A7458-DAE0-41A4-BEFA-9B5EA09F0546}" name="Column8488"/>
    <tableColumn id="8497" xr3:uid="{7ECF63A5-4175-4D6E-AA5D-A24EC6DD0A9F}" name="Column8489"/>
    <tableColumn id="8498" xr3:uid="{3C26296D-ACF6-413E-B626-1155A53AD6A4}" name="Column8490"/>
    <tableColumn id="8499" xr3:uid="{E12BECC9-F4E7-4FA2-9D23-9887E20BF6D6}" name="Column8491"/>
    <tableColumn id="8500" xr3:uid="{66B9B0A4-8D2B-465B-BA72-F7550EA57721}" name="Column8492"/>
    <tableColumn id="8501" xr3:uid="{DE012E81-879A-4C42-9EB7-38E445706F78}" name="Column8493"/>
    <tableColumn id="8502" xr3:uid="{50C5C598-F50A-42D8-8910-9AC367C44AB4}" name="Column8494"/>
    <tableColumn id="8503" xr3:uid="{614BFC30-9742-4A0D-B163-125328422F44}" name="Column8495"/>
    <tableColumn id="8504" xr3:uid="{F12003B2-ADE3-4070-B065-5D88E77DE159}" name="Column8496"/>
    <tableColumn id="8505" xr3:uid="{72EBEE31-629E-4584-A0D5-9D79B8FB4A1D}" name="Column8497"/>
    <tableColumn id="8506" xr3:uid="{DBD502BA-25CE-482E-BFAA-A3EB26C15CB4}" name="Column8498"/>
    <tableColumn id="8507" xr3:uid="{665A559D-B3FF-46AC-B8D3-CA7FD7C1F195}" name="Column8499"/>
    <tableColumn id="8508" xr3:uid="{3F324E04-FA18-4A59-81AF-6614BE7F596F}" name="Column8500"/>
    <tableColumn id="8509" xr3:uid="{3E8BB75A-F6FE-4D07-A0DF-601CE92CFBAD}" name="Column8501"/>
    <tableColumn id="8510" xr3:uid="{0E578108-51E1-4B50-9CA5-C9962929A606}" name="Column8502"/>
    <tableColumn id="8511" xr3:uid="{361A6351-37FE-4C10-B303-9323CF15638F}" name="Column8503"/>
    <tableColumn id="8512" xr3:uid="{58F52E39-86E3-49F6-A59A-01A75EC09869}" name="Column8504"/>
    <tableColumn id="8513" xr3:uid="{15BAA8BB-E257-462E-96D0-8CDF5127C0A2}" name="Column8505"/>
    <tableColumn id="8514" xr3:uid="{C59F93B5-800B-4391-8A23-43C1451A85FD}" name="Column8506"/>
    <tableColumn id="8515" xr3:uid="{766F0979-D0C5-4584-B91A-4BDBBCFEA140}" name="Column8507"/>
    <tableColumn id="8516" xr3:uid="{D2B8FFA8-EE8C-455D-ABAE-4DE85FD317ED}" name="Column8508"/>
    <tableColumn id="8517" xr3:uid="{36F7974D-91EB-46A5-9B5D-6B408BFB4277}" name="Column8509"/>
    <tableColumn id="8518" xr3:uid="{E0DBA8D3-BF44-4EED-A12A-2BC2A658FB9C}" name="Column8510"/>
    <tableColumn id="8519" xr3:uid="{906FB31E-BE61-4C99-8091-170E23632483}" name="Column8511"/>
    <tableColumn id="8520" xr3:uid="{456954DF-01C2-4BD0-8EB5-8F163A3088EE}" name="Column8512"/>
    <tableColumn id="8521" xr3:uid="{E1D2314B-A794-405D-9614-2F39D0899C1A}" name="Column8513"/>
    <tableColumn id="8522" xr3:uid="{5D218973-F289-4745-9487-EA0022751CC7}" name="Column8514"/>
    <tableColumn id="8523" xr3:uid="{F3EFD0CA-575C-42DF-983D-05EFF90E4573}" name="Column8515"/>
    <tableColumn id="8524" xr3:uid="{437BDAFD-C300-476D-80EC-76F8F72A056D}" name="Column8516"/>
    <tableColumn id="8525" xr3:uid="{B2ED0776-292E-4900-A440-5E4D6445074A}" name="Column8517"/>
    <tableColumn id="8526" xr3:uid="{9F2F67CC-3004-4968-985C-75BECE3AB02F}" name="Column8518"/>
    <tableColumn id="8527" xr3:uid="{FC4EDC06-D5B0-432B-A323-BC043AD25FC2}" name="Column8519"/>
    <tableColumn id="8528" xr3:uid="{1B18B10F-3A2D-491A-8A5B-E55EACCB149B}" name="Column8520"/>
    <tableColumn id="8529" xr3:uid="{4E25BD13-5CDA-4373-AFEB-4B4F2F9FB07F}" name="Column8521"/>
    <tableColumn id="8530" xr3:uid="{428AF4B7-4F90-4170-B76E-7B26929B5904}" name="Column8522"/>
    <tableColumn id="8531" xr3:uid="{365FA835-29F2-4529-87CD-858D356F65E8}" name="Column8523"/>
    <tableColumn id="8532" xr3:uid="{954AB1E4-0DEA-4181-8142-A8743289E239}" name="Column8524"/>
    <tableColumn id="8533" xr3:uid="{E7C56C4E-6339-462B-B0A3-C210E03040B0}" name="Column8525"/>
    <tableColumn id="8534" xr3:uid="{84A008B2-F037-45EB-BFD8-79B8F8B41AD8}" name="Column8526"/>
    <tableColumn id="8535" xr3:uid="{1A460B07-4A7C-477C-8A94-1E26E008DB09}" name="Column8527"/>
    <tableColumn id="8536" xr3:uid="{8D31A2FD-0564-4F86-97B3-D90D12110AFC}" name="Column8528"/>
    <tableColumn id="8537" xr3:uid="{7E830B14-0206-4296-B2FC-8ED3F7774359}" name="Column8529"/>
    <tableColumn id="8538" xr3:uid="{60D88C4E-D919-40DA-B656-6446D43F2970}" name="Column8530"/>
    <tableColumn id="8539" xr3:uid="{D8D60988-6CC3-4E9A-992B-BE13DAF16337}" name="Column8531"/>
    <tableColumn id="8540" xr3:uid="{386EB83B-B837-477A-9EE4-31A3413E75D1}" name="Column8532"/>
    <tableColumn id="8541" xr3:uid="{E1EEC42A-FD2A-4E2B-AF8D-825FCEFD705D}" name="Column8533"/>
    <tableColumn id="8542" xr3:uid="{8D22D913-5C65-4CAB-B9E2-46C26CF1E860}" name="Column8534"/>
    <tableColumn id="8543" xr3:uid="{8423BD43-7BA4-4D28-B35D-65CA792CF7DC}" name="Column8535"/>
    <tableColumn id="8544" xr3:uid="{D6D67F48-FF30-4680-928D-6EED40CD4B9A}" name="Column8536"/>
    <tableColumn id="8545" xr3:uid="{C0EB4F1E-FFFA-47C4-AF6B-898033F431A6}" name="Column8537"/>
    <tableColumn id="8546" xr3:uid="{8763D162-6CCB-438E-ABB6-BD63FEAD01F8}" name="Column8538"/>
    <tableColumn id="8547" xr3:uid="{7458D1EB-F696-4547-95A4-7CC0FD050DA7}" name="Column8539"/>
    <tableColumn id="8548" xr3:uid="{E9AFC58D-6A9C-416C-960A-7D753C3C67AB}" name="Column8540"/>
    <tableColumn id="8549" xr3:uid="{BCF72EB6-0FA2-4EEB-AE68-2F657C1D95F1}" name="Column8541"/>
    <tableColumn id="8550" xr3:uid="{E9D8B110-25BC-4541-ADC2-7C04F22DF9D4}" name="Column8542"/>
    <tableColumn id="8551" xr3:uid="{E4D88333-6170-4C87-A18A-6261EB77B886}" name="Column8543"/>
    <tableColumn id="8552" xr3:uid="{97670B5A-350A-486D-8CB5-15B29B6F5CC8}" name="Column8544"/>
    <tableColumn id="8553" xr3:uid="{227724C2-7F68-4D57-B392-91F411C502F9}" name="Column8545"/>
    <tableColumn id="8554" xr3:uid="{B7952D3A-431B-4358-B857-0756E202209B}" name="Column8546"/>
    <tableColumn id="8555" xr3:uid="{9A5EA80B-E3F7-46EA-BF6A-BCD755DAA8F6}" name="Column8547"/>
    <tableColumn id="8556" xr3:uid="{E7AFAB59-D317-4A14-AA2C-866B74D5681C}" name="Column8548"/>
    <tableColumn id="8557" xr3:uid="{CE078078-68B0-4DCE-A949-98896A57D2C3}" name="Column8549"/>
    <tableColumn id="8558" xr3:uid="{2144F5E8-E67C-47EA-AEE1-36FC8E1BC392}" name="Column8550"/>
    <tableColumn id="8559" xr3:uid="{BF938280-7A58-41CA-8BFB-E19C1D69EC74}" name="Column8551"/>
    <tableColumn id="8560" xr3:uid="{D5E12E66-C6F8-4FBD-88C3-826EE9C4ECD2}" name="Column8552"/>
    <tableColumn id="8561" xr3:uid="{A22F2A19-58A0-461B-B15C-F35F01265FE8}" name="Column8553"/>
    <tableColumn id="8562" xr3:uid="{083B9666-76EE-40EC-AD8E-EB236F9E0610}" name="Column8554"/>
    <tableColumn id="8563" xr3:uid="{7368802C-4FDB-4323-B8B5-7D8885720E77}" name="Column8555"/>
    <tableColumn id="8564" xr3:uid="{DA3469D0-92B5-428C-A7ED-2DD6344B0241}" name="Column8556"/>
    <tableColumn id="8565" xr3:uid="{A980F1D6-9888-44DF-BA2B-EAC94E62B05E}" name="Column8557"/>
    <tableColumn id="8566" xr3:uid="{0FE3E223-C483-4FEF-85D1-659E6162DDEE}" name="Column8558"/>
    <tableColumn id="8567" xr3:uid="{6DAD3D78-847B-4FEA-83B9-ACC30DFFBC22}" name="Column8559"/>
    <tableColumn id="8568" xr3:uid="{8288B279-A050-44A8-83C8-C7FDC4EF2831}" name="Column8560"/>
    <tableColumn id="8569" xr3:uid="{FC91117F-C183-4E8A-A144-329B030A95AC}" name="Column8561"/>
    <tableColumn id="8570" xr3:uid="{95D98072-0D3A-4BF4-AE42-C783CDC32C3E}" name="Column8562"/>
    <tableColumn id="8571" xr3:uid="{E32D98ED-7822-42C7-8791-E4701503E794}" name="Column8563"/>
    <tableColumn id="8572" xr3:uid="{A80A5314-4840-418A-B8BB-58A90CFFD608}" name="Column8564"/>
    <tableColumn id="8573" xr3:uid="{D99C8A2F-134F-46B7-9953-AB49D2813ECF}" name="Column8565"/>
    <tableColumn id="8574" xr3:uid="{1C16B2BD-4A4D-46BA-B213-0D0938F547F9}" name="Column8566"/>
    <tableColumn id="8575" xr3:uid="{30303FCB-BA46-4258-95D1-AE3D517E70F4}" name="Column8567"/>
    <tableColumn id="8576" xr3:uid="{79A5758B-DA22-4575-9A3E-AE0F513FF4EA}" name="Column8568"/>
    <tableColumn id="8577" xr3:uid="{DBCB156B-E775-415B-838F-3C3781E36848}" name="Column8569"/>
    <tableColumn id="8578" xr3:uid="{A5ADFE40-7AEB-4C25-920E-B95B037CA56C}" name="Column8570"/>
    <tableColumn id="8579" xr3:uid="{00C635CA-672E-479A-8D6E-3E03601B0FC8}" name="Column8571"/>
    <tableColumn id="8580" xr3:uid="{7F5745E2-0D2F-487E-8309-F8664CCC94BC}" name="Column8572"/>
    <tableColumn id="8581" xr3:uid="{2EAB2FD2-13AF-4B50-9936-0C1F0834D2A1}" name="Column8573"/>
    <tableColumn id="8582" xr3:uid="{EED54E3F-887F-4E69-A0AA-2BB6757FDC2C}" name="Column8574"/>
    <tableColumn id="8583" xr3:uid="{540F106F-17A4-43C7-984F-54A88A306500}" name="Column8575"/>
    <tableColumn id="8584" xr3:uid="{869FE067-4133-49FD-95E9-DBB751D81BBE}" name="Column8576"/>
    <tableColumn id="8585" xr3:uid="{3D206399-3913-4246-BDA8-6F2DF4154B8F}" name="Column8577"/>
    <tableColumn id="8586" xr3:uid="{DD65E46F-166C-4435-A105-6D3F65D876F8}" name="Column8578"/>
    <tableColumn id="8587" xr3:uid="{F820CA89-74C7-417D-9FB7-6B365644A626}" name="Column8579"/>
    <tableColumn id="8588" xr3:uid="{C7B0A873-4820-4935-99E2-5F3A4488D984}" name="Column8580"/>
    <tableColumn id="8589" xr3:uid="{76EACA22-4C00-46C4-B865-70D99E8C0025}" name="Column8581"/>
    <tableColumn id="8590" xr3:uid="{61EC50D6-8EE5-4F9E-B07F-C2AA1E08821C}" name="Column8582"/>
    <tableColumn id="8591" xr3:uid="{FE72B192-FCAB-4451-B0C9-36D96361014D}" name="Column8583"/>
    <tableColumn id="8592" xr3:uid="{1D279E2C-DA81-47D2-A20A-91EBBFF52D8F}" name="Column8584"/>
    <tableColumn id="8593" xr3:uid="{C76C5957-47DB-4647-82F4-0D8F420DB33A}" name="Column8585"/>
    <tableColumn id="8594" xr3:uid="{DE6E4876-C655-4E2D-8D6A-A3AA2AC219C7}" name="Column8586"/>
    <tableColumn id="8595" xr3:uid="{309FF158-F949-4DE8-BDFE-4FC0C2A39F1A}" name="Column8587"/>
    <tableColumn id="8596" xr3:uid="{BFBAF60B-8909-4336-8BC9-0A38FEC09A07}" name="Column8588"/>
    <tableColumn id="8597" xr3:uid="{8E6F84E8-20C2-4E7C-9549-3CB4DC77B958}" name="Column8589"/>
    <tableColumn id="8598" xr3:uid="{08BD1753-61DE-4AA6-B165-6394E4094FB8}" name="Column8590"/>
    <tableColumn id="8599" xr3:uid="{FCA5054C-9CA9-4673-AD6F-67F9B05A0629}" name="Column8591"/>
    <tableColumn id="8600" xr3:uid="{E450A7D3-EF74-44F1-9C1E-1EC184F91C39}" name="Column8592"/>
    <tableColumn id="8601" xr3:uid="{7E30F017-F7E5-4B9E-8305-65261DE815B2}" name="Column8593"/>
    <tableColumn id="8602" xr3:uid="{C63EC0F9-756A-4894-A044-E081F816008C}" name="Column8594"/>
    <tableColumn id="8603" xr3:uid="{CF508E8E-6168-47C9-898C-B753F6107596}" name="Column8595"/>
    <tableColumn id="8604" xr3:uid="{1B0FF5C4-AD9F-479B-A973-4F23A7B58028}" name="Column8596"/>
    <tableColumn id="8605" xr3:uid="{E69B63A3-BA3D-4A72-BA6E-5ADA88F14409}" name="Column8597"/>
    <tableColumn id="8606" xr3:uid="{6356929A-1581-4792-AF03-A78944D65B86}" name="Column8598"/>
    <tableColumn id="8607" xr3:uid="{18E7E436-3520-46F7-89FF-7E7DB4FC460A}" name="Column8599"/>
    <tableColumn id="8608" xr3:uid="{7113C962-2DE1-4266-A375-AF340A7E81B8}" name="Column8600"/>
    <tableColumn id="8609" xr3:uid="{84F86D28-8A63-46BE-B2A1-33E851ED1F0E}" name="Column8601"/>
    <tableColumn id="8610" xr3:uid="{AC86E9A2-8F9C-49B6-9E28-92F25C2BE808}" name="Column8602"/>
    <tableColumn id="8611" xr3:uid="{3638D0C2-B8E8-4D67-883D-2FD98AD6F58D}" name="Column8603"/>
    <tableColumn id="8612" xr3:uid="{2A833133-8E95-4CCB-87AF-313E4E7A7277}" name="Column8604"/>
    <tableColumn id="8613" xr3:uid="{2F0122E3-BD52-4931-84FC-DEB5314C1191}" name="Column8605"/>
    <tableColumn id="8614" xr3:uid="{9E1F8E07-05A3-494A-87DC-4C043E6C9C1B}" name="Column8606"/>
    <tableColumn id="8615" xr3:uid="{42D42293-9233-460A-B999-405E1E25EBC8}" name="Column8607"/>
    <tableColumn id="8616" xr3:uid="{C64776A5-41C3-4D9D-AECB-129F46692E10}" name="Column8608"/>
    <tableColumn id="8617" xr3:uid="{3BEFB245-03FF-4173-80A7-D9F52DA0F8EC}" name="Column8609"/>
    <tableColumn id="8618" xr3:uid="{7A2D0316-F617-4889-AF81-229D6EF96841}" name="Column8610"/>
    <tableColumn id="8619" xr3:uid="{5BA7493F-ADEB-4E00-80CF-E0D24F7B75CD}" name="Column8611"/>
    <tableColumn id="8620" xr3:uid="{E3EFCEAC-67E7-4AA9-82AC-DFE7DFDB7187}" name="Column8612"/>
    <tableColumn id="8621" xr3:uid="{3DC8705F-9417-40BF-850E-1FBB085ED396}" name="Column8613"/>
    <tableColumn id="8622" xr3:uid="{BAC65A62-C881-435C-BEC0-BF3CA543ED6B}" name="Column8614"/>
    <tableColumn id="8623" xr3:uid="{6DC290C4-4701-466E-8E9D-D9CDD905FFD0}" name="Column8615"/>
    <tableColumn id="8624" xr3:uid="{DAFD0966-3894-495C-B71E-2C1D34D77E46}" name="Column8616"/>
    <tableColumn id="8625" xr3:uid="{508BE215-2F1B-425F-AEC3-446FF3816EEB}" name="Column8617"/>
    <tableColumn id="8626" xr3:uid="{9B3ED91E-4B3F-4269-BAC4-FD634BB9FAD8}" name="Column8618"/>
    <tableColumn id="8627" xr3:uid="{681DED37-4A5E-4A07-AFB5-7861E3B4CADF}" name="Column8619"/>
    <tableColumn id="8628" xr3:uid="{B94F192A-F298-4B1D-BB8F-B75BE68E32F4}" name="Column8620"/>
    <tableColumn id="8629" xr3:uid="{1883B2B0-82E4-44CB-9C24-C89DE76BE995}" name="Column8621"/>
    <tableColumn id="8630" xr3:uid="{BDEE3480-A73F-459B-AF2D-11B94C4D9FA9}" name="Column8622"/>
    <tableColumn id="8631" xr3:uid="{3447F41D-50D1-4232-B2D0-667C9771F23E}" name="Column8623"/>
    <tableColumn id="8632" xr3:uid="{07370980-92D1-40B6-B3A1-3D3A67F77C05}" name="Column8624"/>
    <tableColumn id="8633" xr3:uid="{21D26C5C-5243-4C72-966B-44A293398BF5}" name="Column8625"/>
    <tableColumn id="8634" xr3:uid="{4A2923FE-534A-4AE2-B1AC-AEA81FC4F8BA}" name="Column8626"/>
    <tableColumn id="8635" xr3:uid="{6E91A298-C374-4818-814F-1D4260B4FD91}" name="Column8627"/>
    <tableColumn id="8636" xr3:uid="{E77B6DD1-97F4-4EFB-9B88-C7BC4B04C503}" name="Column8628"/>
    <tableColumn id="8637" xr3:uid="{B1D9CF2D-E278-4069-BA62-65AE73D5B326}" name="Column8629"/>
    <tableColumn id="8638" xr3:uid="{2B3A0046-C489-48B0-A120-6236FDF36747}" name="Column8630"/>
    <tableColumn id="8639" xr3:uid="{1BA17053-CC2B-49A3-B669-26FC811F9C22}" name="Column8631"/>
    <tableColumn id="8640" xr3:uid="{1ED39F19-6ABC-4D87-B07B-576CE84A2668}" name="Column8632"/>
    <tableColumn id="8641" xr3:uid="{7B120D7E-645C-4A12-93A0-A08DE0421791}" name="Column8633"/>
    <tableColumn id="8642" xr3:uid="{13D11CE2-7B9A-4737-820C-735539FDE0F9}" name="Column8634"/>
    <tableColumn id="8643" xr3:uid="{74B8EF34-BCFC-4E61-9DE2-003574B7EAE9}" name="Column8635"/>
    <tableColumn id="8644" xr3:uid="{2C5345FF-EE87-4A91-9054-56BEF661C37F}" name="Column8636"/>
    <tableColumn id="8645" xr3:uid="{0C1DD372-9C86-4395-949E-4382DBCD9958}" name="Column8637"/>
    <tableColumn id="8646" xr3:uid="{5F5B5AB9-C8C8-4433-9E70-2E6A702ED1B6}" name="Column8638"/>
    <tableColumn id="8647" xr3:uid="{55D640CE-0101-4D1A-A421-E1B5F0528B23}" name="Column8639"/>
    <tableColumn id="8648" xr3:uid="{CF5B9351-3A44-4DBB-B8AB-F01FD745239F}" name="Column8640"/>
    <tableColumn id="8649" xr3:uid="{868D1C0B-1EF7-4AC3-8301-DC08FAFBF33E}" name="Column8641"/>
    <tableColumn id="8650" xr3:uid="{21D1BBF4-1474-4447-A457-F9AB0378BA48}" name="Column8642"/>
    <tableColumn id="8651" xr3:uid="{A78C342A-D8AE-40C9-B949-0526A6C1EE5E}" name="Column8643"/>
    <tableColumn id="8652" xr3:uid="{61381CA6-A048-4D9E-8C40-82E56CBFCEE5}" name="Column8644"/>
    <tableColumn id="8653" xr3:uid="{9387A700-2BF1-4B3F-9D09-110C790ADC5D}" name="Column8645"/>
    <tableColumn id="8654" xr3:uid="{F4013FF2-AC1D-446F-AABD-936A30B3F938}" name="Column8646"/>
    <tableColumn id="8655" xr3:uid="{3A009F20-6444-4765-AB3B-C246658D3903}" name="Column8647"/>
    <tableColumn id="8656" xr3:uid="{13F93F7C-4411-468F-B2A7-1C124130C79A}" name="Column8648"/>
    <tableColumn id="8657" xr3:uid="{D9D71726-17E0-434D-B46D-8E623481AD9C}" name="Column8649"/>
    <tableColumn id="8658" xr3:uid="{132E93EB-7281-440C-BB8A-B178516390F8}" name="Column8650"/>
    <tableColumn id="8659" xr3:uid="{F5624480-7C73-40F3-81C5-7BA36CC7F9EF}" name="Column8651"/>
    <tableColumn id="8660" xr3:uid="{E960B6C5-C941-4E18-9CAC-67377D43D564}" name="Column8652"/>
    <tableColumn id="8661" xr3:uid="{C4F6A4F7-2E67-4385-9185-11DEA6750C4D}" name="Column8653"/>
    <tableColumn id="8662" xr3:uid="{9904518A-41F6-4C03-9D0D-1A562C8D8AA9}" name="Column8654"/>
    <tableColumn id="8663" xr3:uid="{1C0F5390-28BE-49FC-8139-78EB0CEDC158}" name="Column8655"/>
    <tableColumn id="8664" xr3:uid="{43DA442D-2809-4361-BDEB-FAA7EB513002}" name="Column8656"/>
    <tableColumn id="8665" xr3:uid="{2EA9414A-E757-41DA-AA83-F4B4DA8E0970}" name="Column8657"/>
    <tableColumn id="8666" xr3:uid="{FB39088A-6BD5-475F-B157-68DB96FD6F7C}" name="Column8658"/>
    <tableColumn id="8667" xr3:uid="{FBED5EDB-9A75-4D63-964C-211B8CC44FAC}" name="Column8659"/>
    <tableColumn id="8668" xr3:uid="{B2D21DC4-E8C7-4AF4-9F01-D3A029FFD18A}" name="Column8660"/>
    <tableColumn id="8669" xr3:uid="{5C9941E8-EC7C-4771-8CA6-ED54E6B15C46}" name="Column8661"/>
    <tableColumn id="8670" xr3:uid="{1217E107-41B0-4780-B11D-5175494B4542}" name="Column8662"/>
    <tableColumn id="8671" xr3:uid="{1FC138AA-DDE6-49A9-BB17-1D255E244B32}" name="Column8663"/>
    <tableColumn id="8672" xr3:uid="{D75FAD17-F9A3-41C7-811F-7523FA19A37B}" name="Column8664"/>
    <tableColumn id="8673" xr3:uid="{C487D56A-1D50-403A-9460-A2AA59FA6F5C}" name="Column8665"/>
    <tableColumn id="8674" xr3:uid="{A1032259-0B33-4B5C-ACDD-52F222BFC4B1}" name="Column8666"/>
    <tableColumn id="8675" xr3:uid="{9608A76B-CE38-47D2-83D3-18A81BF4C1CF}" name="Column8667"/>
    <tableColumn id="8676" xr3:uid="{E56E4EFA-6FE5-4599-BA2B-739C1E2FC076}" name="Column8668"/>
    <tableColumn id="8677" xr3:uid="{1EC4B356-D8A7-4236-81BE-58CF99C9DE5A}" name="Column8669"/>
    <tableColumn id="8678" xr3:uid="{FCF3A42D-1273-4998-9817-07ADA3D6F30E}" name="Column8670"/>
    <tableColumn id="8679" xr3:uid="{2358B8BA-DFC3-46C7-B6CD-E59D7AC6B26A}" name="Column8671"/>
    <tableColumn id="8680" xr3:uid="{8BF01F91-7E29-4A48-9BB2-A5E8B7CD49D6}" name="Column8672"/>
    <tableColumn id="8681" xr3:uid="{B043CB0B-7E34-49D1-9AB6-A6794077D36C}" name="Column8673"/>
    <tableColumn id="8682" xr3:uid="{1F0BEA94-0B2E-427C-965F-362B443E553E}" name="Column8674"/>
    <tableColumn id="8683" xr3:uid="{F1FB1677-91F3-48E8-9B08-005AB8C38178}" name="Column8675"/>
    <tableColumn id="8684" xr3:uid="{D1718360-C329-4DD5-ACE4-D265C8BAC4AB}" name="Column8676"/>
    <tableColumn id="8685" xr3:uid="{0A171AD9-50A0-45E1-9C2B-3FE710D38EA6}" name="Column8677"/>
    <tableColumn id="8686" xr3:uid="{765D2493-FB8A-4843-814D-5D5CFEFC7DDD}" name="Column8678"/>
    <tableColumn id="8687" xr3:uid="{A839F4BA-714D-4E10-8FAF-0906A197FB78}" name="Column8679"/>
    <tableColumn id="8688" xr3:uid="{2646473B-2516-4E6D-9571-AF22BC226E9F}" name="Column8680"/>
    <tableColumn id="8689" xr3:uid="{601DA7DF-5352-4E34-BE11-FB6FFDD10DF5}" name="Column8681"/>
    <tableColumn id="8690" xr3:uid="{B211D3F2-0044-4752-87A3-366C5E1B1565}" name="Column8682"/>
    <tableColumn id="8691" xr3:uid="{80D37292-CE47-46A8-AB93-ACEE20B93859}" name="Column8683"/>
    <tableColumn id="8692" xr3:uid="{8EDB5AD3-D0B8-4166-BD27-34AB1B54AA0A}" name="Column8684"/>
    <tableColumn id="8693" xr3:uid="{6D9FCE06-2019-41EE-B227-F5D8DB85D7D7}" name="Column8685"/>
    <tableColumn id="8694" xr3:uid="{4C3BE4CE-13F7-4F4B-8B91-157E4D94C89B}" name="Column8686"/>
    <tableColumn id="8695" xr3:uid="{25ECBC42-ECA9-4487-A935-3B66EE3B36EC}" name="Column8687"/>
    <tableColumn id="8696" xr3:uid="{D323B41E-518F-4FB8-AC73-F3357C3E4F02}" name="Column8688"/>
    <tableColumn id="8697" xr3:uid="{005D45B3-8CEE-4263-8C0A-9ECE916EA299}" name="Column8689"/>
    <tableColumn id="8698" xr3:uid="{F967827E-0B02-4C6F-ACF9-748F3C3BF89C}" name="Column8690"/>
    <tableColumn id="8699" xr3:uid="{46234BC3-522D-49CC-B4DE-A0FF04103013}" name="Column8691"/>
    <tableColumn id="8700" xr3:uid="{9DA51DF4-C6E0-4A29-B60E-7EACA05FE520}" name="Column8692"/>
    <tableColumn id="8701" xr3:uid="{88286BD0-BEBA-40A7-918B-26968100F33F}" name="Column8693"/>
    <tableColumn id="8702" xr3:uid="{900D29A6-30C0-4531-A285-83B7B3CF6EA3}" name="Column8694"/>
    <tableColumn id="8703" xr3:uid="{9296C8AA-1295-4FB4-A664-C43592AAD621}" name="Column8695"/>
    <tableColumn id="8704" xr3:uid="{6002A6FE-0990-4FB3-8016-39C7C802231C}" name="Column8696"/>
    <tableColumn id="8705" xr3:uid="{857ADC17-BA53-46EB-9A64-F0BC71486805}" name="Column8697"/>
    <tableColumn id="8706" xr3:uid="{B4E0EE9A-E1BF-4DD4-ADCC-DE091D22DFBC}" name="Column8698"/>
    <tableColumn id="8707" xr3:uid="{97A75B91-A9B0-440A-8C0A-B6DEFAD0CF63}" name="Column8699"/>
    <tableColumn id="8708" xr3:uid="{B427EFF4-9842-4853-AD1A-A2B4D9CD1460}" name="Column8700"/>
    <tableColumn id="8709" xr3:uid="{7ADD100E-C3A1-4ACA-A02A-C5213663EC09}" name="Column8701"/>
    <tableColumn id="8710" xr3:uid="{0D8F88DD-ACE9-4FC5-9CE2-DB9EEAC26333}" name="Column8702"/>
    <tableColumn id="8711" xr3:uid="{941556B8-0A77-43AC-855A-7831A4F2A4C7}" name="Column8703"/>
    <tableColumn id="8712" xr3:uid="{AE148E68-2FAC-4D9F-865B-4C33BD40F82E}" name="Column8704"/>
    <tableColumn id="8713" xr3:uid="{86371F2C-ECE7-4730-B67D-54638E64C55A}" name="Column8705"/>
    <tableColumn id="8714" xr3:uid="{D44FB815-1DB8-4240-A80C-2A85387CC154}" name="Column8706"/>
    <tableColumn id="8715" xr3:uid="{5D038733-D0E3-48C6-B930-7394B13D8559}" name="Column8707"/>
    <tableColumn id="8716" xr3:uid="{B2574C75-86B8-42A1-BA49-BAE28714591A}" name="Column8708"/>
    <tableColumn id="8717" xr3:uid="{9CDC57BD-48B4-4198-B553-C7C07332548A}" name="Column8709"/>
    <tableColumn id="8718" xr3:uid="{EC96A7F1-C7DE-4DC0-9257-AFDCC39AB7C5}" name="Column8710"/>
    <tableColumn id="8719" xr3:uid="{CA43EE98-B1B1-4751-BB78-5CBB5EBA0EF9}" name="Column8711"/>
    <tableColumn id="8720" xr3:uid="{535AAB74-D9FF-48FE-A54B-A699C655577B}" name="Column8712"/>
    <tableColumn id="8721" xr3:uid="{0D68CD58-72E2-4302-9036-BDA1EC6CC7DE}" name="Column8713"/>
    <tableColumn id="8722" xr3:uid="{2765C767-B3FF-442C-A5AE-CF43E83DF9BC}" name="Column8714"/>
    <tableColumn id="8723" xr3:uid="{E6710C58-2509-45D7-84F6-7456C5B9834F}" name="Column8715"/>
    <tableColumn id="8724" xr3:uid="{7C8656C1-9A5B-4F08-AE80-43FFB682EFD3}" name="Column8716"/>
    <tableColumn id="8725" xr3:uid="{BC2D4F93-5D94-4AAB-9DF6-5AC381C000CA}" name="Column8717"/>
    <tableColumn id="8726" xr3:uid="{3E272BB7-B5B1-4FC0-939D-ED3A74A9FE83}" name="Column8718"/>
    <tableColumn id="8727" xr3:uid="{B99C6E4A-F552-4C1C-A06F-1260619E37E5}" name="Column8719"/>
    <tableColumn id="8728" xr3:uid="{B6C01962-3B2D-4BC1-BE61-C3C74C909DF0}" name="Column8720"/>
    <tableColumn id="8729" xr3:uid="{57D55DDE-0E52-464F-AC8C-79632414FD68}" name="Column8721"/>
    <tableColumn id="8730" xr3:uid="{36E1D3DF-5810-4A9D-9190-37C3AFB47AE2}" name="Column8722"/>
    <tableColumn id="8731" xr3:uid="{E0F52530-A2D9-406E-B7FE-A320121B2647}" name="Column8723"/>
    <tableColumn id="8732" xr3:uid="{8A7EDE2C-0243-4E9C-940F-18BBD7E50069}" name="Column8724"/>
    <tableColumn id="8733" xr3:uid="{A7697D67-69D7-4585-AC77-CBD79D107EA5}" name="Column8725"/>
    <tableColumn id="8734" xr3:uid="{4F4860AD-6B6F-4A05-A5C5-F3628938DF59}" name="Column8726"/>
    <tableColumn id="8735" xr3:uid="{7CDD5587-A7AF-4327-8C73-8D961DD65201}" name="Column8727"/>
    <tableColumn id="8736" xr3:uid="{8CBC28D4-4D91-4E8B-BBC1-8A2016BEA223}" name="Column8728"/>
    <tableColumn id="8737" xr3:uid="{4C674FFA-B64D-49A4-BACD-3FFA4C161DE0}" name="Column8729"/>
    <tableColumn id="8738" xr3:uid="{C04AD83B-4593-4C92-BE84-DEB0104D0F59}" name="Column8730"/>
    <tableColumn id="8739" xr3:uid="{6BB32551-4CC5-4E99-B98D-45E9D266FC5F}" name="Column8731"/>
    <tableColumn id="8740" xr3:uid="{1069EB83-62EE-4A47-924E-F229A31A24F6}" name="Column8732"/>
    <tableColumn id="8741" xr3:uid="{6A90EB1E-2619-429B-82A9-35B9BBEB239D}" name="Column8733"/>
    <tableColumn id="8742" xr3:uid="{BB49EEBE-8406-4010-A28B-6A4CE3AB84CD}" name="Column8734"/>
    <tableColumn id="8743" xr3:uid="{B5387C3D-1BA0-4CC9-BE4D-27617F764ABC}" name="Column8735"/>
    <tableColumn id="8744" xr3:uid="{15359897-8B98-4029-995F-B0E735863EFC}" name="Column8736"/>
    <tableColumn id="8745" xr3:uid="{52016F56-B041-4170-89D0-B1B85692307F}" name="Column8737"/>
    <tableColumn id="8746" xr3:uid="{390A4805-F4A3-49CC-B461-A97417B68F95}" name="Column8738"/>
    <tableColumn id="8747" xr3:uid="{45C8CB5F-EA90-4758-8DAB-A73DBCBAEB57}" name="Column8739"/>
    <tableColumn id="8748" xr3:uid="{4D155C08-BFA6-4AC0-B978-2621D2216701}" name="Column8740"/>
    <tableColumn id="8749" xr3:uid="{FE835FF3-B0C7-4672-BA6E-79457F963A7E}" name="Column8741"/>
    <tableColumn id="8750" xr3:uid="{D1B3223E-434E-4FED-A3F6-D0108B121723}" name="Column8742"/>
    <tableColumn id="8751" xr3:uid="{00A15055-0BD9-4D8F-8D2D-D40D9DD0A1B8}" name="Column8743"/>
    <tableColumn id="8752" xr3:uid="{7DAAC6FC-3A88-438F-9939-7D07847CB04B}" name="Column8744"/>
    <tableColumn id="8753" xr3:uid="{29BA8C53-3D61-43CE-ABEB-76F4AC6837A6}" name="Column8745"/>
    <tableColumn id="8754" xr3:uid="{0441AB3C-75D0-420F-A2D2-991D26EEE3DB}" name="Column8746"/>
    <tableColumn id="8755" xr3:uid="{32B496F1-C563-40FB-B9F7-CC5E139D03E4}" name="Column8747"/>
    <tableColumn id="8756" xr3:uid="{FDF826ED-A364-4565-B1E3-640B764FB4D5}" name="Column8748"/>
    <tableColumn id="8757" xr3:uid="{035121FB-06D2-4F8F-8500-80CD045F7C7B}" name="Column8749"/>
    <tableColumn id="8758" xr3:uid="{88965011-B788-41A9-B846-9A0EA779B896}" name="Column8750"/>
    <tableColumn id="8759" xr3:uid="{5B643F97-097D-4749-8310-7936809B5EB3}" name="Column8751"/>
    <tableColumn id="8760" xr3:uid="{9A2ACE72-0FF1-4C69-A39F-CF197206680A}" name="Column8752"/>
    <tableColumn id="8761" xr3:uid="{BA1E3A03-73CA-4E3E-8B31-F975A41A4819}" name="Column8753"/>
    <tableColumn id="8762" xr3:uid="{DB890259-C1EA-4BC6-926A-C47508F5C09E}" name="Column8754"/>
    <tableColumn id="8763" xr3:uid="{7F414F1D-E00E-437A-9502-96AD3BEF5E36}" name="Column8755"/>
    <tableColumn id="8764" xr3:uid="{5B9B956C-8390-4099-BE6E-0C760CCCE790}" name="Column8756"/>
    <tableColumn id="8765" xr3:uid="{41DF3A14-AC22-4220-A90A-B9AF06625BBA}" name="Column8757"/>
    <tableColumn id="8766" xr3:uid="{5C57B52B-F83F-4082-A6BF-CD6C4F353FBD}" name="Column8758"/>
    <tableColumn id="8767" xr3:uid="{44675D06-08A2-4EF5-A0F6-A4843C41892D}" name="Column8759"/>
    <tableColumn id="8768" xr3:uid="{1B9B97D5-3A92-4CB8-977A-E6054FF8DD5E}" name="Column8760"/>
    <tableColumn id="8769" xr3:uid="{ED65FEEF-18BA-44D2-ABD1-18706395F0CA}" name="Column8761"/>
    <tableColumn id="8770" xr3:uid="{848E8F6B-4419-4591-B9FB-1C20D7499BF4}" name="Column8762"/>
    <tableColumn id="8771" xr3:uid="{4B3F52E0-3662-4AE1-9512-4538B85637FA}" name="Column8763"/>
    <tableColumn id="8772" xr3:uid="{D80D2548-45A1-4B62-AF42-65B121998A53}" name="Column8764"/>
    <tableColumn id="8773" xr3:uid="{F1519C20-C472-417B-AB83-FFDEAB79F9E0}" name="Column8765"/>
    <tableColumn id="8774" xr3:uid="{B8844803-1FE9-45B5-BBB3-CA0D4899AEF0}" name="Column8766"/>
    <tableColumn id="8775" xr3:uid="{0F82E91D-69A3-4E8A-B3AF-9A0BF60AAB6D}" name="Column8767"/>
    <tableColumn id="8776" xr3:uid="{1F6795AE-37E8-4AC4-B9F6-7988F4C6CAE2}" name="Column8768"/>
    <tableColumn id="8777" xr3:uid="{A7113F7A-02D5-4CAE-8406-985DC51D1377}" name="Column8769"/>
    <tableColumn id="8778" xr3:uid="{5201CF3D-D459-4AF4-8299-B5FE31007DF7}" name="Column8770"/>
    <tableColumn id="8779" xr3:uid="{660AE035-9900-49F9-BB2C-B35936FE5CE4}" name="Column8771"/>
    <tableColumn id="8780" xr3:uid="{ABB84CF9-57A2-4844-9DFE-80C6E319ABEF}" name="Column8772"/>
    <tableColumn id="8781" xr3:uid="{844C8A95-9AAC-4410-8CAA-8DEAC1BC5030}" name="Column8773"/>
    <tableColumn id="8782" xr3:uid="{06ACF68F-3CB6-4A0E-BBEE-C06A49C9376D}" name="Column8774"/>
    <tableColumn id="8783" xr3:uid="{55CE4551-C44F-44E8-AD12-8A25F628C9AD}" name="Column8775"/>
    <tableColumn id="8784" xr3:uid="{36F31B0D-0111-4830-ADD5-97C3AB788278}" name="Column8776"/>
    <tableColumn id="8785" xr3:uid="{18A6747E-B5F3-499C-82A2-AA18D63D3379}" name="Column8777"/>
    <tableColumn id="8786" xr3:uid="{8ABAA965-FDEB-41A9-99DD-BEE64E4A760E}" name="Column8778"/>
    <tableColumn id="8787" xr3:uid="{5E7F5970-4466-45AD-BDF2-C53D9AFA0516}" name="Column8779"/>
    <tableColumn id="8788" xr3:uid="{461CECD8-8EEA-495C-BA11-12421F208A24}" name="Column8780"/>
    <tableColumn id="8789" xr3:uid="{B08A45B4-8634-4D6E-84A1-DE8C5481416E}" name="Column8781"/>
    <tableColumn id="8790" xr3:uid="{1DC7605E-D4E2-44CE-8CB9-B67BE5066E98}" name="Column8782"/>
    <tableColumn id="8791" xr3:uid="{63CFCD1C-1F69-4C8B-838A-AB8B56C307E9}" name="Column8783"/>
    <tableColumn id="8792" xr3:uid="{CE0BD603-5ADB-4E33-9A6B-065ACE972254}" name="Column8784"/>
    <tableColumn id="8793" xr3:uid="{4E7CCC67-1707-4212-8872-1F2B9AB2AC27}" name="Column8785"/>
    <tableColumn id="8794" xr3:uid="{DAE700A0-E2D0-4730-8919-4147C342CBB0}" name="Column8786"/>
    <tableColumn id="8795" xr3:uid="{3CE1C4A1-DFFF-4B7D-A9D3-B52B6BD8D63C}" name="Column8787"/>
    <tableColumn id="8796" xr3:uid="{BE9D07A2-FE11-48DE-A212-0FD5E45F3357}" name="Column8788"/>
    <tableColumn id="8797" xr3:uid="{72438D2D-DEA4-402F-8F20-E7779D3A7A7E}" name="Column8789"/>
    <tableColumn id="8798" xr3:uid="{1C11AE83-EB42-43FB-8F6B-AC8FFCECB888}" name="Column8790"/>
    <tableColumn id="8799" xr3:uid="{6F99F276-68CA-4C04-8FCE-6BD50DC4FCD2}" name="Column8791"/>
    <tableColumn id="8800" xr3:uid="{7EB16ED7-126A-4174-8073-9D733946AB30}" name="Column8792"/>
    <tableColumn id="8801" xr3:uid="{C93FD309-E663-48F8-8252-9CA04D6C730C}" name="Column8793"/>
    <tableColumn id="8802" xr3:uid="{68EFA6FC-12BB-49FC-84C9-265773214B76}" name="Column8794"/>
    <tableColumn id="8803" xr3:uid="{ED9AF1D6-90D1-4C00-8C2F-B7D40F6ABFA4}" name="Column8795"/>
    <tableColumn id="8804" xr3:uid="{0DF8E672-7616-400A-AA1B-288A23CC7716}" name="Column8796"/>
    <tableColumn id="8805" xr3:uid="{E5E4EADF-E384-4D29-9DDC-1D8021A624F1}" name="Column8797"/>
    <tableColumn id="8806" xr3:uid="{8DC8EB3F-EEA4-46F0-8103-CF3601EEE828}" name="Column8798"/>
    <tableColumn id="8807" xr3:uid="{8078D754-13B2-4764-8F38-7387BA574247}" name="Column8799"/>
    <tableColumn id="8808" xr3:uid="{86191C56-955A-4AA1-A048-96CC6AE1B4A2}" name="Column8800"/>
    <tableColumn id="8809" xr3:uid="{99F0B373-B561-4835-9040-E728F6051CD4}" name="Column8801"/>
    <tableColumn id="8810" xr3:uid="{78534188-A78A-4081-9BA7-C2D677476AC0}" name="Column8802"/>
    <tableColumn id="8811" xr3:uid="{382D46F6-07C5-460B-903F-39EB7562D0B8}" name="Column8803"/>
    <tableColumn id="8812" xr3:uid="{59CF3899-3AA8-4EF4-A202-F3A14EDCA6CA}" name="Column8804"/>
    <tableColumn id="8813" xr3:uid="{67FA074D-63FA-4F27-A78C-E6BC6684A9D5}" name="Column8805"/>
    <tableColumn id="8814" xr3:uid="{1E020DFE-7BC5-422F-879A-798F304163B0}" name="Column8806"/>
    <tableColumn id="8815" xr3:uid="{0463AD8F-10A0-440D-AB64-93270EE896D6}" name="Column8807"/>
    <tableColumn id="8816" xr3:uid="{EA1E8A13-12CC-4190-A722-4D111CBB8410}" name="Column8808"/>
    <tableColumn id="8817" xr3:uid="{412D51CB-F35E-42E7-8364-2E3992897B8D}" name="Column8809"/>
    <tableColumn id="8818" xr3:uid="{9DA3AC9A-6E84-4C66-8F26-6B75D53929CA}" name="Column8810"/>
    <tableColumn id="8819" xr3:uid="{B84D9EE9-D470-44D4-97BA-2014C3568FFA}" name="Column8811"/>
    <tableColumn id="8820" xr3:uid="{9AD74853-2B1F-4FEE-91F6-361CDEBE39B1}" name="Column8812"/>
    <tableColumn id="8821" xr3:uid="{6B07CE6D-5EA9-4048-9D15-8C6DE3AF490D}" name="Column8813"/>
    <tableColumn id="8822" xr3:uid="{ED8BBEBD-FD73-4885-9116-9F432F8FA30F}" name="Column8814"/>
    <tableColumn id="8823" xr3:uid="{0B949212-FA51-415B-9110-5EF1BD97721F}" name="Column8815"/>
    <tableColumn id="8824" xr3:uid="{7B237C94-A405-45E4-B1C2-611D0C3B7F01}" name="Column8816"/>
    <tableColumn id="8825" xr3:uid="{AA61957E-5A3A-4526-BC4A-F35297DCECFB}" name="Column8817"/>
    <tableColumn id="8826" xr3:uid="{37FA2710-F12B-49DC-BC71-4F166639D5F0}" name="Column8818"/>
    <tableColumn id="8827" xr3:uid="{02F879E7-31CD-4DB8-B48C-5FFFC47DE1F3}" name="Column8819"/>
    <tableColumn id="8828" xr3:uid="{92EA62FA-5D1F-47C6-8E91-CEDFE26E464B}" name="Column8820"/>
    <tableColumn id="8829" xr3:uid="{F68A1C61-3752-4EAB-8BC0-839C4B0A2965}" name="Column8821"/>
    <tableColumn id="8830" xr3:uid="{61E76C38-66DF-40A7-BFD6-6B2FCCB24947}" name="Column8822"/>
    <tableColumn id="8831" xr3:uid="{532240F7-640B-4F9C-9640-561769001AB8}" name="Column8823"/>
    <tableColumn id="8832" xr3:uid="{7A488C54-292F-4A44-90BA-B6169B300BEF}" name="Column8824"/>
    <tableColumn id="8833" xr3:uid="{7D05725E-6322-440E-A8A4-850FFE73A807}" name="Column8825"/>
    <tableColumn id="8834" xr3:uid="{7A1CCE08-F0E4-49FF-9E48-F61A147F3427}" name="Column8826"/>
    <tableColumn id="8835" xr3:uid="{FFEA5D44-3AD4-48B1-B475-B344BFBAF708}" name="Column8827"/>
    <tableColumn id="8836" xr3:uid="{214BF255-888E-4D32-8EA6-2A98A502567D}" name="Column8828"/>
    <tableColumn id="8837" xr3:uid="{A4CA746F-2F74-4602-86C9-E652DE04B0A8}" name="Column8829"/>
    <tableColumn id="8838" xr3:uid="{67C85E8A-A578-41CE-A8A7-E0D9480117D8}" name="Column8830"/>
    <tableColumn id="8839" xr3:uid="{4B9084A8-1AB8-42CA-8939-B40DE20E554F}" name="Column8831"/>
    <tableColumn id="8840" xr3:uid="{D9C59B33-BE42-4D05-A1BB-D2E160F685E7}" name="Column8832"/>
    <tableColumn id="8841" xr3:uid="{20516F56-08C1-45F1-970C-0288AF70ED27}" name="Column8833"/>
    <tableColumn id="8842" xr3:uid="{5F0ED0F5-A1CF-402F-BE73-56D90E92CB1E}" name="Column8834"/>
    <tableColumn id="8843" xr3:uid="{A7FB3014-4273-41AD-9114-C225F3DBAA36}" name="Column8835"/>
    <tableColumn id="8844" xr3:uid="{53523F66-82BA-4171-BDB4-449769ED2CA0}" name="Column8836"/>
    <tableColumn id="8845" xr3:uid="{40A7BB87-BEF8-4617-AFA2-583CF013AB82}" name="Column8837"/>
    <tableColumn id="8846" xr3:uid="{0CE6BC43-15E4-42A1-AD67-C10FEE561F78}" name="Column8838"/>
    <tableColumn id="8847" xr3:uid="{9F138756-077E-48FC-83D7-DAA6C9D3490E}" name="Column8839"/>
    <tableColumn id="8848" xr3:uid="{51A3A607-7BA2-489B-A4B5-38389E8475E7}" name="Column8840"/>
    <tableColumn id="8849" xr3:uid="{7ACA8E8B-8EA3-4BC7-AF19-DDC3E9A3879E}" name="Column8841"/>
    <tableColumn id="8850" xr3:uid="{B9F19FE7-769D-4FE0-B82D-9994CCAC3EA8}" name="Column8842"/>
    <tableColumn id="8851" xr3:uid="{A9EC0889-AB30-460C-BA30-C1763E7C5677}" name="Column8843"/>
    <tableColumn id="8852" xr3:uid="{E4D338A7-E92D-4EE7-BC74-806051B9E1EC}" name="Column8844"/>
    <tableColumn id="8853" xr3:uid="{10A970EC-2457-41A8-BF56-4228D093DB97}" name="Column8845"/>
    <tableColumn id="8854" xr3:uid="{EDA119E5-4020-4D74-B57A-461EE04B736B}" name="Column8846"/>
    <tableColumn id="8855" xr3:uid="{643C8E14-0142-4B61-BCD2-8227147BEE86}" name="Column8847"/>
    <tableColumn id="8856" xr3:uid="{1AC60A7C-ADA6-48C9-9483-FE85BC2C8861}" name="Column8848"/>
    <tableColumn id="8857" xr3:uid="{EA5AFB7A-3C9D-4ACA-8567-BECF089573CD}" name="Column8849"/>
    <tableColumn id="8858" xr3:uid="{A8182E87-669C-4E5D-9A45-1C70DBE32279}" name="Column8850"/>
    <tableColumn id="8859" xr3:uid="{27B5C3C0-FCA5-4CC4-8307-6FC0B1DDCE8D}" name="Column8851"/>
    <tableColumn id="8860" xr3:uid="{F0AC0485-028B-415C-95ED-906498A59329}" name="Column8852"/>
    <tableColumn id="8861" xr3:uid="{6B594C4C-E3A2-44A0-B8FA-97800C37368B}" name="Column8853"/>
    <tableColumn id="8862" xr3:uid="{5E5A02E5-F48B-4691-9C69-0C848D1FCE35}" name="Column8854"/>
    <tableColumn id="8863" xr3:uid="{A3DBD81C-0590-4B97-B441-9E51C801FB39}" name="Column8855"/>
    <tableColumn id="8864" xr3:uid="{31C6F60C-6F4C-426A-98E2-AF2DFBA9CA1A}" name="Column8856"/>
    <tableColumn id="8865" xr3:uid="{1474A0F8-F50D-491A-891A-0DE15EE1A39F}" name="Column8857"/>
    <tableColumn id="8866" xr3:uid="{ECB89E84-3E0C-4F59-A9D8-23584EC1C0C4}" name="Column8858"/>
    <tableColumn id="8867" xr3:uid="{58C2DF48-7045-4FBB-8C45-FAD484FBF64D}" name="Column8859"/>
    <tableColumn id="8868" xr3:uid="{AD32FADB-5A73-4D28-836D-04E8F6BAC5E0}" name="Column8860"/>
    <tableColumn id="8869" xr3:uid="{38604F92-88AD-4E6A-944B-6D346A782A16}" name="Column8861"/>
    <tableColumn id="8870" xr3:uid="{19553BC2-FF5A-4776-A626-19221E17D4DC}" name="Column8862"/>
    <tableColumn id="8871" xr3:uid="{FD647B91-F3C5-487A-B7FA-E720B662E373}" name="Column8863"/>
    <tableColumn id="8872" xr3:uid="{6461EABA-283E-46FD-B83D-F6B6309974F2}" name="Column8864"/>
    <tableColumn id="8873" xr3:uid="{C938F924-45C8-4888-8A8B-94EA655ACBD0}" name="Column8865"/>
    <tableColumn id="8874" xr3:uid="{EE900DB3-6A16-441F-A881-D58B1C56383C}" name="Column8866"/>
    <tableColumn id="8875" xr3:uid="{C8FDCBFB-716C-44EC-84E7-992908840F7B}" name="Column8867"/>
    <tableColumn id="8876" xr3:uid="{7D328C0D-F59D-4953-8B72-A59DD29334B5}" name="Column8868"/>
    <tableColumn id="8877" xr3:uid="{6ADE81DC-DF67-4CC6-A328-1015320C8358}" name="Column8869"/>
    <tableColumn id="8878" xr3:uid="{B319AD55-0F5C-476C-87CB-ADDCAEAD6E03}" name="Column8870"/>
    <tableColumn id="8879" xr3:uid="{9DB8FE61-1CC0-4815-BC3A-05E270B8CFBC}" name="Column8871"/>
    <tableColumn id="8880" xr3:uid="{67A1486D-9661-4C99-AC1B-7964044A2B97}" name="Column8872"/>
    <tableColumn id="8881" xr3:uid="{125F2360-1327-4B5B-8D92-62674B407F11}" name="Column8873"/>
    <tableColumn id="8882" xr3:uid="{F5223F2D-92AD-4AE7-B39F-604030B8550C}" name="Column8874"/>
    <tableColumn id="8883" xr3:uid="{05040FF1-C531-4760-8684-E1441508AC4D}" name="Column8875"/>
    <tableColumn id="8884" xr3:uid="{A0D15A51-B880-43B8-8249-B830E1A6E78D}" name="Column8876"/>
    <tableColumn id="8885" xr3:uid="{ABE8E838-E8DE-444E-965C-99B4039CDDDD}" name="Column8877"/>
    <tableColumn id="8886" xr3:uid="{A4E9BB97-CC5E-4A27-9B35-7873D9BA2BEF}" name="Column8878"/>
    <tableColumn id="8887" xr3:uid="{CDD2B6E7-5BA5-44EF-8940-33E0490EE2D7}" name="Column8879"/>
    <tableColumn id="8888" xr3:uid="{4F4B053A-659D-4578-9FF9-97451F699FEC}" name="Column8880"/>
    <tableColumn id="8889" xr3:uid="{2DF96BD7-1A5D-49E6-ABF4-A4220F5D7DA8}" name="Column8881"/>
    <tableColumn id="8890" xr3:uid="{B83C51FB-4E97-4DE3-96EF-BE2B9200E64E}" name="Column8882"/>
    <tableColumn id="8891" xr3:uid="{72DF381A-52D8-4678-BEF5-078346544B36}" name="Column8883"/>
    <tableColumn id="8892" xr3:uid="{7F3FC6B6-800C-48D8-8D56-229A2BD9BACA}" name="Column8884"/>
    <tableColumn id="8893" xr3:uid="{2EAFCB6A-03E2-4D63-B0EF-9AA2E48A91F8}" name="Column8885"/>
    <tableColumn id="8894" xr3:uid="{6B62D080-B532-47C4-8FA3-AA313F8CFCE9}" name="Column8886"/>
    <tableColumn id="8895" xr3:uid="{52A70511-CCF9-4476-9279-53D3A06AAB93}" name="Column8887"/>
    <tableColumn id="8896" xr3:uid="{97C6516B-0875-410B-89A1-F25486696820}" name="Column8888"/>
    <tableColumn id="8897" xr3:uid="{37C5FCA5-AE23-4C36-99CA-22A4239E79F7}" name="Column8889"/>
    <tableColumn id="8898" xr3:uid="{A7554D68-889D-4A0B-9D64-74830BFF7A2A}" name="Column8890"/>
    <tableColumn id="8899" xr3:uid="{A5295114-8341-4B31-9B4E-D93D895DF7F5}" name="Column8891"/>
    <tableColumn id="8900" xr3:uid="{BAD7A15E-F5EB-4CEE-8784-59897CC1F980}" name="Column8892"/>
    <tableColumn id="8901" xr3:uid="{2E8B8FFB-FD47-462E-B065-0F3E639F15D1}" name="Column8893"/>
    <tableColumn id="8902" xr3:uid="{EC8F4828-AC3F-40D8-9EB0-0D62E833F596}" name="Column8894"/>
    <tableColumn id="8903" xr3:uid="{E527634D-1818-4529-979C-2D9D90302511}" name="Column8895"/>
    <tableColumn id="8904" xr3:uid="{2A0E45E5-D1CA-467C-B31B-FB321B3733DA}" name="Column8896"/>
    <tableColumn id="8905" xr3:uid="{637A7AFE-9244-49ED-BBF8-641C4051DDDF}" name="Column8897"/>
    <tableColumn id="8906" xr3:uid="{D591A343-36A9-4A4B-B8F1-7BB62D7BB96D}" name="Column8898"/>
    <tableColumn id="8907" xr3:uid="{834CDFE6-0B15-4B87-B9AA-E8E3E4E8EFFB}" name="Column8899"/>
    <tableColumn id="8908" xr3:uid="{9ACF485F-0782-4F93-973A-34DB2ECE39F3}" name="Column8900"/>
    <tableColumn id="8909" xr3:uid="{790EB17A-C61A-4E89-BC65-B027C4C6A334}" name="Column8901"/>
    <tableColumn id="8910" xr3:uid="{3529F55B-45DC-45E0-8C02-6F839B7E8843}" name="Column8902"/>
    <tableColumn id="8911" xr3:uid="{2CDB961F-64A0-44D7-B651-0B86302469CE}" name="Column8903"/>
    <tableColumn id="8912" xr3:uid="{C6592A4F-63F4-46F9-ABFD-00CDC55ED095}" name="Column8904"/>
    <tableColumn id="8913" xr3:uid="{AD945014-800D-41E4-956C-4B139388FE9E}" name="Column8905"/>
    <tableColumn id="8914" xr3:uid="{9EEE2730-6456-4D3D-AC6C-8164C10833D1}" name="Column8906"/>
    <tableColumn id="8915" xr3:uid="{70C25C15-7304-4FBA-BE2F-B0587A0EEE41}" name="Column8907"/>
    <tableColumn id="8916" xr3:uid="{46EB5777-639B-4D29-A39C-0A4E8E5B5CAE}" name="Column8908"/>
    <tableColumn id="8917" xr3:uid="{EDEE6E66-4D08-4D8B-94C3-150DA290C0BE}" name="Column8909"/>
    <tableColumn id="8918" xr3:uid="{8EFDDADE-54E0-47E8-A416-0804CEEE38DC}" name="Column8910"/>
    <tableColumn id="8919" xr3:uid="{8E1AF0A2-35E3-4407-9FF2-260F5F835096}" name="Column8911"/>
    <tableColumn id="8920" xr3:uid="{2962B782-3C45-48BA-BDE2-A1A59F69A801}" name="Column8912"/>
    <tableColumn id="8921" xr3:uid="{2A81541A-56A1-45DA-91FE-3C0C8D3C966A}" name="Column8913"/>
    <tableColumn id="8922" xr3:uid="{8030A371-5AF2-448F-9AE3-2FB454D039C1}" name="Column8914"/>
    <tableColumn id="8923" xr3:uid="{B031731A-39B4-4E02-A56B-6127A5BCA723}" name="Column8915"/>
    <tableColumn id="8924" xr3:uid="{327279C5-04DD-4A4C-897C-94C3939F8274}" name="Column8916"/>
    <tableColumn id="8925" xr3:uid="{6C1FFF78-B1C5-428A-8EF9-295453118D1E}" name="Column8917"/>
    <tableColumn id="8926" xr3:uid="{2DF1C3B6-9583-4E57-B2DC-BD563CFC2447}" name="Column8918"/>
    <tableColumn id="8927" xr3:uid="{BC5EEFE2-3DE4-4C01-805C-80A6AAEF32EF}" name="Column8919"/>
    <tableColumn id="8928" xr3:uid="{3D1E685F-454B-48B7-86F6-46402F5A0D10}" name="Column8920"/>
    <tableColumn id="8929" xr3:uid="{DAC5C1E7-1496-4F86-99D3-DB257152207A}" name="Column8921"/>
    <tableColumn id="8930" xr3:uid="{02CBD837-6674-4C82-8E12-2309263C9097}" name="Column8922"/>
    <tableColumn id="8931" xr3:uid="{FB4EE34C-5204-409C-B930-1D8338C342FD}" name="Column8923"/>
    <tableColumn id="8932" xr3:uid="{472541B4-EFB3-4AD7-B0C5-0247E6E6B19E}" name="Column8924"/>
    <tableColumn id="8933" xr3:uid="{5C872654-44B5-44C8-8872-72ECCE20D05D}" name="Column8925"/>
    <tableColumn id="8934" xr3:uid="{D7E543F9-ACEF-42E6-BD1D-11A90CF5AD12}" name="Column8926"/>
    <tableColumn id="8935" xr3:uid="{9F4830E5-3097-4575-B459-6E1E93085C52}" name="Column8927"/>
    <tableColumn id="8936" xr3:uid="{B85EA3CB-CADF-49F3-9301-051EA4793250}" name="Column8928"/>
    <tableColumn id="8937" xr3:uid="{7DEA5159-49B3-4B3E-9DB0-4A695489D956}" name="Column8929"/>
    <tableColumn id="8938" xr3:uid="{5BCDDB67-A5F7-4C94-BD40-7DD6B3F7B8E4}" name="Column8930"/>
    <tableColumn id="8939" xr3:uid="{94B9A5D5-6076-4470-BED6-44BD0274BA1B}" name="Column8931"/>
    <tableColumn id="8940" xr3:uid="{F1B9FD5A-D375-4476-BADC-CF6AB6296A5F}" name="Column8932"/>
    <tableColumn id="8941" xr3:uid="{DC0D8666-441A-45CD-BD0F-5291813464BC}" name="Column8933"/>
    <tableColumn id="8942" xr3:uid="{60D125F8-B805-4B51-BEF7-4B33FEC51866}" name="Column8934"/>
    <tableColumn id="8943" xr3:uid="{C5F095C6-F95D-4D68-A547-CA8C4D65FBDB}" name="Column8935"/>
    <tableColumn id="8944" xr3:uid="{76FD7B0C-48EE-4761-977E-AFEB5F520BB2}" name="Column8936"/>
    <tableColumn id="8945" xr3:uid="{7254B988-80C2-453C-B788-58F153D263CA}" name="Column8937"/>
    <tableColumn id="8946" xr3:uid="{DAF4731F-760E-4A6D-A593-163567922C99}" name="Column8938"/>
    <tableColumn id="8947" xr3:uid="{5303FC90-33A0-403A-B423-683A1493A592}" name="Column8939"/>
    <tableColumn id="8948" xr3:uid="{9B394E1D-A76C-4901-9A38-03AB9AA95958}" name="Column8940"/>
    <tableColumn id="8949" xr3:uid="{7C4D90B7-A895-4242-A07D-C1E3B7C6B879}" name="Column8941"/>
    <tableColumn id="8950" xr3:uid="{AFAEF9BE-B3C9-4863-BF9D-18CFB8C7004F}" name="Column8942"/>
    <tableColumn id="8951" xr3:uid="{9AA1B9E4-DDAE-4008-B217-389F44EDBD75}" name="Column8943"/>
    <tableColumn id="8952" xr3:uid="{63F74262-8CF8-459C-AC4C-F940FF11DC9D}" name="Column8944"/>
    <tableColumn id="8953" xr3:uid="{6198E41F-F5C1-47A3-87A6-E2BD0F8E55F0}" name="Column8945"/>
    <tableColumn id="8954" xr3:uid="{045C46B3-B200-412B-8903-92127F8BF15C}" name="Column8946"/>
    <tableColumn id="8955" xr3:uid="{CA4D1152-F994-4C72-924A-E74E85E2187A}" name="Column8947"/>
    <tableColumn id="8956" xr3:uid="{858DD342-B922-4F46-87C5-14E69E63EE92}" name="Column8948"/>
    <tableColumn id="8957" xr3:uid="{D7D95ECC-7A77-47BC-90AF-2B070011E223}" name="Column8949"/>
    <tableColumn id="8958" xr3:uid="{DF482D3B-7B95-49D1-841B-3C908EB116C5}" name="Column8950"/>
    <tableColumn id="8959" xr3:uid="{36CA87A8-F6E6-41E8-8FCF-E956333766EF}" name="Column8951"/>
    <tableColumn id="8960" xr3:uid="{B2BF38A4-045D-41F3-A0EC-8F3ED112574E}" name="Column8952"/>
    <tableColumn id="8961" xr3:uid="{53DC0074-307E-4A86-98D8-5D94913E5659}" name="Column8953"/>
    <tableColumn id="8962" xr3:uid="{06B21BE1-4FAA-462B-8A77-F79E68832C84}" name="Column8954"/>
    <tableColumn id="8963" xr3:uid="{8D9DC8CD-4F5A-40AE-8920-3E402ED8EA60}" name="Column8955"/>
    <tableColumn id="8964" xr3:uid="{4B7BEF20-502B-4E5B-8310-095CD5FFE745}" name="Column8956"/>
    <tableColumn id="8965" xr3:uid="{BAF9432C-2875-4B46-A08C-9AEC7764A208}" name="Column8957"/>
    <tableColumn id="8966" xr3:uid="{AC048F78-602E-4083-8AE9-5FAC1741B659}" name="Column8958"/>
    <tableColumn id="8967" xr3:uid="{F2E63FF8-9250-47AB-BAC7-9EC547F0BD50}" name="Column8959"/>
    <tableColumn id="8968" xr3:uid="{4379F2C0-C3B5-49EE-9507-47A43D078241}" name="Column8960"/>
    <tableColumn id="8969" xr3:uid="{EF3F5804-C263-4536-8E68-0FE7CE9E6C02}" name="Column8961"/>
    <tableColumn id="8970" xr3:uid="{661E766D-330B-46A9-8E3C-E27422A5EAB8}" name="Column8962"/>
    <tableColumn id="8971" xr3:uid="{16C78106-90C6-4871-8AA6-D14F6B5CCE31}" name="Column8963"/>
    <tableColumn id="8972" xr3:uid="{3AA342EA-55E2-4F8B-AB8B-0CD1D7F9F740}" name="Column8964"/>
    <tableColumn id="8973" xr3:uid="{564A6D98-C1F8-48DE-80F6-0C8E141261BC}" name="Column8965"/>
    <tableColumn id="8974" xr3:uid="{3995F347-1B88-47FA-B43A-C7AFF1CE4258}" name="Column8966"/>
    <tableColumn id="8975" xr3:uid="{3906B016-4EDC-4E6D-B7D0-583B8AD2AEE9}" name="Column8967"/>
    <tableColumn id="8976" xr3:uid="{EE5B254E-B753-42A9-B348-2F22459A7E27}" name="Column8968"/>
    <tableColumn id="8977" xr3:uid="{918D3A13-A15A-450C-8DA4-173BE2A59812}" name="Column8969"/>
    <tableColumn id="8978" xr3:uid="{6A77D31B-0D5C-457F-8E87-AD176A6DFFE2}" name="Column8970"/>
    <tableColumn id="8979" xr3:uid="{98CD7474-F9DA-4099-9A4A-0FF53227341C}" name="Column8971"/>
    <tableColumn id="8980" xr3:uid="{1A828154-98DE-417B-B80E-B651CDFE98F6}" name="Column8972"/>
    <tableColumn id="8981" xr3:uid="{CA209C1D-B424-4BE4-8BD5-09527576657D}" name="Column8973"/>
    <tableColumn id="8982" xr3:uid="{07DCA552-9425-4603-9230-E0FE5DC94E3C}" name="Column8974"/>
    <tableColumn id="8983" xr3:uid="{06878420-3FEA-427B-A26B-B2407359E242}" name="Column8975"/>
    <tableColumn id="8984" xr3:uid="{C2E11F83-DA81-49E5-8E9A-7FF24817F530}" name="Column8976"/>
    <tableColumn id="8985" xr3:uid="{7223D61C-C56B-40A8-A38B-D791224FC90D}" name="Column8977"/>
    <tableColumn id="8986" xr3:uid="{3BEF6324-BB42-4960-9095-5223EBBC06CE}" name="Column8978"/>
    <tableColumn id="8987" xr3:uid="{385F9383-5B78-4335-A9D3-26939ECCBC2D}" name="Column8979"/>
    <tableColumn id="8988" xr3:uid="{9ACBFA5A-0AB0-45E8-B0E4-224E8D79A512}" name="Column8980"/>
    <tableColumn id="8989" xr3:uid="{A9BB5683-5114-47A0-B067-B8F90645068F}" name="Column8981"/>
    <tableColumn id="8990" xr3:uid="{971FE82A-66DF-444B-B5BA-E845E9294409}" name="Column8982"/>
    <tableColumn id="8991" xr3:uid="{F9917C65-3519-4139-B54F-44EDA7427B33}" name="Column8983"/>
    <tableColumn id="8992" xr3:uid="{33A9C82E-A7B3-45C4-BF60-441ADBC2A8FE}" name="Column8984"/>
    <tableColumn id="8993" xr3:uid="{04BA20BA-20A0-452E-BDA5-AD27960D5ED9}" name="Column8985"/>
    <tableColumn id="8994" xr3:uid="{E699F602-9A0C-4E29-B7CC-B6638B6B1DA5}" name="Column8986"/>
    <tableColumn id="8995" xr3:uid="{3BBFF8F3-45A8-4506-9DDD-A6A7CE90A59A}" name="Column8987"/>
    <tableColumn id="8996" xr3:uid="{087A3103-E501-44A9-9BFD-ABE6C7FD1DD3}" name="Column8988"/>
    <tableColumn id="8997" xr3:uid="{B77A1838-B538-4B2E-8BD5-851AC6D171F9}" name="Column8989"/>
    <tableColumn id="8998" xr3:uid="{64770156-51B7-4C29-A0B6-3999DD72B359}" name="Column8990"/>
    <tableColumn id="8999" xr3:uid="{68831DE6-AAF5-41CF-9AFC-188E77E7218F}" name="Column8991"/>
    <tableColumn id="9000" xr3:uid="{09EEB33A-090F-427C-807E-930E475C471C}" name="Column8992"/>
    <tableColumn id="9001" xr3:uid="{1F76F0E3-C0C2-4B90-A002-E06EB5E95856}" name="Column8993"/>
    <tableColumn id="9002" xr3:uid="{2CA796A3-D9FA-4C70-AC6F-3C9398B3FCA8}" name="Column8994"/>
    <tableColumn id="9003" xr3:uid="{B2E5885A-8582-4B25-ADA9-DE59DE3D5212}" name="Column8995"/>
    <tableColumn id="9004" xr3:uid="{AA0330B1-47CB-4D12-B9DA-EDB781C5F97D}" name="Column8996"/>
    <tableColumn id="9005" xr3:uid="{7F28E948-5544-45B5-84DD-B0EFCA6DB7FF}" name="Column8997"/>
    <tableColumn id="9006" xr3:uid="{64480F52-0CFB-4C36-A2B5-5E7A5ECE185D}" name="Column8998"/>
    <tableColumn id="9007" xr3:uid="{492F1C12-3501-47E3-89E3-FB6BB408BDB4}" name="Column8999"/>
    <tableColumn id="9008" xr3:uid="{2450F23E-CDA3-48C0-A58D-EF9E7283D4AD}" name="Column9000"/>
    <tableColumn id="9009" xr3:uid="{E70C0E01-AA2A-460C-92CE-B493C33AF6AF}" name="Column9001"/>
    <tableColumn id="9010" xr3:uid="{D9A4851C-E1FA-42F7-8D28-CEFD7D250F01}" name="Column9002"/>
    <tableColumn id="9011" xr3:uid="{5648F361-FC42-4409-BDAB-8815B15EED95}" name="Column9003"/>
    <tableColumn id="9012" xr3:uid="{F21AF8BC-2FD6-46F4-A485-524C7EAB6DA0}" name="Column9004"/>
    <tableColumn id="9013" xr3:uid="{0C3ABD65-D3FA-4B3C-BEB2-B17A73462840}" name="Column9005"/>
    <tableColumn id="9014" xr3:uid="{F1A2F6C9-D0A1-44DB-A3C4-0789CE9E3C1D}" name="Column9006"/>
    <tableColumn id="9015" xr3:uid="{9DE6486F-BEC5-4C55-B61A-0E9795D2B0F6}" name="Column9007"/>
    <tableColumn id="9016" xr3:uid="{5789D901-90E6-44B2-B15C-D72EEBE8AEF3}" name="Column9008"/>
    <tableColumn id="9017" xr3:uid="{BBB2C34C-1BCE-42BB-AC19-C9FE950928F3}" name="Column9009"/>
    <tableColumn id="9018" xr3:uid="{B82D0183-7598-4B4B-9D27-74C7CC79D510}" name="Column9010"/>
    <tableColumn id="9019" xr3:uid="{C0A67864-5A42-4D63-A74A-1A81FD387BBE}" name="Column9011"/>
    <tableColumn id="9020" xr3:uid="{11E43257-4BED-47B7-8DB9-8FDE31FAAA67}" name="Column9012"/>
    <tableColumn id="9021" xr3:uid="{11A3716B-EB03-48E9-A244-6D8ABC449B92}" name="Column9013"/>
    <tableColumn id="9022" xr3:uid="{EDB6EE23-F307-4183-BAFC-4074431D0589}" name="Column9014"/>
    <tableColumn id="9023" xr3:uid="{71CE1C4F-B364-42BB-8CAB-661563CE367A}" name="Column9015"/>
    <tableColumn id="9024" xr3:uid="{341663B3-5679-41DD-8275-E1CC00E28204}" name="Column9016"/>
    <tableColumn id="9025" xr3:uid="{FEA62E51-42C9-4452-B1BD-F57FEF6CB83D}" name="Column9017"/>
    <tableColumn id="9026" xr3:uid="{834B805A-D2C3-4F76-B276-EB2BBBE3EF9A}" name="Column9018"/>
    <tableColumn id="9027" xr3:uid="{4E9BCBA7-2FB9-4BA6-AB79-3D8A19ADDE72}" name="Column9019"/>
    <tableColumn id="9028" xr3:uid="{52711FC5-2EAF-4553-B2BA-1700930AC365}" name="Column9020"/>
    <tableColumn id="9029" xr3:uid="{CE921920-3E03-43C2-A5C1-6A2D204D1D1C}" name="Column9021"/>
    <tableColumn id="9030" xr3:uid="{74931987-97ED-43F7-809E-0D505F4BFCF4}" name="Column9022"/>
    <tableColumn id="9031" xr3:uid="{B12D2B7B-30BE-4AB8-A595-8A964B01A528}" name="Column9023"/>
    <tableColumn id="9032" xr3:uid="{E8A39348-8E7A-4392-A958-7F6B94A832ED}" name="Column9024"/>
    <tableColumn id="9033" xr3:uid="{E2863CB5-6F1D-4540-964C-7BA875271AA0}" name="Column9025"/>
    <tableColumn id="9034" xr3:uid="{E310009E-39C5-44F4-B66C-68A7595D3660}" name="Column9026"/>
    <tableColumn id="9035" xr3:uid="{6779EA04-0C8A-4905-A7D9-924058DA04F0}" name="Column9027"/>
    <tableColumn id="9036" xr3:uid="{1829B88F-8B7D-4C3F-84C4-57CDEC08A6B1}" name="Column9028"/>
    <tableColumn id="9037" xr3:uid="{F2AA0676-FEE3-4C59-BDB0-0AA4A4802EC7}" name="Column9029"/>
    <tableColumn id="9038" xr3:uid="{5ECF434C-BB66-4E2F-8E69-4CFF63B0A3ED}" name="Column9030"/>
    <tableColumn id="9039" xr3:uid="{6DF9014C-7651-4080-8688-161E29AF7940}" name="Column9031"/>
    <tableColumn id="9040" xr3:uid="{7F8D6863-8C0F-4685-A0F2-C84C255C2408}" name="Column9032"/>
    <tableColumn id="9041" xr3:uid="{86DAB69B-62F5-401F-BC8E-2FD211CE1204}" name="Column9033"/>
    <tableColumn id="9042" xr3:uid="{E295BC47-45BB-4A57-886D-4D829ECB4A19}" name="Column9034"/>
    <tableColumn id="9043" xr3:uid="{00C7219D-9443-49A9-9BB7-4E0CCAB8F8DF}" name="Column9035"/>
    <tableColumn id="9044" xr3:uid="{B20DED10-74C3-4D28-B7D1-6E69D0F6CDB6}" name="Column9036"/>
    <tableColumn id="9045" xr3:uid="{D6706F08-7F30-46C2-878B-7BBBDE045F54}" name="Column9037"/>
    <tableColumn id="9046" xr3:uid="{A487814F-D088-413F-B3D6-1D7F2F55D022}" name="Column9038"/>
    <tableColumn id="9047" xr3:uid="{7F658FAE-C701-470D-B614-87BF42C320A4}" name="Column9039"/>
    <tableColumn id="9048" xr3:uid="{7ED235ED-A187-475E-9650-8827234DC78F}" name="Column9040"/>
    <tableColumn id="9049" xr3:uid="{22F294C8-597C-436B-A813-9267A1AD3A81}" name="Column9041"/>
    <tableColumn id="9050" xr3:uid="{736F455E-5E90-4970-BABE-BB2B298D9E33}" name="Column9042"/>
    <tableColumn id="9051" xr3:uid="{CF6691B8-AE29-4293-A5D7-9C62C3EEADA6}" name="Column9043"/>
    <tableColumn id="9052" xr3:uid="{29EB59EA-168A-40CD-A4E2-8421B1A14EC0}" name="Column9044"/>
    <tableColumn id="9053" xr3:uid="{3F3666E6-58DB-401F-B572-7F846F7489C7}" name="Column9045"/>
    <tableColumn id="9054" xr3:uid="{BC72604A-6790-45EF-8ACB-ECD53C832EFB}" name="Column9046"/>
    <tableColumn id="9055" xr3:uid="{9E7A66E9-9D9D-41B9-B251-14983AE35644}" name="Column9047"/>
    <tableColumn id="9056" xr3:uid="{D49D1EB5-9ED0-48C9-A959-9608DD04AB35}" name="Column9048"/>
    <tableColumn id="9057" xr3:uid="{AE1F5FA4-B312-4A8E-B494-C995856DB7FE}" name="Column9049"/>
    <tableColumn id="9058" xr3:uid="{E4D059FF-9393-4459-B309-44F273BD0475}" name="Column9050"/>
    <tableColumn id="9059" xr3:uid="{3F676A69-5E08-4555-82C1-35E319BA6CE9}" name="Column9051"/>
    <tableColumn id="9060" xr3:uid="{3E41DEA9-DF93-48BD-B7CF-49FBC03923F8}" name="Column9052"/>
    <tableColumn id="9061" xr3:uid="{F9387C53-3AB2-4CD7-BA30-EE290F0EE50D}" name="Column9053"/>
    <tableColumn id="9062" xr3:uid="{E502A45F-48E3-41BF-8D84-A11D39477A25}" name="Column9054"/>
    <tableColumn id="9063" xr3:uid="{593BC140-D1CB-4EF0-B41B-85F640A5DB6E}" name="Column9055"/>
    <tableColumn id="9064" xr3:uid="{925ECF9C-72AE-4D7D-8AD2-4C21B5AA9DA6}" name="Column9056"/>
    <tableColumn id="9065" xr3:uid="{AAC94DAC-7FD5-4A85-9B87-165C6AB5F05B}" name="Column9057"/>
    <tableColumn id="9066" xr3:uid="{D47A37CD-D46A-49E6-91DE-B3ACFFD4E286}" name="Column9058"/>
    <tableColumn id="9067" xr3:uid="{5C0300E8-665D-4680-8EE7-1CD5D71C231C}" name="Column9059"/>
    <tableColumn id="9068" xr3:uid="{FA7CA0B1-5CA6-4A01-995F-F3CB626565D1}" name="Column9060"/>
    <tableColumn id="9069" xr3:uid="{3331C116-3304-4F8A-B2A5-41EDDC22E792}" name="Column9061"/>
    <tableColumn id="9070" xr3:uid="{4C88FE5C-8926-4BA4-81CB-525653658FB5}" name="Column9062"/>
    <tableColumn id="9071" xr3:uid="{CB5BC32C-57BC-4376-8B00-40F15C389BAA}" name="Column9063"/>
    <tableColumn id="9072" xr3:uid="{DC0A63F4-067A-41A3-BA15-84E119F5A240}" name="Column9064"/>
    <tableColumn id="9073" xr3:uid="{C5DA9AAB-3189-4CD8-A840-FB16982530F3}" name="Column9065"/>
    <tableColumn id="9074" xr3:uid="{6ED09D5B-7E25-4B8C-8700-5CEB8ED57ABE}" name="Column9066"/>
    <tableColumn id="9075" xr3:uid="{C9E31929-1F21-40B1-BEA1-B0934996D129}" name="Column9067"/>
    <tableColumn id="9076" xr3:uid="{A800514B-27D1-4B13-9D03-07F4D7D89A4D}" name="Column9068"/>
    <tableColumn id="9077" xr3:uid="{F5462DE7-F902-408D-AECD-2A5F84650F06}" name="Column9069"/>
    <tableColumn id="9078" xr3:uid="{FDE0545C-15A2-4D1D-9044-9A425A6CD013}" name="Column9070"/>
    <tableColumn id="9079" xr3:uid="{EF61C69C-B825-441E-A78D-46D1E5EFEF98}" name="Column9071"/>
    <tableColumn id="9080" xr3:uid="{50821B0B-8B10-4DCB-B1A3-93C759DFD26D}" name="Column9072"/>
    <tableColumn id="9081" xr3:uid="{BE224506-2086-4E0C-9094-271D28C0133F}" name="Column9073"/>
    <tableColumn id="9082" xr3:uid="{DAEFEC54-EF83-4AE9-AB9E-1B03FA52D5CB}" name="Column9074"/>
    <tableColumn id="9083" xr3:uid="{54A9F3D4-13A9-4C07-8412-80319AB7F622}" name="Column9075"/>
    <tableColumn id="9084" xr3:uid="{ED9BA8D3-9882-450E-B2AC-A2A2A8D90EA2}" name="Column9076"/>
    <tableColumn id="9085" xr3:uid="{6FEC95D3-D296-40C9-B4D8-6CA74B3B315E}" name="Column9077"/>
    <tableColumn id="9086" xr3:uid="{037A719F-D90E-478F-AB23-66D8442B0B97}" name="Column9078"/>
    <tableColumn id="9087" xr3:uid="{60CF0278-A2AF-4D4A-B9EF-172E37B8CAA5}" name="Column9079"/>
    <tableColumn id="9088" xr3:uid="{F826B408-A54E-4812-9CFF-82D822F6B255}" name="Column9080"/>
    <tableColumn id="9089" xr3:uid="{849A2660-C9AA-4282-8A06-651954013507}" name="Column9081"/>
    <tableColumn id="9090" xr3:uid="{C8F7D649-C010-499E-8832-DD8FE07765B3}" name="Column9082"/>
    <tableColumn id="9091" xr3:uid="{19C03BB5-6FD2-40E9-9891-422D1230B0C1}" name="Column9083"/>
    <tableColumn id="9092" xr3:uid="{AA207653-A715-42EE-8FCD-AF56B8FE4F2F}" name="Column9084"/>
    <tableColumn id="9093" xr3:uid="{E93F3E48-5CBD-4642-B12E-D9E3FFC41042}" name="Column9085"/>
    <tableColumn id="9094" xr3:uid="{16A8A82E-7ED6-4381-90F7-9D21CFF61BD5}" name="Column9086"/>
    <tableColumn id="9095" xr3:uid="{BCF0982C-8554-496A-AAD5-4C893E5789C3}" name="Column9087"/>
    <tableColumn id="9096" xr3:uid="{7E96200C-3AD4-4D39-9DA0-BA22204147ED}" name="Column9088"/>
    <tableColumn id="9097" xr3:uid="{A3CF6EF0-1940-4521-B902-32C59052196A}" name="Column9089"/>
    <tableColumn id="9098" xr3:uid="{43EE8929-69DF-4AD5-A302-0C9B0A63E257}" name="Column9090"/>
    <tableColumn id="9099" xr3:uid="{65598E84-2630-4230-9683-A126E4CE9D95}" name="Column9091"/>
    <tableColumn id="9100" xr3:uid="{EBBE3B28-AB28-4043-B2A7-CB5F9E9961D4}" name="Column9092"/>
    <tableColumn id="9101" xr3:uid="{355531C7-E853-4F42-8599-BA994E30810C}" name="Column9093"/>
    <tableColumn id="9102" xr3:uid="{0301811C-805C-4987-8E9A-4EB95029A10D}" name="Column9094"/>
    <tableColumn id="9103" xr3:uid="{66626125-3A5D-4E4D-BA27-5CD734D08FDC}" name="Column9095"/>
    <tableColumn id="9104" xr3:uid="{4642553C-305B-4EB3-AE22-8611DBDEAD42}" name="Column9096"/>
    <tableColumn id="9105" xr3:uid="{A8D55790-4AA2-408C-AEC3-B025C28AA0FB}" name="Column9097"/>
    <tableColumn id="9106" xr3:uid="{8814E1A2-FE8D-499D-86B3-638A62F8D151}" name="Column9098"/>
    <tableColumn id="9107" xr3:uid="{F6A491E6-37B5-43A9-B839-A0D57657C220}" name="Column9099"/>
    <tableColumn id="9108" xr3:uid="{EA60CFCD-EC1D-46B5-A040-436E9AB2B8BE}" name="Column9100"/>
    <tableColumn id="9109" xr3:uid="{0F7E3A77-681A-4CE3-BDF5-A4A337DB3027}" name="Column9101"/>
    <tableColumn id="9110" xr3:uid="{8C6525BC-5D60-4A60-9D01-A19A86928EE5}" name="Column9102"/>
    <tableColumn id="9111" xr3:uid="{CE495B1D-FC0F-404C-91ED-A93AF570394B}" name="Column9103"/>
    <tableColumn id="9112" xr3:uid="{C3D3297D-BA5D-4891-9174-D711378017A2}" name="Column9104"/>
    <tableColumn id="9113" xr3:uid="{24D3A956-004C-4E7D-AF91-79B2462BE524}" name="Column9105"/>
    <tableColumn id="9114" xr3:uid="{033B873A-417D-4E29-82CF-B2A07FB51336}" name="Column9106"/>
    <tableColumn id="9115" xr3:uid="{0B62BF3C-E54C-4310-8430-548EED4CD4AD}" name="Column9107"/>
    <tableColumn id="9116" xr3:uid="{22115610-0B49-4BBB-9117-5500BE56EDCC}" name="Column9108"/>
    <tableColumn id="9117" xr3:uid="{52937D48-A538-42BC-804D-C4F789BDC226}" name="Column9109"/>
    <tableColumn id="9118" xr3:uid="{29880B99-5CEA-400D-91E9-79460E66DAFE}" name="Column9110"/>
    <tableColumn id="9119" xr3:uid="{6457A86F-394B-4E4D-9898-ACB0AF3991A7}" name="Column9111"/>
    <tableColumn id="9120" xr3:uid="{835EC8C3-973B-4005-B3FF-559A65CF0004}" name="Column9112"/>
    <tableColumn id="9121" xr3:uid="{3DB8B97D-F998-4D79-9F94-119B922AC0F0}" name="Column9113"/>
    <tableColumn id="9122" xr3:uid="{698BF262-E05B-4F82-9C2D-39C3067BEAA9}" name="Column9114"/>
    <tableColumn id="9123" xr3:uid="{2D4B6358-0149-4EAF-A29E-64509A9B86EB}" name="Column9115"/>
    <tableColumn id="9124" xr3:uid="{779EC5A0-1F9E-49A9-8F3E-507E84A37AF2}" name="Column9116"/>
    <tableColumn id="9125" xr3:uid="{9A3FFA40-92F7-4AF9-98FF-B9FF7D8D2A13}" name="Column9117"/>
    <tableColumn id="9126" xr3:uid="{5DE21A6D-124D-4246-9BD7-596193254FAD}" name="Column9118"/>
    <tableColumn id="9127" xr3:uid="{4DCBC0FE-E7DD-49A1-B011-AA152FC8BEB1}" name="Column9119"/>
    <tableColumn id="9128" xr3:uid="{184DB62E-440F-467F-AD86-E021574ECED5}" name="Column9120"/>
    <tableColumn id="9129" xr3:uid="{202F7CE3-CC91-40EA-A5EC-D21DB3D1424F}" name="Column9121"/>
    <tableColumn id="9130" xr3:uid="{926657A8-A1A8-4510-A1AC-1800F9821A59}" name="Column9122"/>
    <tableColumn id="9131" xr3:uid="{AADA9D7C-3E4F-4059-B13E-C8A82F23E261}" name="Column9123"/>
    <tableColumn id="9132" xr3:uid="{0EE24BCE-403B-4CEF-9EF9-6017ED0093EB}" name="Column9124"/>
    <tableColumn id="9133" xr3:uid="{603B82E5-BBA0-427A-B629-BBFE60F5A85E}" name="Column9125"/>
    <tableColumn id="9134" xr3:uid="{FB9E8C61-0818-4365-B585-56C074A9C007}" name="Column9126"/>
    <tableColumn id="9135" xr3:uid="{0D50B352-3DCF-4A8C-AE8A-11996C0EC5C9}" name="Column9127"/>
    <tableColumn id="9136" xr3:uid="{C3426521-E0BE-4F56-B78F-06067E0D2FBB}" name="Column9128"/>
    <tableColumn id="9137" xr3:uid="{B2FCA339-DC4A-48CB-9F5D-BE87222E9CA4}" name="Column9129"/>
    <tableColumn id="9138" xr3:uid="{BAA6B18F-3840-4AA8-9BF3-74006170C8FB}" name="Column9130"/>
    <tableColumn id="9139" xr3:uid="{F6C8A200-7F06-4D16-8271-7C880ECFDC80}" name="Column9131"/>
    <tableColumn id="9140" xr3:uid="{C324FE6E-7A0A-4FED-9AD2-5BA0EE004D57}" name="Column9132"/>
    <tableColumn id="9141" xr3:uid="{FFD8CA96-437E-4537-AF5B-6C1F07ECC5C5}" name="Column9133"/>
    <tableColumn id="9142" xr3:uid="{B775DB9C-12EE-4181-91E5-A193D5AE4FE9}" name="Column9134"/>
    <tableColumn id="9143" xr3:uid="{CD84AE69-C25C-4687-B85E-F0890C3674E1}" name="Column9135"/>
    <tableColumn id="9144" xr3:uid="{C4C15F16-CFA6-4DF9-9722-9E01BD87FE67}" name="Column9136"/>
    <tableColumn id="9145" xr3:uid="{6FB9AC77-2478-4231-8755-138F698689B8}" name="Column9137"/>
    <tableColumn id="9146" xr3:uid="{13795779-B126-4A3C-85E4-963451C78DAF}" name="Column9138"/>
    <tableColumn id="9147" xr3:uid="{5F28F504-8805-445F-90BA-74158E5A10B9}" name="Column9139"/>
    <tableColumn id="9148" xr3:uid="{66972F17-FF75-4943-8929-1AF617D68116}" name="Column9140"/>
    <tableColumn id="9149" xr3:uid="{8CBF33FD-BB71-47AB-95EB-4C0B8F8CAC29}" name="Column9141"/>
    <tableColumn id="9150" xr3:uid="{EFA05AF5-FD1A-46CB-8EEC-3007122A2EA7}" name="Column9142"/>
    <tableColumn id="9151" xr3:uid="{01F73C77-C414-4100-B6D3-FFDD92A6E749}" name="Column9143"/>
    <tableColumn id="9152" xr3:uid="{D1AC3EE5-6637-49A1-B7A2-4FCB2BE7315F}" name="Column9144"/>
    <tableColumn id="9153" xr3:uid="{2017D017-5F1F-4FF3-85B0-6A6EB8ED55E7}" name="Column9145"/>
    <tableColumn id="9154" xr3:uid="{A4A0BC14-9A4A-4A1D-959F-25C2B5241ED3}" name="Column9146"/>
    <tableColumn id="9155" xr3:uid="{AE733F39-FE45-49D9-8D38-F6D39AFB4EA9}" name="Column9147"/>
    <tableColumn id="9156" xr3:uid="{819D8087-92A5-4E95-BE53-C41FBAE7B4C9}" name="Column9148"/>
    <tableColumn id="9157" xr3:uid="{CB5573B8-C801-4435-858A-DF19AB1C9762}" name="Column9149"/>
    <tableColumn id="9158" xr3:uid="{0687EE65-334D-4E8B-BC13-CD0CF17E6A17}" name="Column9150"/>
    <tableColumn id="9159" xr3:uid="{99F0216D-55A9-4830-A328-507396DE52F6}" name="Column9151"/>
    <tableColumn id="9160" xr3:uid="{32FA0E21-2D20-4C50-BE2E-E6985974CF26}" name="Column9152"/>
    <tableColumn id="9161" xr3:uid="{8A0060C6-CE9D-4E81-9530-41842C4339D5}" name="Column9153"/>
    <tableColumn id="9162" xr3:uid="{5A8536D4-2758-4A78-8767-256DD7FEE7E4}" name="Column9154"/>
    <tableColumn id="9163" xr3:uid="{83D0B0A1-9504-4A31-A493-95A0EC95CBAA}" name="Column9155"/>
    <tableColumn id="9164" xr3:uid="{294EDD3C-839D-405C-91E6-EF4739155C87}" name="Column9156"/>
    <tableColumn id="9165" xr3:uid="{19D2F0F2-A4D7-45E2-BF16-1344ED2DAC0F}" name="Column9157"/>
    <tableColumn id="9166" xr3:uid="{0EC2BDE9-FA5D-4047-8169-D9E3A6105975}" name="Column9158"/>
    <tableColumn id="9167" xr3:uid="{0C6BCF42-823F-4E16-9AE1-B1B0BE45F915}" name="Column9159"/>
    <tableColumn id="9168" xr3:uid="{4F6F4E7F-6257-4C97-93EF-EF6207FE1A89}" name="Column9160"/>
    <tableColumn id="9169" xr3:uid="{35E7F63E-9729-4C42-85BB-F41DA5CF43D5}" name="Column9161"/>
    <tableColumn id="9170" xr3:uid="{F6BB94D8-C66F-4D11-B5CD-80D16307E5D1}" name="Column9162"/>
    <tableColumn id="9171" xr3:uid="{8D839BCE-D0B3-4C19-B320-46A7B43B7FE0}" name="Column9163"/>
    <tableColumn id="9172" xr3:uid="{E14921E1-B0BF-4640-BEE2-0B7DFB4D10C1}" name="Column9164"/>
    <tableColumn id="9173" xr3:uid="{54D1D0D0-0F06-4CBC-A37B-9365DEC6BA60}" name="Column9165"/>
    <tableColumn id="9174" xr3:uid="{1AC7003E-46A5-4F21-86DF-DCCF68E1FD71}" name="Column9166"/>
    <tableColumn id="9175" xr3:uid="{E6077486-2AFB-4F0D-9589-90974CD968B1}" name="Column9167"/>
    <tableColumn id="9176" xr3:uid="{F7A42178-EA60-4172-B1CE-98586E7FC983}" name="Column9168"/>
    <tableColumn id="9177" xr3:uid="{8BB32190-BF17-46BA-B1A3-1412F54362D2}" name="Column9169"/>
    <tableColumn id="9178" xr3:uid="{EEDEB60B-BE63-4E0E-8745-D9478E49A952}" name="Column9170"/>
    <tableColumn id="9179" xr3:uid="{E55F9D6E-9037-4942-A093-667BC466A2C7}" name="Column9171"/>
    <tableColumn id="9180" xr3:uid="{25F409EF-FA0D-4C8A-9A19-1042803CE3CB}" name="Column9172"/>
    <tableColumn id="9181" xr3:uid="{B14C7A7A-D3DC-4961-9EC7-BB8D66FAF348}" name="Column9173"/>
    <tableColumn id="9182" xr3:uid="{5BE0C564-D1E2-4C83-A071-4E4566894F28}" name="Column9174"/>
    <tableColumn id="9183" xr3:uid="{2A75D988-1490-499F-BF08-688BCBD3983F}" name="Column9175"/>
    <tableColumn id="9184" xr3:uid="{D05E5847-13D9-4922-82E3-1E0BA418CD42}" name="Column9176"/>
    <tableColumn id="9185" xr3:uid="{C5C73B93-C918-4B7A-B21D-036D0EE585A2}" name="Column9177"/>
    <tableColumn id="9186" xr3:uid="{A89C349C-97F0-4831-9D34-20260485E363}" name="Column9178"/>
    <tableColumn id="9187" xr3:uid="{5B7D0F6F-0835-4263-8793-DBA72416EACA}" name="Column9179"/>
    <tableColumn id="9188" xr3:uid="{E6BED96B-8496-4F72-B4D4-BA7100F3B17E}" name="Column9180"/>
    <tableColumn id="9189" xr3:uid="{B4EB397B-9FAB-4BF7-81B2-0E9AD46399B2}" name="Column9181"/>
    <tableColumn id="9190" xr3:uid="{84AF8B8B-B1D3-4171-89A7-2E2E78B18811}" name="Column9182"/>
    <tableColumn id="9191" xr3:uid="{E575DCEE-0CCF-4CE4-A8BC-15615F6D2435}" name="Column9183"/>
    <tableColumn id="9192" xr3:uid="{3DD0E9A1-B014-40EC-9F27-080A787F6575}" name="Column9184"/>
    <tableColumn id="9193" xr3:uid="{3A3D1335-6768-4BDE-9464-0656D3C6F7C9}" name="Column9185"/>
    <tableColumn id="9194" xr3:uid="{1D278CF1-4E4A-46C5-9FC8-D77C0B97E83B}" name="Column9186"/>
    <tableColumn id="9195" xr3:uid="{7407AD65-DAFB-472E-A592-E9CE1C42499E}" name="Column9187"/>
    <tableColumn id="9196" xr3:uid="{D7473B6B-0286-4013-918A-D78F59D14A11}" name="Column9188"/>
    <tableColumn id="9197" xr3:uid="{10E1D8CF-9BB8-4AF4-9A1C-44DB36B879B9}" name="Column9189"/>
    <tableColumn id="9198" xr3:uid="{396BBBF0-5CD1-4279-A21D-401F249D81F6}" name="Column9190"/>
    <tableColumn id="9199" xr3:uid="{A8BC9507-3F60-4B80-8382-06F47BDD7D2B}" name="Column9191"/>
    <tableColumn id="9200" xr3:uid="{8D5A7C60-CC33-45F0-8FD1-F1C59A08C436}" name="Column9192"/>
    <tableColumn id="9201" xr3:uid="{F361FB0E-F26E-4436-8EB1-EA1BBC62151B}" name="Column9193"/>
    <tableColumn id="9202" xr3:uid="{3C8C7416-8C36-4557-A75F-79EBFA708154}" name="Column9194"/>
    <tableColumn id="9203" xr3:uid="{6AC58978-1F1E-4DF9-AECD-4C2EE643BE8D}" name="Column9195"/>
    <tableColumn id="9204" xr3:uid="{541DD37D-925E-4B59-B074-BC8D17E204C3}" name="Column9196"/>
    <tableColumn id="9205" xr3:uid="{54F6E28D-9985-4F97-BE59-BB938F218C03}" name="Column9197"/>
    <tableColumn id="9206" xr3:uid="{0930C913-DDC9-42B5-BA5F-437452590908}" name="Column9198"/>
    <tableColumn id="9207" xr3:uid="{9A70483F-0E8C-4BF7-8989-3A5E28BF052B}" name="Column9199"/>
    <tableColumn id="9208" xr3:uid="{48AAB29C-67B0-449B-AA96-F833480DBB53}" name="Column9200"/>
    <tableColumn id="9209" xr3:uid="{780AA73C-061C-4F73-8FB0-66E91BF51DA6}" name="Column9201"/>
    <tableColumn id="9210" xr3:uid="{653FFF42-816F-41F9-9680-8DB35A96D489}" name="Column9202"/>
    <tableColumn id="9211" xr3:uid="{A90AD24F-B800-46C1-8D02-4EAB1D6FA8E1}" name="Column9203"/>
    <tableColumn id="9212" xr3:uid="{F5E05E94-47C6-470D-8770-22A693A60BB3}" name="Column9204"/>
    <tableColumn id="9213" xr3:uid="{5EDB6ED6-A94E-48D3-A0CE-305358791979}" name="Column9205"/>
    <tableColumn id="9214" xr3:uid="{27D2B331-6BED-482E-864C-8BC62CAF92A7}" name="Column9206"/>
    <tableColumn id="9215" xr3:uid="{16C29C0D-519D-404A-BDA9-C6262EB9B7CD}" name="Column9207"/>
    <tableColumn id="9216" xr3:uid="{B4D774C4-B697-4D72-8130-1E1CC7BD37D9}" name="Column9208"/>
    <tableColumn id="9217" xr3:uid="{725C0293-D8EC-42CD-91E5-47F839092491}" name="Column9209"/>
    <tableColumn id="9218" xr3:uid="{945A0716-269A-4F4C-A5DF-B9150FC9CFA4}" name="Column9210"/>
    <tableColumn id="9219" xr3:uid="{8CFCE693-3F7C-4CF2-8B32-8B3F81B60CE0}" name="Column9211"/>
    <tableColumn id="9220" xr3:uid="{242DF0BF-9127-402B-A5E0-AC434D7F28F7}" name="Column9212"/>
    <tableColumn id="9221" xr3:uid="{F0D09A5B-0721-4E92-B75F-FFD14600F2AF}" name="Column9213"/>
    <tableColumn id="9222" xr3:uid="{A50A0BB2-345E-4647-8FE1-456A3A3128BD}" name="Column9214"/>
    <tableColumn id="9223" xr3:uid="{298A8BB4-63DA-4B4B-9602-8BC8B984A286}" name="Column9215"/>
    <tableColumn id="9224" xr3:uid="{AA480A5C-8D0B-4C52-A24E-AFCF92FDBBCA}" name="Column9216"/>
    <tableColumn id="9225" xr3:uid="{CB5C8C5D-30E7-470F-BD5C-5839C47E5F2A}" name="Column9217"/>
    <tableColumn id="9226" xr3:uid="{38FCCD4C-E5CB-4E05-88D2-0D26F479E406}" name="Column9218"/>
    <tableColumn id="9227" xr3:uid="{41716636-476A-49C3-BFA5-38E5CCB752D8}" name="Column9219"/>
    <tableColumn id="9228" xr3:uid="{67D3D1EF-0BC6-4315-BBC9-266C50B34068}" name="Column9220"/>
    <tableColumn id="9229" xr3:uid="{893E98E7-0C7B-4F06-B845-5D9D32532F6D}" name="Column9221"/>
    <tableColumn id="9230" xr3:uid="{E917A0F4-6A55-4912-8480-E41C4AA32316}" name="Column9222"/>
    <tableColumn id="9231" xr3:uid="{F91985A3-3022-4B07-B86D-3556A9D9DA8A}" name="Column9223"/>
    <tableColumn id="9232" xr3:uid="{5FA7FA34-30D2-4CA5-BCF6-085644507314}" name="Column9224"/>
    <tableColumn id="9233" xr3:uid="{74809ECD-8759-4CE1-85FA-CC0FAAE14D76}" name="Column9225"/>
    <tableColumn id="9234" xr3:uid="{D207C594-5286-4343-B2E1-74B2676985EA}" name="Column9226"/>
    <tableColumn id="9235" xr3:uid="{1D94A211-C904-43FD-9E40-D333B8614908}" name="Column9227"/>
    <tableColumn id="9236" xr3:uid="{6D693BD0-A7CC-4A1F-BDA5-9F4B74911575}" name="Column9228"/>
    <tableColumn id="9237" xr3:uid="{0757B451-96E6-473B-92A8-6333DBEA3E92}" name="Column9229"/>
    <tableColumn id="9238" xr3:uid="{5D5043A6-3300-4D32-A330-396A21C11FCE}" name="Column9230"/>
    <tableColumn id="9239" xr3:uid="{89AA5DEA-27D5-4236-971C-63DDB400ABD9}" name="Column9231"/>
    <tableColumn id="9240" xr3:uid="{933535E4-42A0-4BE0-8AFD-AA12B60BF4F4}" name="Column9232"/>
    <tableColumn id="9241" xr3:uid="{2FE74478-7D53-49A1-BA95-D8F3318EF28F}" name="Column9233"/>
    <tableColumn id="9242" xr3:uid="{8319FC8C-A8AB-4941-B3D3-A4BDA65E9696}" name="Column9234"/>
    <tableColumn id="9243" xr3:uid="{656E3817-76BF-44D2-8CDA-B0A3FF4F0D21}" name="Column9235"/>
    <tableColumn id="9244" xr3:uid="{DAC3D6EF-DDEA-42BA-87CC-FE48731CEA41}" name="Column9236"/>
    <tableColumn id="9245" xr3:uid="{47D2D01C-A73E-4640-9711-63CF05A4BFB6}" name="Column9237"/>
    <tableColumn id="9246" xr3:uid="{A86445AE-BEA4-4A14-8EC9-BBC3FC78D543}" name="Column9238"/>
    <tableColumn id="9247" xr3:uid="{2B35B350-06B0-44AF-8380-D17EC283E588}" name="Column9239"/>
    <tableColumn id="9248" xr3:uid="{692929B2-CEA8-4ADD-A7F3-D1F4B130A481}" name="Column9240"/>
    <tableColumn id="9249" xr3:uid="{283EF88E-48FC-449B-90CB-E8EDA2F7DE5C}" name="Column9241"/>
    <tableColumn id="9250" xr3:uid="{D4147A75-6B7B-4B9B-9172-26499C9CC27D}" name="Column9242"/>
    <tableColumn id="9251" xr3:uid="{498E90BC-365B-4199-9BFE-1869B48E416A}" name="Column9243"/>
    <tableColumn id="9252" xr3:uid="{CFE39ACF-3223-485D-850B-17C25917C87C}" name="Column9244"/>
    <tableColumn id="9253" xr3:uid="{45B79CA6-67E5-4EA0-B5ED-E2D02E0DA93D}" name="Column9245"/>
    <tableColumn id="9254" xr3:uid="{4399DB94-FD9A-41BC-A673-9A95E1060B0D}" name="Column9246"/>
    <tableColumn id="9255" xr3:uid="{6648681F-192C-4775-895B-8D6BA56F0C3F}" name="Column9247"/>
    <tableColumn id="9256" xr3:uid="{4799DAA0-F2A7-408F-B9BA-DFDC46C4A450}" name="Column9248"/>
    <tableColumn id="9257" xr3:uid="{F28B6F73-A362-4DCF-8619-0DA09DC22432}" name="Column9249"/>
    <tableColumn id="9258" xr3:uid="{7A1790FD-52B3-4BE1-809C-23DFBBDB4FD0}" name="Column9250"/>
    <tableColumn id="9259" xr3:uid="{69ECF52A-FC2D-4C28-AA05-7322DCF8828E}" name="Column9251"/>
    <tableColumn id="9260" xr3:uid="{47D74401-D39E-42D0-9CF5-C8A2F1E16C84}" name="Column9252"/>
    <tableColumn id="9261" xr3:uid="{A07349BF-1A22-44D6-B9CC-80381085AEA7}" name="Column9253"/>
    <tableColumn id="9262" xr3:uid="{97891B9A-AE84-43FB-9699-986815BC1672}" name="Column9254"/>
    <tableColumn id="9263" xr3:uid="{E2693561-7D47-4856-9F60-6E519C49565F}" name="Column9255"/>
    <tableColumn id="9264" xr3:uid="{98DB878A-9273-4C97-AF0A-EF10A2750FA1}" name="Column9256"/>
    <tableColumn id="9265" xr3:uid="{80F0C158-D493-4F61-BEAE-F432719D7000}" name="Column9257"/>
    <tableColumn id="9266" xr3:uid="{05A26C10-D2A8-47B9-82E5-86AEDC4B7815}" name="Column9258"/>
    <tableColumn id="9267" xr3:uid="{33DA4FD3-DE02-46DB-92FB-0F075439CC8C}" name="Column9259"/>
    <tableColumn id="9268" xr3:uid="{F7AB839C-FAB6-4CAB-98D0-512F91528CC4}" name="Column9260"/>
    <tableColumn id="9269" xr3:uid="{6C20450B-DC58-4C85-B677-E7923A34103D}" name="Column9261"/>
    <tableColumn id="9270" xr3:uid="{2310301A-FE67-40DD-8AE0-BEB1774BF896}" name="Column9262"/>
    <tableColumn id="9271" xr3:uid="{11DEB0B9-0297-4CB5-8526-1A40EF2CEB0D}" name="Column9263"/>
    <tableColumn id="9272" xr3:uid="{8B436134-F65C-44EF-AB21-CA5818BED951}" name="Column9264"/>
    <tableColumn id="9273" xr3:uid="{86EC1294-8C01-4DC3-B45A-F684CBF59BF6}" name="Column9265"/>
    <tableColumn id="9274" xr3:uid="{E17BE3C1-5F5F-4DD0-A467-B3189CC3651E}" name="Column9266"/>
    <tableColumn id="9275" xr3:uid="{611378F9-2CBE-4B15-953F-1E57A2320F98}" name="Column9267"/>
    <tableColumn id="9276" xr3:uid="{A6E3E72E-F33A-42C7-B0A5-7837BE4F154F}" name="Column9268"/>
    <tableColumn id="9277" xr3:uid="{ED31F787-5BA4-491B-B0E8-F562267AF3BB}" name="Column9269"/>
    <tableColumn id="9278" xr3:uid="{F244C6F6-48F4-46D8-86AB-114B20B3F04E}" name="Column9270"/>
    <tableColumn id="9279" xr3:uid="{34AB62AF-1E40-42F2-AB0D-BA661EEC51BB}" name="Column9271"/>
    <tableColumn id="9280" xr3:uid="{0671B776-CE73-48CB-9D56-B417370C8714}" name="Column9272"/>
    <tableColumn id="9281" xr3:uid="{B6E6A251-9A09-4D8C-975D-28CDA7748113}" name="Column9273"/>
    <tableColumn id="9282" xr3:uid="{8698D248-0E93-4731-98B5-2AF22F886069}" name="Column9274"/>
    <tableColumn id="9283" xr3:uid="{9692EE19-289A-4FBE-B4E1-E5E48B57322B}" name="Column9275"/>
    <tableColumn id="9284" xr3:uid="{7D4833DB-9A24-4874-A4C9-AC1459537C57}" name="Column9276"/>
    <tableColumn id="9285" xr3:uid="{90E71669-666B-4BE9-A600-DA7FCABDA18F}" name="Column9277"/>
    <tableColumn id="9286" xr3:uid="{E5E68244-D7A1-489F-B53B-F22D512C1A31}" name="Column9278"/>
    <tableColumn id="9287" xr3:uid="{42089F9F-1E68-4B72-8271-4EC6EF4304AE}" name="Column9279"/>
    <tableColumn id="9288" xr3:uid="{5AA23F4C-B2F1-4980-A28A-14389C274B40}" name="Column9280"/>
    <tableColumn id="9289" xr3:uid="{2AFF25E0-B9CE-494C-9276-9E96623262B3}" name="Column9281"/>
    <tableColumn id="9290" xr3:uid="{C9FB035D-C4A1-471D-BDBB-C33BE8B949C9}" name="Column9282"/>
    <tableColumn id="9291" xr3:uid="{1CEDBFB7-2AE7-4AAD-8C21-AA9634A59A0B}" name="Column9283"/>
    <tableColumn id="9292" xr3:uid="{34F3BD4B-CEB1-4888-896C-7EAD2D0B18D8}" name="Column9284"/>
    <tableColumn id="9293" xr3:uid="{C173F955-0CA6-47B0-9673-8575CE94E2D5}" name="Column9285"/>
    <tableColumn id="9294" xr3:uid="{AAA1C869-BE77-4D9E-B78F-35C1E575CEE9}" name="Column9286"/>
    <tableColumn id="9295" xr3:uid="{701F6C3D-EF67-4CBF-BF76-F7BAE03CF541}" name="Column9287"/>
    <tableColumn id="9296" xr3:uid="{39AFF1DF-D264-4A6A-9263-2A068400412C}" name="Column9288"/>
    <tableColumn id="9297" xr3:uid="{CBC2D630-C934-451A-B158-4C4BB990745F}" name="Column9289"/>
    <tableColumn id="9298" xr3:uid="{8FDEF353-18E4-41D8-A012-972819D599A4}" name="Column9290"/>
    <tableColumn id="9299" xr3:uid="{CBE9665E-19D4-444B-B52F-7D59D9D15E23}" name="Column9291"/>
    <tableColumn id="9300" xr3:uid="{D06F57FB-D52D-4E57-854B-AFB3089F2600}" name="Column9292"/>
    <tableColumn id="9301" xr3:uid="{F8391D4C-1545-45D6-871A-11E33AFBE1F6}" name="Column9293"/>
    <tableColumn id="9302" xr3:uid="{8000291F-02BD-4F37-97BB-A77A7BCD0067}" name="Column9294"/>
    <tableColumn id="9303" xr3:uid="{910F63FE-CFD2-4E16-A8B1-9B667DFC7D23}" name="Column9295"/>
    <tableColumn id="9304" xr3:uid="{3338115F-FC35-4CC1-9CF8-9E41BAA12A3A}" name="Column9296"/>
    <tableColumn id="9305" xr3:uid="{53D31B5C-2E93-4A0E-9C69-8735A2B8C5CD}" name="Column9297"/>
    <tableColumn id="9306" xr3:uid="{A492A942-AD83-4827-BD25-039622659DCF}" name="Column9298"/>
    <tableColumn id="9307" xr3:uid="{A3AEF76E-5602-4F48-A67F-C2C277520E3F}" name="Column9299"/>
    <tableColumn id="9308" xr3:uid="{83CBDAEB-FE1E-4595-BB96-8ACDC5E3E681}" name="Column9300"/>
    <tableColumn id="9309" xr3:uid="{4AB44A1B-CD9E-474A-85DB-39D7935CD67F}" name="Column9301"/>
    <tableColumn id="9310" xr3:uid="{2EDD83BB-2F7F-40E2-BC54-AB0E26102895}" name="Column9302"/>
    <tableColumn id="9311" xr3:uid="{7ABF3EA7-C48B-451F-A753-6B17289917A7}" name="Column9303"/>
    <tableColumn id="9312" xr3:uid="{4AA37079-4EBD-4408-8B68-FE1832E0C177}" name="Column9304"/>
    <tableColumn id="9313" xr3:uid="{E01CF16F-7734-44CE-87B0-A653D8F5B573}" name="Column9305"/>
    <tableColumn id="9314" xr3:uid="{DC8CEDC0-F6B0-48C2-A2EE-8144A8B17EDC}" name="Column9306"/>
    <tableColumn id="9315" xr3:uid="{C241E3D6-C2A1-4EF6-B29B-C8193454C169}" name="Column9307"/>
    <tableColumn id="9316" xr3:uid="{DB42B3E2-5492-4972-9710-1548FB6CA952}" name="Column9308"/>
    <tableColumn id="9317" xr3:uid="{7E444ADE-33C8-49B0-8D19-D1F88E34AF39}" name="Column9309"/>
    <tableColumn id="9318" xr3:uid="{6D94C896-CD73-4890-A53F-1743DAD7373B}" name="Column9310"/>
    <tableColumn id="9319" xr3:uid="{DC6FCC74-1268-4AF3-B986-D93245C3AA16}" name="Column9311"/>
    <tableColumn id="9320" xr3:uid="{F334C61E-23AB-4E4A-B19A-E1791B34EB0E}" name="Column9312"/>
    <tableColumn id="9321" xr3:uid="{212643F7-F984-4230-9A43-F0D4F466E6FE}" name="Column9313"/>
    <tableColumn id="9322" xr3:uid="{4012B0A3-B192-49E0-A3E6-92669BCF6FA4}" name="Column9314"/>
    <tableColumn id="9323" xr3:uid="{75577248-F268-4521-9A04-043BC8A12DF2}" name="Column9315"/>
    <tableColumn id="9324" xr3:uid="{B6F1EDD3-DB4B-4DC5-9B42-8595EF5AF590}" name="Column9316"/>
    <tableColumn id="9325" xr3:uid="{B6B4AEC4-8DB0-415E-87B0-4A96E2C74C05}" name="Column9317"/>
    <tableColumn id="9326" xr3:uid="{FDD192D5-ED5F-4FD0-B3CB-A8F7F7F17A1A}" name="Column9318"/>
    <tableColumn id="9327" xr3:uid="{FFFBDC0E-5482-4830-B122-786D8341F1A3}" name="Column9319"/>
    <tableColumn id="9328" xr3:uid="{D4431102-D6A9-48D7-94A1-41F3B7B576B8}" name="Column9320"/>
    <tableColumn id="9329" xr3:uid="{8174FCB6-20B3-4DCC-BAAF-C1C3E722D2DD}" name="Column9321"/>
    <tableColumn id="9330" xr3:uid="{AE947D3C-7B2B-4C6D-BC2D-839D19D8D7D6}" name="Column9322"/>
    <tableColumn id="9331" xr3:uid="{E5B2896A-5857-44B9-88C3-AFA852F077A7}" name="Column9323"/>
    <tableColumn id="9332" xr3:uid="{86B945DD-C8C2-45FF-994F-BE6F371A64A0}" name="Column9324"/>
    <tableColumn id="9333" xr3:uid="{92BAFB4E-AE20-4433-8BE2-3329981D9E32}" name="Column9325"/>
    <tableColumn id="9334" xr3:uid="{4AA8E148-0603-46CA-BD90-ECC97F6DFAFF}" name="Column9326"/>
    <tableColumn id="9335" xr3:uid="{9EF3E00A-F51D-467C-B7B5-CD748F68038C}" name="Column9327"/>
    <tableColumn id="9336" xr3:uid="{AE01BD4B-D4B4-4F45-8F11-085F9532F6A7}" name="Column9328"/>
    <tableColumn id="9337" xr3:uid="{74088E08-6596-4F4A-811D-B59B865F550F}" name="Column9329"/>
    <tableColumn id="9338" xr3:uid="{438FE6EC-77D4-400D-94CB-0C1C9B625EF0}" name="Column9330"/>
    <tableColumn id="9339" xr3:uid="{9B06AFAE-429A-470E-BAE2-405A2017FD23}" name="Column9331"/>
    <tableColumn id="9340" xr3:uid="{24412CFC-4215-46DD-A168-B5BD7CFBD7EF}" name="Column9332"/>
    <tableColumn id="9341" xr3:uid="{C4471385-43C4-493D-AB90-16656E2133C7}" name="Column9333"/>
    <tableColumn id="9342" xr3:uid="{1E406E76-DC60-4963-8AF9-75FEF05D12B4}" name="Column9334"/>
    <tableColumn id="9343" xr3:uid="{3A462D4B-FC69-4F65-8690-EE7D0F722C1F}" name="Column9335"/>
    <tableColumn id="9344" xr3:uid="{6CAC1CD8-50D8-4E66-9933-2F0590EB2FCB}" name="Column9336"/>
    <tableColumn id="9345" xr3:uid="{9CD225A9-FA72-4F4B-B6A2-EF20AAAE4B8E}" name="Column9337"/>
    <tableColumn id="9346" xr3:uid="{6C141793-5F0A-4F84-A24A-173B57123867}" name="Column9338"/>
    <tableColumn id="9347" xr3:uid="{C5177B6E-7441-4837-99BF-816AE21AFB10}" name="Column9339"/>
    <tableColumn id="9348" xr3:uid="{60195CAA-94E4-453D-9090-8628649A4C35}" name="Column9340"/>
    <tableColumn id="9349" xr3:uid="{45732263-2F0A-4D20-834F-72FED4F729EC}" name="Column9341"/>
    <tableColumn id="9350" xr3:uid="{504CB30C-7BAF-4C59-B12A-77E40DD07AA6}" name="Column9342"/>
    <tableColumn id="9351" xr3:uid="{0659299B-8980-4CEB-84A0-835E94F3B37E}" name="Column9343"/>
    <tableColumn id="9352" xr3:uid="{F127B230-4B19-4E10-9044-5DF1BED6F0FB}" name="Column9344"/>
    <tableColumn id="9353" xr3:uid="{F5CCF714-BCF8-4F76-A203-0FE247282D7F}" name="Column9345"/>
    <tableColumn id="9354" xr3:uid="{16F2705F-AC84-4040-9DF3-43F9C40FC809}" name="Column9346"/>
    <tableColumn id="9355" xr3:uid="{0EC35811-52E4-4E63-A7A0-4A4ED8329DB7}" name="Column9347"/>
    <tableColumn id="9356" xr3:uid="{EC6FA5D4-CF92-41A4-8A34-94D651CE361C}" name="Column9348"/>
    <tableColumn id="9357" xr3:uid="{40900F15-B9B4-473D-8807-D026F017F529}" name="Column9349"/>
    <tableColumn id="9358" xr3:uid="{44A6F109-0B1A-4E15-995D-AE93A8E8CC03}" name="Column9350"/>
    <tableColumn id="9359" xr3:uid="{6CAE3E87-AAF1-4D8E-B6C8-DA1530F6F251}" name="Column9351"/>
    <tableColumn id="9360" xr3:uid="{65AEF6EE-FE2B-4585-AF3B-4290A139C91A}" name="Column9352"/>
    <tableColumn id="9361" xr3:uid="{FADE3B7D-EC38-4F20-BFE3-EAAB2F594765}" name="Column9353"/>
    <tableColumn id="9362" xr3:uid="{4C86BF91-249F-464D-AF01-D5C498A80AFF}" name="Column9354"/>
    <tableColumn id="9363" xr3:uid="{9BFE642D-DF41-456F-8B31-CE995374779B}" name="Column9355"/>
    <tableColumn id="9364" xr3:uid="{BCBBC1FB-9946-4F2A-B25D-311BA1DB77F9}" name="Column9356"/>
    <tableColumn id="9365" xr3:uid="{5F4B6F03-DC31-4833-8FFA-9CF76968E77F}" name="Column9357"/>
    <tableColumn id="9366" xr3:uid="{D57E6A29-5772-4815-93DC-8399910ED3F7}" name="Column9358"/>
    <tableColumn id="9367" xr3:uid="{A1BAC5A7-621A-4A07-AF98-3F8EE5549376}" name="Column9359"/>
    <tableColumn id="9368" xr3:uid="{E69FFFB6-DBAA-4DF6-848D-86B50EC23611}" name="Column9360"/>
    <tableColumn id="9369" xr3:uid="{FFD28A95-6E59-42C3-BF30-5F3D5168E4BF}" name="Column9361"/>
    <tableColumn id="9370" xr3:uid="{BFB2E1F7-B9B3-419A-B1DB-053322104033}" name="Column9362"/>
    <tableColumn id="9371" xr3:uid="{B957786B-D5A3-4E8B-9C46-275BCBBA9C38}" name="Column9363"/>
    <tableColumn id="9372" xr3:uid="{28A07569-65BA-4675-ADDE-D81C39B569FC}" name="Column9364"/>
    <tableColumn id="9373" xr3:uid="{E0B6B2A7-EBB7-449C-B913-AEB361DB2B45}" name="Column9365"/>
    <tableColumn id="9374" xr3:uid="{29A9E7D1-E04F-468B-AA01-30954F795D33}" name="Column9366"/>
    <tableColumn id="9375" xr3:uid="{ED272EC3-0465-4DC4-BDC5-9498DBB0D649}" name="Column9367"/>
    <tableColumn id="9376" xr3:uid="{797DE79A-9D40-4C65-9453-5A381543AE2A}" name="Column9368"/>
    <tableColumn id="9377" xr3:uid="{9946D9C7-D592-4077-A744-5E939EDE7061}" name="Column9369"/>
    <tableColumn id="9378" xr3:uid="{3A57E889-25F4-40F6-8350-5693D8B0B3F9}" name="Column9370"/>
    <tableColumn id="9379" xr3:uid="{F1A910F7-0A94-4590-A0D4-8F844E7DA4AF}" name="Column9371"/>
    <tableColumn id="9380" xr3:uid="{13ACACD4-AFFE-4748-8F3F-3D367D17ED8D}" name="Column9372"/>
    <tableColumn id="9381" xr3:uid="{270F9896-AC28-44A5-AED8-06DC1D2EEAB5}" name="Column9373"/>
    <tableColumn id="9382" xr3:uid="{F5BA1B8F-484C-47AD-B225-8DC780C17F7F}" name="Column9374"/>
    <tableColumn id="9383" xr3:uid="{B387814A-D23A-4FB6-8E40-CB4FB610CA0C}" name="Column9375"/>
    <tableColumn id="9384" xr3:uid="{7A9453D0-FD7F-4899-8112-892F2738E5E7}" name="Column9376"/>
    <tableColumn id="9385" xr3:uid="{50F22D8E-EC7C-402C-B76E-2AEF96ABA8DF}" name="Column9377"/>
    <tableColumn id="9386" xr3:uid="{2BADC27F-FD73-457F-A465-2334D0A74FF0}" name="Column9378"/>
    <tableColumn id="9387" xr3:uid="{DB9DDD6F-0845-4FDF-8247-A8C466261368}" name="Column9379"/>
    <tableColumn id="9388" xr3:uid="{A26BFD2F-1352-4344-B033-3264160AE7DE}" name="Column9380"/>
    <tableColumn id="9389" xr3:uid="{21F22B5C-B614-4B55-AAA1-956C4EC54B12}" name="Column9381"/>
    <tableColumn id="9390" xr3:uid="{AE889CAA-908E-4352-91C1-1D501409D9D5}" name="Column9382"/>
    <tableColumn id="9391" xr3:uid="{19A2EA7E-F22E-47B4-88B3-BA374B1ECD45}" name="Column9383"/>
    <tableColumn id="9392" xr3:uid="{4A4D96CD-9C67-40E3-B9C8-F89282A8AFF2}" name="Column9384"/>
    <tableColumn id="9393" xr3:uid="{B205E1CB-C751-4A26-B6C5-10BCF1E55C88}" name="Column9385"/>
    <tableColumn id="9394" xr3:uid="{DB067796-3C63-43EB-9810-08CB2306C57A}" name="Column9386"/>
    <tableColumn id="9395" xr3:uid="{F2F58D81-0E2B-435B-B72A-EAFBE3EAFC1C}" name="Column9387"/>
    <tableColumn id="9396" xr3:uid="{693BB87D-0737-453D-A9C3-8A4DD61CE3C8}" name="Column9388"/>
    <tableColumn id="9397" xr3:uid="{58674984-B1FC-44EB-8FBA-0B58BB3A203F}" name="Column9389"/>
    <tableColumn id="9398" xr3:uid="{8E804520-3087-4F6F-B59F-9A2EAA8E5992}" name="Column9390"/>
    <tableColumn id="9399" xr3:uid="{B0A0A053-F57F-44B8-9CAC-0FC06DC565A4}" name="Column9391"/>
    <tableColumn id="9400" xr3:uid="{56D98018-2905-488B-A0E1-4C92F2BB41BB}" name="Column9392"/>
    <tableColumn id="9401" xr3:uid="{E16DE728-34FD-408D-8327-0F5DEF5F88C1}" name="Column9393"/>
    <tableColumn id="9402" xr3:uid="{D9CD87C2-1FB3-4A7A-BE8A-B98E90BC59F3}" name="Column9394"/>
    <tableColumn id="9403" xr3:uid="{9E4FE537-D4D9-4D5D-8B5D-72D876A69C81}" name="Column9395"/>
    <tableColumn id="9404" xr3:uid="{30CEF2CA-1CAE-4AFF-9FCC-A38C3BAFE8A2}" name="Column9396"/>
    <tableColumn id="9405" xr3:uid="{FC90B547-6832-4714-B627-E986E5768AB5}" name="Column9397"/>
    <tableColumn id="9406" xr3:uid="{92C458FD-6BC9-4BA7-9E83-27E5B6A2BAD9}" name="Column9398"/>
    <tableColumn id="9407" xr3:uid="{60B23C7B-7169-449C-9070-AFA17512E850}" name="Column9399"/>
    <tableColumn id="9408" xr3:uid="{40BC3477-5309-40FB-AC10-2759CBE08765}" name="Column9400"/>
    <tableColumn id="9409" xr3:uid="{B75B4609-E7B1-4AB8-81C4-8BAFEC11BCA9}" name="Column9401"/>
    <tableColumn id="9410" xr3:uid="{B98F1E4D-7B06-4E50-96EE-FC09828B1883}" name="Column9402"/>
    <tableColumn id="9411" xr3:uid="{8E7A86F3-92AB-4327-AF26-540CCB270B3F}" name="Column9403"/>
    <tableColumn id="9412" xr3:uid="{DE284C1E-35BA-4D84-996D-DC0701026458}" name="Column9404"/>
    <tableColumn id="9413" xr3:uid="{08497E65-2C01-4F1E-A4CE-93B107671F78}" name="Column9405"/>
    <tableColumn id="9414" xr3:uid="{348E8DC4-51B9-4640-85E5-CBCBA59A03E6}" name="Column9406"/>
    <tableColumn id="9415" xr3:uid="{40716076-FDFC-46A5-AE51-557A6BBF2622}" name="Column9407"/>
    <tableColumn id="9416" xr3:uid="{6BB50220-1F8F-4A7A-9186-88648F40A06C}" name="Column9408"/>
    <tableColumn id="9417" xr3:uid="{1889D9CD-8EB2-4781-92E5-40DE757234B5}" name="Column9409"/>
    <tableColumn id="9418" xr3:uid="{AC48434D-A58F-4D32-B9AB-0545E0ACCAFE}" name="Column9410"/>
    <tableColumn id="9419" xr3:uid="{69196E41-B65E-4B44-B009-EEEF2C3E5FD2}" name="Column9411"/>
    <tableColumn id="9420" xr3:uid="{4D5755D2-3D3B-4AD8-8B63-E2ABEC742D13}" name="Column9412"/>
    <tableColumn id="9421" xr3:uid="{B6CDA20A-C835-412F-BEC8-3583D9E62CC6}" name="Column9413"/>
    <tableColumn id="9422" xr3:uid="{9FAA8597-AA0F-431B-BF14-23C09B24C437}" name="Column9414"/>
    <tableColumn id="9423" xr3:uid="{55F6CF05-541E-49F9-ACA1-32F8CE10A7CD}" name="Column9415"/>
    <tableColumn id="9424" xr3:uid="{4EA94359-0E8B-45A3-84F8-5900D7776554}" name="Column9416"/>
    <tableColumn id="9425" xr3:uid="{0C3818F9-2417-4130-A00C-CA12B456B54F}" name="Column9417"/>
    <tableColumn id="9426" xr3:uid="{2051C352-3E57-45DF-B585-73340518B5CA}" name="Column9418"/>
    <tableColumn id="9427" xr3:uid="{AA06D3DE-8772-44F5-8ECE-B0E8C53E501A}" name="Column9419"/>
    <tableColumn id="9428" xr3:uid="{BD4E1D47-4FC8-4F28-BFA4-D8CEC1FE0851}" name="Column9420"/>
    <tableColumn id="9429" xr3:uid="{3CA91527-5474-4200-B7F2-AC722F3E8C5F}" name="Column9421"/>
    <tableColumn id="9430" xr3:uid="{96A8F55C-8A99-4D1B-91B4-83AEEDFDA52A}" name="Column9422"/>
    <tableColumn id="9431" xr3:uid="{826AE491-BD34-4FAC-8B01-490F59076AB2}" name="Column9423"/>
    <tableColumn id="9432" xr3:uid="{749812CD-8299-4910-A823-0ACDB2AF6493}" name="Column9424"/>
    <tableColumn id="9433" xr3:uid="{8DE464C8-9226-4195-B259-043209171959}" name="Column9425"/>
    <tableColumn id="9434" xr3:uid="{69769649-BE0A-4830-A5E3-422C20E7EA45}" name="Column9426"/>
    <tableColumn id="9435" xr3:uid="{F3D1D239-AC92-4659-B4EC-CBEE8F002981}" name="Column9427"/>
    <tableColumn id="9436" xr3:uid="{2CD26AF4-4284-4858-94A0-D993CFFF034D}" name="Column9428"/>
    <tableColumn id="9437" xr3:uid="{E723EC54-EAEF-4348-88E2-23670177D5CD}" name="Column9429"/>
    <tableColumn id="9438" xr3:uid="{9C9E4092-7DD2-4625-8882-020CD3C5922A}" name="Column9430"/>
    <tableColumn id="9439" xr3:uid="{A0453C75-33DC-413F-B711-D018BB2A779E}" name="Column9431"/>
    <tableColumn id="9440" xr3:uid="{5809ABC9-A2D5-4363-9DDE-8CE36D9239B1}" name="Column9432"/>
    <tableColumn id="9441" xr3:uid="{94C228D4-5DED-4858-A000-8EF08CC2E4A1}" name="Column9433"/>
    <tableColumn id="9442" xr3:uid="{65DBA028-8D6C-453C-9BA9-7E9561FADA54}" name="Column9434"/>
    <tableColumn id="9443" xr3:uid="{7148783F-63EE-4BC8-BEF6-5D1F5F16E0A4}" name="Column9435"/>
    <tableColumn id="9444" xr3:uid="{A7B0163F-03FF-440A-A6DA-5688F4F6751F}" name="Column9436"/>
    <tableColumn id="9445" xr3:uid="{172FA6BD-BD22-424C-8A5E-6493D7645D77}" name="Column9437"/>
    <tableColumn id="9446" xr3:uid="{BD7F6CDE-3BBC-4286-9A15-2755B46DE217}" name="Column9438"/>
    <tableColumn id="9447" xr3:uid="{0DEB69EA-1CB2-4258-8697-C96806A1E5B7}" name="Column9439"/>
    <tableColumn id="9448" xr3:uid="{FEB692CF-AE8C-4979-AF75-66203AA0225F}" name="Column9440"/>
    <tableColumn id="9449" xr3:uid="{9E5C8390-EA1C-49B3-839E-3374BBDBF3C6}" name="Column9441"/>
    <tableColumn id="9450" xr3:uid="{5D0C2D35-B34D-4F26-A5D4-F3605FAD142D}" name="Column9442"/>
    <tableColumn id="9451" xr3:uid="{2EB9C4AF-499C-478C-A3DA-FD762754103D}" name="Column9443"/>
    <tableColumn id="9452" xr3:uid="{36A9BA89-B2F1-4CE5-82AD-E06690B8ABB0}" name="Column9444"/>
    <tableColumn id="9453" xr3:uid="{4DB6D6DD-657C-4BA9-8EEC-37224F24D4F3}" name="Column9445"/>
    <tableColumn id="9454" xr3:uid="{908CC4F0-F409-464F-B719-DE27DAEA65A2}" name="Column9446"/>
    <tableColumn id="9455" xr3:uid="{C19A1F33-18DE-4BE4-ADB8-64958DD6EAC6}" name="Column9447"/>
    <tableColumn id="9456" xr3:uid="{61DC2A43-7827-4E47-A403-CDFBC74AF188}" name="Column9448"/>
    <tableColumn id="9457" xr3:uid="{09371A98-C705-412B-BDE7-FAD4CD7704C4}" name="Column9449"/>
    <tableColumn id="9458" xr3:uid="{C65A990A-7F5B-4F06-9F10-2EE2C11D864C}" name="Column9450"/>
    <tableColumn id="9459" xr3:uid="{9C85783D-BA98-4E5B-9472-897C93FDA479}" name="Column9451"/>
    <tableColumn id="9460" xr3:uid="{747EC0DC-DA24-46F7-8FAE-02FEF5C3DF28}" name="Column9452"/>
    <tableColumn id="9461" xr3:uid="{3D637E40-C17F-4AD0-B7F2-F7F9FBB174C0}" name="Column9453"/>
    <tableColumn id="9462" xr3:uid="{C937610F-E4B7-4B91-898B-E45A5BC6462A}" name="Column9454"/>
    <tableColumn id="9463" xr3:uid="{CEE5E0FF-DDDC-4FF7-AEF0-B2833A11E0E6}" name="Column9455"/>
    <tableColumn id="9464" xr3:uid="{22CC8EA6-0FAC-4C85-AB3F-71D575B6884E}" name="Column9456"/>
    <tableColumn id="9465" xr3:uid="{5B00D42F-588A-4EE0-AF7C-02988757AFE8}" name="Column9457"/>
    <tableColumn id="9466" xr3:uid="{C3F64CF9-6765-423E-9276-C06391B88B62}" name="Column9458"/>
    <tableColumn id="9467" xr3:uid="{C90C9D41-554C-47C3-9D11-ECFD758EA4EC}" name="Column9459"/>
    <tableColumn id="9468" xr3:uid="{AC7DF5A6-7EFD-4A83-BD01-2ADB8179461C}" name="Column9460"/>
    <tableColumn id="9469" xr3:uid="{ACF376BE-1D14-4C90-BE2F-1D57B720C763}" name="Column9461"/>
    <tableColumn id="9470" xr3:uid="{9BC64F1F-E94B-4D80-BF15-E7C272FFF69B}" name="Column9462"/>
    <tableColumn id="9471" xr3:uid="{7F2D7B83-56CE-4558-82D4-94B5F293B453}" name="Column9463"/>
    <tableColumn id="9472" xr3:uid="{B991D539-C561-434C-97FB-592D1DED16AC}" name="Column9464"/>
    <tableColumn id="9473" xr3:uid="{550AADA7-3038-484A-9D0F-5A1DCDF3541B}" name="Column9465"/>
    <tableColumn id="9474" xr3:uid="{BF032977-46D3-4480-9D20-9BAFE99EE3E5}" name="Column9466"/>
    <tableColumn id="9475" xr3:uid="{A513B83C-7A3E-4962-A86A-92B9C63B5C81}" name="Column9467"/>
    <tableColumn id="9476" xr3:uid="{A919A878-1A2F-4A78-9535-6123511C3CFF}" name="Column9468"/>
    <tableColumn id="9477" xr3:uid="{2B0C0E86-A2C1-48AE-AB31-679C00A1D46E}" name="Column9469"/>
    <tableColumn id="9478" xr3:uid="{64F105A0-500E-4FC2-968B-96F72B8D5819}" name="Column9470"/>
    <tableColumn id="9479" xr3:uid="{6638E71E-723F-4C60-A8D1-9CA83ED72F6E}" name="Column9471"/>
    <tableColumn id="9480" xr3:uid="{E36C2CA1-9F50-45BE-8B50-EB86006BCD2D}" name="Column9472"/>
    <tableColumn id="9481" xr3:uid="{F6381E7A-EBB4-43BD-984D-4CA483ED5A23}" name="Column9473"/>
    <tableColumn id="9482" xr3:uid="{1870CD47-E7E8-4D5B-9C3A-72E45F5E6F39}" name="Column9474"/>
    <tableColumn id="9483" xr3:uid="{DFD39FBC-B0FB-4919-9A72-6DFCF71B4BB5}" name="Column9475"/>
    <tableColumn id="9484" xr3:uid="{1AD8263A-4C77-4AD0-BFFB-DA5C68A2F873}" name="Column9476"/>
    <tableColumn id="9485" xr3:uid="{75DC01D6-CD55-44C6-BBA6-974883078C0B}" name="Column9477"/>
    <tableColumn id="9486" xr3:uid="{4D1EC1AB-216B-4705-B0BB-3AE6BAECAB09}" name="Column9478"/>
    <tableColumn id="9487" xr3:uid="{CF398092-D5FF-41A0-AEC2-13AF16D02B8C}" name="Column9479"/>
    <tableColumn id="9488" xr3:uid="{9F8646AC-B792-4502-85FE-AB63BD2F8FAB}" name="Column9480"/>
    <tableColumn id="9489" xr3:uid="{B52502BA-1E8C-49FD-A50D-66CCD14805BC}" name="Column9481"/>
    <tableColumn id="9490" xr3:uid="{01418BF0-267F-450E-8B51-3C3FBD0079DC}" name="Column9482"/>
    <tableColumn id="9491" xr3:uid="{A65796FB-3CD5-45BB-93BA-38F759149455}" name="Column9483"/>
    <tableColumn id="9492" xr3:uid="{6EAFBE9C-BB7C-408C-92F4-7500620FE44B}" name="Column9484"/>
    <tableColumn id="9493" xr3:uid="{43807050-7B16-42EB-87C8-C96379B24CE3}" name="Column9485"/>
    <tableColumn id="9494" xr3:uid="{A4C130F6-F209-4EBF-97E5-74525478099A}" name="Column9486"/>
    <tableColumn id="9495" xr3:uid="{ED94F144-58AC-49F4-A05F-52209F155FB7}" name="Column9487"/>
    <tableColumn id="9496" xr3:uid="{51D8D28E-9402-4F9B-945A-A239A240C630}" name="Column9488"/>
    <tableColumn id="9497" xr3:uid="{DAEB436F-93A9-4139-B421-87391AC5098D}" name="Column9489"/>
    <tableColumn id="9498" xr3:uid="{0834B6A6-2BBC-4AA4-85DC-4C2A77106900}" name="Column9490"/>
    <tableColumn id="9499" xr3:uid="{E5607170-25B9-4033-9E37-E089EC875851}" name="Column9491"/>
    <tableColumn id="9500" xr3:uid="{D1282A0E-90E7-4BFD-9DDD-ECD3077ED8D5}" name="Column9492"/>
    <tableColumn id="9501" xr3:uid="{3609545B-FBE0-4E64-9519-EF4E46C44B97}" name="Column9493"/>
    <tableColumn id="9502" xr3:uid="{918E5164-C4AC-4160-8C7F-F8AD2C3BD350}" name="Column9494"/>
    <tableColumn id="9503" xr3:uid="{AA0B859D-41B2-4E61-9123-5082F0752FFB}" name="Column9495"/>
    <tableColumn id="9504" xr3:uid="{45CCFFEB-2CA9-47AD-9E40-2DC7646043E3}" name="Column9496"/>
    <tableColumn id="9505" xr3:uid="{5E9F12F3-6ABF-4D20-8C5F-06072F72CB78}" name="Column9497"/>
    <tableColumn id="9506" xr3:uid="{5FA14A73-08EA-42DD-8953-1EC7EA8313AB}" name="Column9498"/>
    <tableColumn id="9507" xr3:uid="{16F21DDC-9B09-4ACF-8AB9-85ABD0303353}" name="Column9499"/>
    <tableColumn id="9508" xr3:uid="{7FACED6D-8EC9-4C9C-B1A9-8DEBFC1C41DE}" name="Column9500"/>
    <tableColumn id="9509" xr3:uid="{2E713545-1BB0-4E4E-8664-B75CDC781BE3}" name="Column9501"/>
    <tableColumn id="9510" xr3:uid="{549388EC-FEE9-4740-81D7-F80D42912829}" name="Column9502"/>
    <tableColumn id="9511" xr3:uid="{C1C13831-62F2-4EC8-93AC-B0074CB753BA}" name="Column9503"/>
    <tableColumn id="9512" xr3:uid="{AA71064E-469C-4D47-86F7-4E75AF7FAE8C}" name="Column9504"/>
    <tableColumn id="9513" xr3:uid="{C861FB4E-D8F1-4E6D-8D0B-051080E7B3A7}" name="Column9505"/>
    <tableColumn id="9514" xr3:uid="{0C12E50A-8E4F-4D4A-A0CB-F074C27D0984}" name="Column9506"/>
    <tableColumn id="9515" xr3:uid="{E241F8F6-E597-42D2-95A9-E093456FCB57}" name="Column9507"/>
    <tableColumn id="9516" xr3:uid="{BC9D9C31-97F3-4A69-BF00-FF470E74F335}" name="Column9508"/>
    <tableColumn id="9517" xr3:uid="{3D73D764-65E4-4063-BF06-D853302EE298}" name="Column9509"/>
    <tableColumn id="9518" xr3:uid="{DFC047E9-E39D-4838-80D7-9A7968EBDC61}" name="Column9510"/>
    <tableColumn id="9519" xr3:uid="{7847B024-3700-4BB9-AF09-5A2C32479BB7}" name="Column9511"/>
    <tableColumn id="9520" xr3:uid="{C903693E-B86F-4C72-A03B-1C8B34921138}" name="Column9512"/>
    <tableColumn id="9521" xr3:uid="{D90B9CDA-37EF-4BC5-AEBF-692E1912E94B}" name="Column9513"/>
    <tableColumn id="9522" xr3:uid="{DBBB423F-37F0-4827-AB96-FFAD7E5B0C6F}" name="Column9514"/>
    <tableColumn id="9523" xr3:uid="{06FEB5C6-DA9D-47B4-828A-B7C88F6FC213}" name="Column9515"/>
    <tableColumn id="9524" xr3:uid="{39D3465A-B914-41C8-9696-0754F84B918A}" name="Column9516"/>
    <tableColumn id="9525" xr3:uid="{9A1CCE83-3ECD-45B7-AF91-A634A9610149}" name="Column9517"/>
    <tableColumn id="9526" xr3:uid="{0D7EB0B3-4C5A-459E-A0EE-2EE361EE1932}" name="Column9518"/>
    <tableColumn id="9527" xr3:uid="{6EDF9CA1-D2C2-4C19-B612-52205647592C}" name="Column9519"/>
    <tableColumn id="9528" xr3:uid="{0B950963-3165-4881-A90A-F0409C0DB00D}" name="Column9520"/>
    <tableColumn id="9529" xr3:uid="{56C6EF4F-14AD-40AE-B4F2-DA6DBBA02E8E}" name="Column9521"/>
    <tableColumn id="9530" xr3:uid="{21362C93-D424-48F1-BC4A-074E5DFCDBDF}" name="Column9522"/>
    <tableColumn id="9531" xr3:uid="{E633413A-E379-4208-BFC4-ADAE9477EE16}" name="Column9523"/>
    <tableColumn id="9532" xr3:uid="{04F255F7-E51E-4EAD-A516-6E2061D197A5}" name="Column9524"/>
    <tableColumn id="9533" xr3:uid="{A1231B5C-BC3E-4E28-ACFB-C88A4D312E17}" name="Column9525"/>
    <tableColumn id="9534" xr3:uid="{4BD10B1F-094F-4DF2-BF33-2CA691484B16}" name="Column9526"/>
    <tableColumn id="9535" xr3:uid="{4820CFA0-A6A2-4DED-82E9-EE77BDF588B8}" name="Column9527"/>
    <tableColumn id="9536" xr3:uid="{3BBACBAA-36A8-401B-904B-C4C6FFC2CA97}" name="Column9528"/>
    <tableColumn id="9537" xr3:uid="{64A7592D-E27A-4155-967B-2D823E142D77}" name="Column9529"/>
    <tableColumn id="9538" xr3:uid="{3AF5B9B1-DBB6-4C8F-9D51-4124EA2042B8}" name="Column9530"/>
    <tableColumn id="9539" xr3:uid="{3EACC398-B2B7-43A4-B4EA-58CAD56C683F}" name="Column9531"/>
    <tableColumn id="9540" xr3:uid="{0218CC58-9924-4B39-B39A-E56140C25EAF}" name="Column9532"/>
    <tableColumn id="9541" xr3:uid="{E19671C4-9D31-4D90-B1B3-DC25F64F0A71}" name="Column9533"/>
    <tableColumn id="9542" xr3:uid="{86262256-4C59-4803-847C-C3C699184B3A}" name="Column9534"/>
    <tableColumn id="9543" xr3:uid="{A8D04425-12C1-4C98-8FF3-58E42884FB49}" name="Column9535"/>
    <tableColumn id="9544" xr3:uid="{4D4B7107-2021-444B-BF32-3AE68D3E87A6}" name="Column9536"/>
    <tableColumn id="9545" xr3:uid="{69C6868D-0287-483E-921F-376F4740DAD2}" name="Column9537"/>
    <tableColumn id="9546" xr3:uid="{B7BEABDB-9090-4860-9AD9-64EF5CF30B59}" name="Column9538"/>
    <tableColumn id="9547" xr3:uid="{63293286-D04C-4BCF-B603-8087D14F76F1}" name="Column9539"/>
    <tableColumn id="9548" xr3:uid="{9F686B50-B9F2-45C8-818D-5C73874C23CE}" name="Column9540"/>
    <tableColumn id="9549" xr3:uid="{220D99BA-9519-4D48-9103-402A201B6E3D}" name="Column9541"/>
    <tableColumn id="9550" xr3:uid="{CCAAC500-3A4D-4677-A744-4820A67C61E2}" name="Column9542"/>
    <tableColumn id="9551" xr3:uid="{60194C18-841A-4260-8EF7-1D92168353C6}" name="Column9543"/>
    <tableColumn id="9552" xr3:uid="{E90DFB33-096C-454C-B8AF-4D83EF98106A}" name="Column9544"/>
    <tableColumn id="9553" xr3:uid="{AA8E5C5C-325D-4164-84E7-5DBE060F2CB6}" name="Column9545"/>
    <tableColumn id="9554" xr3:uid="{51319167-F35F-4338-9DF4-B4D86822C1E2}" name="Column9546"/>
    <tableColumn id="9555" xr3:uid="{CE700EB6-F042-4489-A39E-D026772B3F0A}" name="Column9547"/>
    <tableColumn id="9556" xr3:uid="{5EEB1F85-F2B4-4777-82D0-CB739D1028E5}" name="Column9548"/>
    <tableColumn id="9557" xr3:uid="{5ACDF3FC-821C-4676-A96F-ECA257AE7A92}" name="Column9549"/>
    <tableColumn id="9558" xr3:uid="{E8A3171F-F594-47A9-B1B0-F14F708A7DE0}" name="Column9550"/>
    <tableColumn id="9559" xr3:uid="{5FA972A4-30F3-428F-973A-26E7DD2D9A67}" name="Column9551"/>
    <tableColumn id="9560" xr3:uid="{DD541A0D-D355-4486-965D-43A2AA54DB66}" name="Column9552"/>
    <tableColumn id="9561" xr3:uid="{FFE1BF51-A05C-454E-894F-DD43574707BB}" name="Column9553"/>
    <tableColumn id="9562" xr3:uid="{9FD729C8-DBFF-4870-ACA3-1C4FBCAFAE84}" name="Column9554"/>
    <tableColumn id="9563" xr3:uid="{81AEB7E8-1FD9-4C0F-A6B2-E06803820F70}" name="Column9555"/>
    <tableColumn id="9564" xr3:uid="{5C3FA3E5-D0C0-4B54-8BCC-AC9B35B9A89C}" name="Column9556"/>
    <tableColumn id="9565" xr3:uid="{2F4061DE-B3D1-41BF-8140-5061BFC63986}" name="Column9557"/>
    <tableColumn id="9566" xr3:uid="{BE4AF339-67D2-4415-8ACB-2B06D8471FF0}" name="Column9558"/>
    <tableColumn id="9567" xr3:uid="{18FB86C7-2402-4789-80A7-F441D516ED37}" name="Column9559"/>
    <tableColumn id="9568" xr3:uid="{7CAAC499-5701-44F1-8EF5-96C968C532E3}" name="Column9560"/>
    <tableColumn id="9569" xr3:uid="{8C3A8182-86EC-491C-AE53-422B1F40A76F}" name="Column9561"/>
    <tableColumn id="9570" xr3:uid="{FA1B65A8-BDD7-4CB6-BF38-A0F544B399F4}" name="Column9562"/>
    <tableColumn id="9571" xr3:uid="{F3D07A58-C23A-4253-A0A2-218715B2D702}" name="Column9563"/>
    <tableColumn id="9572" xr3:uid="{21ACE284-739E-4E13-85B0-CF6016DB271F}" name="Column9564"/>
    <tableColumn id="9573" xr3:uid="{C4165DA1-F13D-4B17-87C3-3D989BC16D6F}" name="Column9565"/>
    <tableColumn id="9574" xr3:uid="{6828D516-F0D8-4DC8-8369-AF2C055D20A7}" name="Column9566"/>
    <tableColumn id="9575" xr3:uid="{5A627849-C9A4-4A90-81D3-CAA5B1C5FAF9}" name="Column9567"/>
    <tableColumn id="9576" xr3:uid="{77588429-194F-443D-894F-3A5FDAB3B9E3}" name="Column9568"/>
    <tableColumn id="9577" xr3:uid="{0A8839D4-DF0E-407B-87B6-A7AAE085CFBA}" name="Column9569"/>
    <tableColumn id="9578" xr3:uid="{1143A2E7-B0F6-408F-B139-DE5B700F7FAA}" name="Column9570"/>
    <tableColumn id="9579" xr3:uid="{02FBD68C-A3C4-4670-9536-AD6EA65C40F4}" name="Column9571"/>
    <tableColumn id="9580" xr3:uid="{48A16ADE-A891-452C-991C-3B34667A16B7}" name="Column9572"/>
    <tableColumn id="9581" xr3:uid="{364471C8-939C-478C-BAD9-0F743727FBAA}" name="Column9573"/>
    <tableColumn id="9582" xr3:uid="{83B877E3-6C83-457F-A54C-6DD1DCD7450C}" name="Column9574"/>
    <tableColumn id="9583" xr3:uid="{32D05D10-DC6F-430B-8215-B65AF57F64F9}" name="Column9575"/>
    <tableColumn id="9584" xr3:uid="{A16A8968-13A6-48E6-8B86-C9CE035D284D}" name="Column9576"/>
    <tableColumn id="9585" xr3:uid="{004845C1-E946-4BCE-BF29-C091FC235778}" name="Column9577"/>
    <tableColumn id="9586" xr3:uid="{ECE9801D-4745-4081-A83A-A1C5423698D2}" name="Column9578"/>
    <tableColumn id="9587" xr3:uid="{E8160B73-69DF-4845-A6EC-DE277D96D545}" name="Column9579"/>
    <tableColumn id="9588" xr3:uid="{965A168D-7FDD-4BD6-944A-7C483A774723}" name="Column9580"/>
    <tableColumn id="9589" xr3:uid="{67941D9A-AB61-4DB1-A5C9-59BA24F517A3}" name="Column9581"/>
    <tableColumn id="9590" xr3:uid="{9C3FEB83-9D02-4136-A0BA-520FB2EB3C24}" name="Column9582"/>
    <tableColumn id="9591" xr3:uid="{D9231536-B018-4065-9457-DDD3510FACF4}" name="Column9583"/>
    <tableColumn id="9592" xr3:uid="{C3DFCEA6-6B02-49FB-A109-DC7F9B408DE1}" name="Column9584"/>
    <tableColumn id="9593" xr3:uid="{15AD9D6D-E792-4C13-82B4-8C2DC8D60A88}" name="Column9585"/>
    <tableColumn id="9594" xr3:uid="{8B8AD00F-B244-40D2-944D-E8BD15601710}" name="Column9586"/>
    <tableColumn id="9595" xr3:uid="{D1BDDB9D-07D2-45D1-B215-8937FF794187}" name="Column9587"/>
    <tableColumn id="9596" xr3:uid="{A78F127B-FD46-4B31-8CB5-FD6E7B9A4DE4}" name="Column9588"/>
    <tableColumn id="9597" xr3:uid="{2F022CC1-5EC9-45BE-ABD6-9810CA00ED82}" name="Column9589"/>
    <tableColumn id="9598" xr3:uid="{087C9A0D-130E-4773-9470-C7127F242D5D}" name="Column9590"/>
    <tableColumn id="9599" xr3:uid="{1A7FFCED-6356-4503-B121-4D98DF4E5C77}" name="Column9591"/>
    <tableColumn id="9600" xr3:uid="{10971382-18C8-42E8-9DE8-DD1AE1FA9940}" name="Column9592"/>
    <tableColumn id="9601" xr3:uid="{E1A32F1F-F15B-466C-82D3-25422DA5B767}" name="Column9593"/>
    <tableColumn id="9602" xr3:uid="{2C502C73-F255-450D-ACE9-9EB1B045C73C}" name="Column9594"/>
    <tableColumn id="9603" xr3:uid="{3A9F6DE8-BA9E-47BF-80F5-F0E1DCE2ACEA}" name="Column9595"/>
    <tableColumn id="9604" xr3:uid="{D84FD984-3C6C-4AB7-BDF5-D2712D334F8B}" name="Column9596"/>
    <tableColumn id="9605" xr3:uid="{890E2840-52F5-41DB-93A2-3556BF31AC62}" name="Column9597"/>
    <tableColumn id="9606" xr3:uid="{69453BC8-A565-4F13-976D-DDF1E7976B62}" name="Column9598"/>
    <tableColumn id="9607" xr3:uid="{C1D7F6E5-1A0E-44A8-96C2-A88FD6A4756A}" name="Column9599"/>
    <tableColumn id="9608" xr3:uid="{6D2C8820-662F-412D-852F-41C8FFE251E7}" name="Column9600"/>
    <tableColumn id="9609" xr3:uid="{37A56890-AAE1-4670-951E-2208D826D755}" name="Column9601"/>
    <tableColumn id="9610" xr3:uid="{7B66BEFE-2E15-4521-9A64-894670EE6E5A}" name="Column9602"/>
    <tableColumn id="9611" xr3:uid="{0388A689-ACC4-4A23-A70C-BE4FE3B86D31}" name="Column9603"/>
    <tableColumn id="9612" xr3:uid="{E5808509-09C4-452F-8862-50D18868703C}" name="Column9604"/>
    <tableColumn id="9613" xr3:uid="{58C29AF5-BD58-44EF-8E39-EB2B7F93F6CE}" name="Column9605"/>
    <tableColumn id="9614" xr3:uid="{F0BA04DC-5CFC-4218-9483-819E8C7C7135}" name="Column9606"/>
    <tableColumn id="9615" xr3:uid="{2A9D9993-022F-4F8A-AF8E-4C432CC874FE}" name="Column9607"/>
    <tableColumn id="9616" xr3:uid="{8A3006CA-DF15-457F-9867-A619AB226FAC}" name="Column9608"/>
    <tableColumn id="9617" xr3:uid="{85BE8E88-4C19-4301-8B0B-25909A2DD9CE}" name="Column9609"/>
    <tableColumn id="9618" xr3:uid="{1E9055A3-828E-4BC9-9A33-437FCE6F5173}" name="Column9610"/>
    <tableColumn id="9619" xr3:uid="{BE66BEA1-6F76-420D-91FD-DF1F3151F2E9}" name="Column9611"/>
    <tableColumn id="9620" xr3:uid="{6C606768-0766-4E33-B538-AED1D5F56B01}" name="Column9612"/>
    <tableColumn id="9621" xr3:uid="{B872055D-43E4-40E8-944E-6A83424D18A7}" name="Column9613"/>
    <tableColumn id="9622" xr3:uid="{D8FA8A79-8632-41BB-B366-EA8C1980DE32}" name="Column9614"/>
    <tableColumn id="9623" xr3:uid="{62DDD9BC-7EA4-47C7-8504-7C5082EAAFCB}" name="Column9615"/>
    <tableColumn id="9624" xr3:uid="{6D4B3BCC-7823-4AE0-BD38-EAE6FC609F08}" name="Column9616"/>
    <tableColumn id="9625" xr3:uid="{C3E8D3CD-6C24-4143-8404-9E60E5E735B3}" name="Column9617"/>
    <tableColumn id="9626" xr3:uid="{356DA322-83C4-4B16-8B46-60A5C84E1BE2}" name="Column9618"/>
    <tableColumn id="9627" xr3:uid="{72E577D8-BF7C-4C8F-8554-D7599BBD9A83}" name="Column9619"/>
    <tableColumn id="9628" xr3:uid="{C3CFCDFB-B808-4FAA-83CF-59E82E70AEC5}" name="Column9620"/>
    <tableColumn id="9629" xr3:uid="{4D673F4C-AFEB-4EC1-87B3-95D5CD88270D}" name="Column9621"/>
    <tableColumn id="9630" xr3:uid="{825D92F2-D48D-4FAD-A9DC-3E1C2565C844}" name="Column9622"/>
    <tableColumn id="9631" xr3:uid="{08D8CDA8-B8DD-4C6B-9710-1B84BD0FF972}" name="Column9623"/>
    <tableColumn id="9632" xr3:uid="{A49ADE53-1072-4F28-A94B-F7AD668DCDBE}" name="Column9624"/>
    <tableColumn id="9633" xr3:uid="{493F9264-445C-49B7-B4E5-6DDC26F5690A}" name="Column9625"/>
    <tableColumn id="9634" xr3:uid="{5A381617-01F9-466F-96E7-5F0B5C67D3B0}" name="Column9626"/>
    <tableColumn id="9635" xr3:uid="{D05D8DFA-693F-4B03-BD93-AFF6887E1CE4}" name="Column9627"/>
    <tableColumn id="9636" xr3:uid="{1EA7A535-448A-4811-9396-54EBF0A84D6C}" name="Column9628"/>
    <tableColumn id="9637" xr3:uid="{03BFD903-BBAA-45AC-A55A-C7E2969620C9}" name="Column9629"/>
    <tableColumn id="9638" xr3:uid="{9DB20D2A-7DD9-4CA4-A602-425C2F63CD36}" name="Column9630"/>
    <tableColumn id="9639" xr3:uid="{344BD85D-3101-439D-887E-E4B9B05C0647}" name="Column9631"/>
    <tableColumn id="9640" xr3:uid="{55C08517-40DF-4DAB-B9E2-8652B0D67A15}" name="Column9632"/>
    <tableColumn id="9641" xr3:uid="{114EEDAC-2A58-4E62-8D72-B83CDD13CD34}" name="Column9633"/>
    <tableColumn id="9642" xr3:uid="{4FD5652C-C616-4A45-A7C9-248CCFC80F79}" name="Column9634"/>
    <tableColumn id="9643" xr3:uid="{850F92A9-567C-4B44-9D2A-83541A277962}" name="Column9635"/>
    <tableColumn id="9644" xr3:uid="{2DCB09F1-6A76-4F45-94DC-915371585E7C}" name="Column9636"/>
    <tableColumn id="9645" xr3:uid="{A60A105E-45AC-48BC-98B8-4DC2AF92EB5D}" name="Column9637"/>
    <tableColumn id="9646" xr3:uid="{F179AB4D-98B3-4BAC-9AC1-8AEDCD6426EA}" name="Column9638"/>
    <tableColumn id="9647" xr3:uid="{BA262241-3F9A-4FD2-B1ED-4DA0440A448B}" name="Column9639"/>
    <tableColumn id="9648" xr3:uid="{808F7EF2-EF50-46F3-ACAC-3AD53D8F9A7B}" name="Column9640"/>
    <tableColumn id="9649" xr3:uid="{BE06B9ED-8CD1-4B0C-8D2E-E532463C65AB}" name="Column9641"/>
    <tableColumn id="9650" xr3:uid="{0A9A52EC-277B-424C-9CB9-BA36A572CF64}" name="Column9642"/>
    <tableColumn id="9651" xr3:uid="{7521244B-28D2-4F95-8954-BD9C5731607F}" name="Column9643"/>
    <tableColumn id="9652" xr3:uid="{2E17B297-0B6C-4BAB-80D0-9DF5AE1852B2}" name="Column9644"/>
    <tableColumn id="9653" xr3:uid="{C3A16C2C-8CCE-4256-A48D-240E62EC99C6}" name="Column9645"/>
    <tableColumn id="9654" xr3:uid="{12074B77-DAF6-4B39-B374-78F36CC3DBE3}" name="Column9646"/>
    <tableColumn id="9655" xr3:uid="{78CF62E9-BE53-48EA-BFEF-0C98F9274955}" name="Column9647"/>
    <tableColumn id="9656" xr3:uid="{41A0285D-9462-4A72-993B-59CBFF6E0541}" name="Column9648"/>
    <tableColumn id="9657" xr3:uid="{BEE89A01-07A0-492A-8502-717D35BF9266}" name="Column9649"/>
    <tableColumn id="9658" xr3:uid="{70F3985D-C116-4E2D-8CCA-1853FC60ED90}" name="Column9650"/>
    <tableColumn id="9659" xr3:uid="{F0B875A3-8843-4546-AC99-9BED442E3617}" name="Column9651"/>
    <tableColumn id="9660" xr3:uid="{F0C60B2E-C6E2-4543-B06B-81C4A90D2CC3}" name="Column9652"/>
    <tableColumn id="9661" xr3:uid="{211358BF-EC22-4891-AFBF-DC3A4BFF507C}" name="Column9653"/>
    <tableColumn id="9662" xr3:uid="{6BAF5BC7-144D-423F-A92A-BBC8C501620E}" name="Column9654"/>
    <tableColumn id="9663" xr3:uid="{791F4927-B218-472E-A490-9E7DC7E6D65C}" name="Column9655"/>
    <tableColumn id="9664" xr3:uid="{1E04E324-3773-43FE-B58C-DC1A23F2B6EB}" name="Column9656"/>
    <tableColumn id="9665" xr3:uid="{DA68FCEF-2992-4CAB-9CBD-79017928CA34}" name="Column9657"/>
    <tableColumn id="9666" xr3:uid="{B6FC75A3-EB31-4485-902B-6554355E4F60}" name="Column9658"/>
    <tableColumn id="9667" xr3:uid="{7FE4876B-9A6B-41E1-BCE5-B5A86B75E5CB}" name="Column9659"/>
    <tableColumn id="9668" xr3:uid="{7B5FD3BF-5B18-4E66-AF59-0D5C89EB801E}" name="Column9660"/>
    <tableColumn id="9669" xr3:uid="{480DCA90-81A7-4C5D-A3C5-3B545E77C7E8}" name="Column9661"/>
    <tableColumn id="9670" xr3:uid="{6B13B295-60A8-45AD-8889-BDC3D8EB0DE6}" name="Column9662"/>
    <tableColumn id="9671" xr3:uid="{E6802F66-2533-480D-8A48-0DCDFFCAD59C}" name="Column9663"/>
    <tableColumn id="9672" xr3:uid="{52F4E817-80F2-44E5-9EA1-B033D16196AA}" name="Column9664"/>
    <tableColumn id="9673" xr3:uid="{B2B3AAAD-DD39-4BA1-9849-6FF6857DFFB1}" name="Column9665"/>
    <tableColumn id="9674" xr3:uid="{65F02511-93D3-4B34-8247-909C4E8A1ADF}" name="Column9666"/>
    <tableColumn id="9675" xr3:uid="{4E3F9663-A594-42F0-937D-6ECF0D05D32A}" name="Column9667"/>
    <tableColumn id="9676" xr3:uid="{AC92B806-8CA6-494C-8FAE-8ECBF13459ED}" name="Column9668"/>
    <tableColumn id="9677" xr3:uid="{50D47BCF-11C5-4ADA-92AD-27EFF035ADFF}" name="Column9669"/>
    <tableColumn id="9678" xr3:uid="{C0288E4F-0BB9-41A6-A7C1-7B170F88D7A8}" name="Column9670"/>
    <tableColumn id="9679" xr3:uid="{DCCA1284-A518-47E3-804C-202D0362BDF9}" name="Column9671"/>
    <tableColumn id="9680" xr3:uid="{3C825913-D8D4-4C10-9C32-D784A52F60B4}" name="Column9672"/>
    <tableColumn id="9681" xr3:uid="{261CB697-BB98-46E8-994B-C56351D9C5FC}" name="Column9673"/>
    <tableColumn id="9682" xr3:uid="{B8B95CAA-641D-4507-85E1-8EFCA0C58151}" name="Column9674"/>
    <tableColumn id="9683" xr3:uid="{35A03AE5-9C82-434D-BC3E-F2C958D7F1AD}" name="Column9675"/>
    <tableColumn id="9684" xr3:uid="{C63AE6E8-651C-4511-8B18-784B58F39C4E}" name="Column9676"/>
    <tableColumn id="9685" xr3:uid="{F3937953-7DA3-489D-BE00-2164FF3F39A8}" name="Column9677"/>
    <tableColumn id="9686" xr3:uid="{D9D8D226-B100-4899-BE1C-5DC70BA5D475}" name="Column9678"/>
    <tableColumn id="9687" xr3:uid="{00DBCB53-A58B-42F3-A4E6-8C9041429F6B}" name="Column9679"/>
    <tableColumn id="9688" xr3:uid="{D37A9B76-31A1-48D2-ACE6-3A6BBE2FFC9A}" name="Column9680"/>
    <tableColumn id="9689" xr3:uid="{A4DE2600-394C-4955-9113-9C6A6EB21E1F}" name="Column9681"/>
    <tableColumn id="9690" xr3:uid="{DABFBE48-D65D-4E1C-9F00-08FCE8BD801C}" name="Column9682"/>
    <tableColumn id="9691" xr3:uid="{5DF032DC-90CC-422D-9B20-48B99B7110ED}" name="Column9683"/>
    <tableColumn id="9692" xr3:uid="{75214759-1F0D-4B5E-B373-3B97FBD7DE62}" name="Column9684"/>
    <tableColumn id="9693" xr3:uid="{917C4F62-9EF9-42A8-8A02-C0D1960E3352}" name="Column9685"/>
    <tableColumn id="9694" xr3:uid="{88EF7842-FCBA-41B4-AF57-364DFA4A8D9F}" name="Column9686"/>
    <tableColumn id="9695" xr3:uid="{DCDD9895-FAE5-49A6-A791-E1FAEA9344D0}" name="Column9687"/>
    <tableColumn id="9696" xr3:uid="{C927D5AC-D496-4F5B-ADB8-646689AFCFEE}" name="Column9688"/>
    <tableColumn id="9697" xr3:uid="{ED8400D5-0440-4199-9482-A36225B2D21D}" name="Column9689"/>
    <tableColumn id="9698" xr3:uid="{E6E0B99C-77B9-4486-BFE5-262EF77B8059}" name="Column9690"/>
    <tableColumn id="9699" xr3:uid="{C61A0775-E6E2-422C-ACCC-4B6F7B1788F2}" name="Column9691"/>
    <tableColumn id="9700" xr3:uid="{A5B41CAB-0F60-4E6D-A0C6-EA8D4C236803}" name="Column9692"/>
    <tableColumn id="9701" xr3:uid="{EED9F652-24CC-44F8-972A-63FDCEB58BB4}" name="Column9693"/>
    <tableColumn id="9702" xr3:uid="{6B6C6BB3-7587-4C74-9D27-5E8FA28C172C}" name="Column9694"/>
    <tableColumn id="9703" xr3:uid="{7A0AF022-2EDD-412F-A155-D8CB2DDEA292}" name="Column9695"/>
    <tableColumn id="9704" xr3:uid="{4B894258-C263-4D40-A06D-D1EC0CCAAE13}" name="Column9696"/>
    <tableColumn id="9705" xr3:uid="{8B479555-4D46-4BDB-9F6E-F6A722BB823A}" name="Column9697"/>
    <tableColumn id="9706" xr3:uid="{04ABB3DF-2023-4E8F-8051-FB8B5A83FC9A}" name="Column9698"/>
    <tableColumn id="9707" xr3:uid="{F64AF048-5282-4BAE-918D-550C3EFEE6AE}" name="Column9699"/>
    <tableColumn id="9708" xr3:uid="{69B85DB4-7FF3-44DF-B610-6345C3DD5D6A}" name="Column9700"/>
    <tableColumn id="9709" xr3:uid="{C9080681-202F-4337-9B2E-6BC7B9C324DA}" name="Column9701"/>
    <tableColumn id="9710" xr3:uid="{2FEFFF66-6095-4F73-B008-AF8AB5D9ACD1}" name="Column9702"/>
    <tableColumn id="9711" xr3:uid="{CE835A99-A43B-431A-95BD-20D6F94DBBE0}" name="Column9703"/>
    <tableColumn id="9712" xr3:uid="{08947F5E-BD55-4450-AB34-42CE03971BE0}" name="Column9704"/>
    <tableColumn id="9713" xr3:uid="{A7A3B2F3-D1A5-4EA3-A9CB-777435873BBD}" name="Column9705"/>
    <tableColumn id="9714" xr3:uid="{BDF1C587-9DB9-4D9E-91A9-A4167FF37C63}" name="Column9706"/>
    <tableColumn id="9715" xr3:uid="{8F329B31-5546-4F07-9D3E-C4145B042C98}" name="Column9707"/>
    <tableColumn id="9716" xr3:uid="{44C7CEC1-F364-4E2B-AB2E-E27AFADE6AD4}" name="Column9708"/>
    <tableColumn id="9717" xr3:uid="{F7864FB5-E092-4EFA-8CA7-1EE0C07BD631}" name="Column9709"/>
    <tableColumn id="9718" xr3:uid="{70D468E6-8D84-4C7D-A9C6-166A0ADB6183}" name="Column9710"/>
    <tableColumn id="9719" xr3:uid="{A38B48B2-8F9C-4C40-86B2-5ADBA7C8F71E}" name="Column9711"/>
    <tableColumn id="9720" xr3:uid="{C878278C-126C-4DB8-93C3-C47976D66B77}" name="Column9712"/>
    <tableColumn id="9721" xr3:uid="{4D4F9E88-2FF1-4278-8CFB-2B746E4D7C81}" name="Column9713"/>
    <tableColumn id="9722" xr3:uid="{E767853C-EFC7-4D85-AE48-750302B0DAA9}" name="Column9714"/>
    <tableColumn id="9723" xr3:uid="{825990D2-8111-4117-86F3-9D5A62299A62}" name="Column9715"/>
    <tableColumn id="9724" xr3:uid="{6ABD2B9D-115F-499C-89E9-A3E3CF39662F}" name="Column9716"/>
    <tableColumn id="9725" xr3:uid="{B0B7920C-B167-4E35-B7BF-6F6C472D5BB7}" name="Column9717"/>
    <tableColumn id="9726" xr3:uid="{43F21630-EF6C-497C-89E3-0A73A65065B4}" name="Column9718"/>
    <tableColumn id="9727" xr3:uid="{64EBEF64-1399-4E30-8F23-CCA7615B477D}" name="Column9719"/>
    <tableColumn id="9728" xr3:uid="{79EB0BF6-C8C8-4443-874B-86F558949250}" name="Column9720"/>
    <tableColumn id="9729" xr3:uid="{07FB80F9-5992-4FBF-8B5D-7A56381EB231}" name="Column9721"/>
    <tableColumn id="9730" xr3:uid="{A05F8B83-4866-49CB-B4B2-97657F7DF44E}" name="Column9722"/>
    <tableColumn id="9731" xr3:uid="{E670B029-5EC3-4F38-BC8B-5EAB3097B616}" name="Column9723"/>
    <tableColumn id="9732" xr3:uid="{B2581916-4D69-4233-9474-58707336F57D}" name="Column9724"/>
    <tableColumn id="9733" xr3:uid="{862AC0FC-C43F-433A-9C4E-27E5F088F699}" name="Column9725"/>
    <tableColumn id="9734" xr3:uid="{43900980-793A-4366-BDB1-173C4C5F739D}" name="Column9726"/>
    <tableColumn id="9735" xr3:uid="{24FD80C6-6160-40FB-A938-F178CF815E5F}" name="Column9727"/>
    <tableColumn id="9736" xr3:uid="{522CA5E3-1B88-40E8-812C-F9D559E30DDD}" name="Column9728"/>
    <tableColumn id="9737" xr3:uid="{0B0CF1E5-4C9E-470D-859A-4BBF82884FCC}" name="Column9729"/>
    <tableColumn id="9738" xr3:uid="{663FC6DC-B650-458E-9C25-0D3AD0A8E1AF}" name="Column9730"/>
    <tableColumn id="9739" xr3:uid="{706F2CD9-8140-49CF-8DDF-AA35C580B40B}" name="Column9731"/>
    <tableColumn id="9740" xr3:uid="{E050A69C-1352-428F-B3F7-1A04627ADD45}" name="Column9732"/>
    <tableColumn id="9741" xr3:uid="{640A8A38-1F3A-41C2-A8F4-5989FA0729C3}" name="Column9733"/>
    <tableColumn id="9742" xr3:uid="{B0EA7974-23DA-456D-BA70-33B44B38F203}" name="Column9734"/>
    <tableColumn id="9743" xr3:uid="{0FFD185B-5488-4233-8652-B2D97B65AD40}" name="Column9735"/>
    <tableColumn id="9744" xr3:uid="{C0FFFAB5-407F-4D88-9E5D-A404ADB24838}" name="Column9736"/>
    <tableColumn id="9745" xr3:uid="{F536181B-837D-4C03-B092-0B844279BC3B}" name="Column9737"/>
    <tableColumn id="9746" xr3:uid="{B4A40F42-AE01-4674-92F8-4FE75C9D2AD8}" name="Column9738"/>
    <tableColumn id="9747" xr3:uid="{1EB00529-8DB1-40C1-8106-18DA1F651CBB}" name="Column9739"/>
    <tableColumn id="9748" xr3:uid="{A85E496D-6235-45FC-B968-120E05ADEB94}" name="Column9740"/>
    <tableColumn id="9749" xr3:uid="{41EB068F-FA92-4045-8561-74A265E1F81C}" name="Column9741"/>
    <tableColumn id="9750" xr3:uid="{D5DDF997-45FA-49CA-B55C-AED5E3541E83}" name="Column9742"/>
    <tableColumn id="9751" xr3:uid="{8AAAFA4D-198F-4F68-B038-2B4059115FC1}" name="Column9743"/>
    <tableColumn id="9752" xr3:uid="{8A003C49-97AC-49F7-9565-F512E1CCCE86}" name="Column9744"/>
    <tableColumn id="9753" xr3:uid="{7649ED8A-90C3-476A-AFCB-229B9E7DA336}" name="Column9745"/>
    <tableColumn id="9754" xr3:uid="{32EFABB9-F46A-4FAE-A4F2-430F0D4017D3}" name="Column9746"/>
    <tableColumn id="9755" xr3:uid="{343B4E61-D87F-43D3-8AA3-786B19B1AE64}" name="Column9747"/>
    <tableColumn id="9756" xr3:uid="{95F011D7-B99E-43F2-A519-F79281E4BCC2}" name="Column9748"/>
    <tableColumn id="9757" xr3:uid="{6B63E0EA-E3B3-4D15-8C54-2F027BCE7803}" name="Column9749"/>
    <tableColumn id="9758" xr3:uid="{E955F271-81EA-444F-9417-CD60F62C92E8}" name="Column9750"/>
    <tableColumn id="9759" xr3:uid="{CF130DB7-A964-49BB-943F-40D3F2D12157}" name="Column9751"/>
    <tableColumn id="9760" xr3:uid="{CE5A343D-9B1E-47FA-8B3B-D1AD84FBF446}" name="Column9752"/>
    <tableColumn id="9761" xr3:uid="{1C37151A-2F78-4D3B-86BF-8B8E7DA8E959}" name="Column9753"/>
    <tableColumn id="9762" xr3:uid="{DE85D75F-F71A-4F76-81CA-80305FB10A25}" name="Column9754"/>
    <tableColumn id="9763" xr3:uid="{A2CA76BA-12D0-4CCE-BA60-F6ABD46314C9}" name="Column9755"/>
    <tableColumn id="9764" xr3:uid="{598F8B72-3C8F-44EC-8FD9-13037A3F5E59}" name="Column9756"/>
    <tableColumn id="9765" xr3:uid="{E2C7E246-8066-4757-9EE6-05F04BD436B9}" name="Column9757"/>
    <tableColumn id="9766" xr3:uid="{FED29521-0DC4-4953-BE24-4B3D9C47F96B}" name="Column9758"/>
    <tableColumn id="9767" xr3:uid="{B9394BF6-E42E-4B10-81E3-6E19AD882614}" name="Column9759"/>
    <tableColumn id="9768" xr3:uid="{53149F59-521B-40A3-AD6C-FE2B914839D8}" name="Column9760"/>
    <tableColumn id="9769" xr3:uid="{E8D2F44F-2CB0-4DD3-BC64-E92CB4412377}" name="Column9761"/>
    <tableColumn id="9770" xr3:uid="{A787119C-C70A-47F5-8BD6-A185D19085BF}" name="Column9762"/>
    <tableColumn id="9771" xr3:uid="{6FC239F2-FE9F-4F19-8DF0-A315DC1B85AF}" name="Column9763"/>
    <tableColumn id="9772" xr3:uid="{DE5FB697-2C39-4B7F-9AEE-5D4E626EE5F9}" name="Column9764"/>
    <tableColumn id="9773" xr3:uid="{84B38764-6950-4040-BD95-2BCAE8A0057E}" name="Column9765"/>
    <tableColumn id="9774" xr3:uid="{6D073E4B-1563-470D-A49A-88662FCBDAD2}" name="Column9766"/>
    <tableColumn id="9775" xr3:uid="{5272AD4D-3DBB-4697-9481-17EA77B26544}" name="Column9767"/>
    <tableColumn id="9776" xr3:uid="{31CBC0A0-4E14-4505-9494-72E4AD82B8B0}" name="Column9768"/>
    <tableColumn id="9777" xr3:uid="{118BD6C4-97C7-47FB-8C09-A0A6FCE77A78}" name="Column9769"/>
    <tableColumn id="9778" xr3:uid="{2A3E3681-75CE-4148-8C1B-15744AEC4C3D}" name="Column9770"/>
    <tableColumn id="9779" xr3:uid="{4E6B101C-5A9B-4C92-B641-F59F0B028514}" name="Column9771"/>
    <tableColumn id="9780" xr3:uid="{9010F1A4-CCF6-4144-85A3-E713EDE46121}" name="Column9772"/>
    <tableColumn id="9781" xr3:uid="{3C35866F-0BD8-41E9-8588-B48E28266FD6}" name="Column9773"/>
    <tableColumn id="9782" xr3:uid="{D78F19EB-87F5-4699-8C01-48D3564E3390}" name="Column9774"/>
    <tableColumn id="9783" xr3:uid="{53B91493-C4D5-4F4E-A0B2-81B4D88B348F}" name="Column9775"/>
    <tableColumn id="9784" xr3:uid="{CA3997BC-E8C0-44FD-8F5B-38E73046C3C2}" name="Column9776"/>
    <tableColumn id="9785" xr3:uid="{7B196A87-E1CE-409C-A41B-FC90CFAC7B00}" name="Column9777"/>
    <tableColumn id="9786" xr3:uid="{5432F1CC-B0FD-4B58-851B-3A3634C57A4C}" name="Column9778"/>
    <tableColumn id="9787" xr3:uid="{67EC2424-288B-4DE9-90D1-A0433A75A0E4}" name="Column9779"/>
    <tableColumn id="9788" xr3:uid="{477594F2-3981-413D-B55A-A03FFF2810D4}" name="Column9780"/>
    <tableColumn id="9789" xr3:uid="{3EA3E507-AEFC-492E-81D7-F2A2DF2271F9}" name="Column9781"/>
    <tableColumn id="9790" xr3:uid="{BB5B14A3-3B9A-4177-A83A-9A5CE724DB1E}" name="Column9782"/>
    <tableColumn id="9791" xr3:uid="{C2CEA5A0-F54A-4595-B88F-0C00D5564BB7}" name="Column9783"/>
    <tableColumn id="9792" xr3:uid="{B77503F6-99DF-4B0E-BC77-94BF25E49987}" name="Column9784"/>
    <tableColumn id="9793" xr3:uid="{B7B2F2BE-8A4D-4B0C-A08C-6A82053EEC90}" name="Column9785"/>
    <tableColumn id="9794" xr3:uid="{B5808A45-FFD5-4A2D-B5F0-1B8591DD3955}" name="Column9786"/>
    <tableColumn id="9795" xr3:uid="{58AED8AF-A4A0-4702-BD48-D0C980C3ACDB}" name="Column9787"/>
    <tableColumn id="9796" xr3:uid="{6723A4FE-A0D2-40C3-BDAD-3A3E320596F2}" name="Column9788"/>
    <tableColumn id="9797" xr3:uid="{BBAC2513-3DE0-4705-A534-D3B7D06EB960}" name="Column9789"/>
    <tableColumn id="9798" xr3:uid="{6B7ADE75-47CB-44CA-B703-E3CD9D14786E}" name="Column9790"/>
    <tableColumn id="9799" xr3:uid="{0724300C-7878-47A8-BF50-9B4C9F92B278}" name="Column9791"/>
    <tableColumn id="9800" xr3:uid="{B78CC44C-CA6A-4791-BE56-E049AD80FF63}" name="Column9792"/>
    <tableColumn id="9801" xr3:uid="{C7A46017-5694-490C-A931-A3FDB2EFDEBD}" name="Column9793"/>
    <tableColumn id="9802" xr3:uid="{8CBB5609-2401-4B79-83C6-899A77E2218D}" name="Column9794"/>
    <tableColumn id="9803" xr3:uid="{5AEE5882-25D6-455C-87DE-4ABE41204DCF}" name="Column9795"/>
    <tableColumn id="9804" xr3:uid="{191F9276-13DC-477A-8438-A2B050D9BD64}" name="Column9796"/>
    <tableColumn id="9805" xr3:uid="{3CB38F51-FBEC-4E48-B010-DA0365CD5A7F}" name="Column9797"/>
    <tableColumn id="9806" xr3:uid="{6A0343F4-5C35-4D65-BEE9-391CE58CDD6F}" name="Column9798"/>
    <tableColumn id="9807" xr3:uid="{1238A7C5-EBC5-4DAB-A829-6DEDF874F94A}" name="Column9799"/>
    <tableColumn id="9808" xr3:uid="{02FCBFF6-396C-4257-B2C8-6944D012753A}" name="Column9800"/>
    <tableColumn id="9809" xr3:uid="{CB29A044-1A76-4E94-8478-52849D2DCF8D}" name="Column9801"/>
    <tableColumn id="9810" xr3:uid="{B7E091E6-6630-4A92-A122-5E9D8EA20516}" name="Column9802"/>
    <tableColumn id="9811" xr3:uid="{61DE4C55-3D12-44BB-AA71-BBEABC20D8DC}" name="Column9803"/>
    <tableColumn id="9812" xr3:uid="{A8385FCB-F7B8-410F-99EC-4393658A96DE}" name="Column9804"/>
    <tableColumn id="9813" xr3:uid="{42151365-AC6B-4ED8-8867-CF21F44F22A4}" name="Column9805"/>
    <tableColumn id="9814" xr3:uid="{CF15AB00-05AA-411A-B392-0633B8395765}" name="Column9806"/>
    <tableColumn id="9815" xr3:uid="{59AA7756-A8A2-4F47-A794-5A893EF217C1}" name="Column9807"/>
    <tableColumn id="9816" xr3:uid="{0B6C72BC-D873-41D1-8538-21BE606AAFCA}" name="Column9808"/>
    <tableColumn id="9817" xr3:uid="{79411980-5B82-450C-8EAB-597D4E2FB629}" name="Column9809"/>
    <tableColumn id="9818" xr3:uid="{B01068C3-C744-4D76-A261-8D4010593048}" name="Column9810"/>
    <tableColumn id="9819" xr3:uid="{57D6AB20-934C-405D-AC7E-D3F092ABEC90}" name="Column9811"/>
    <tableColumn id="9820" xr3:uid="{4EDB1AC8-DC4B-437B-8A65-6756E6FB338A}" name="Column9812"/>
    <tableColumn id="9821" xr3:uid="{A8353F73-E8B7-4141-9F9D-9DF794A689B9}" name="Column9813"/>
    <tableColumn id="9822" xr3:uid="{933BF251-509B-42E5-A7E6-42AAF450276C}" name="Column9814"/>
    <tableColumn id="9823" xr3:uid="{EF1EB0EF-DCDB-41E6-A4DA-8200CCB352B9}" name="Column9815"/>
    <tableColumn id="9824" xr3:uid="{24BC3602-83E4-43EA-97AB-67B5C9EA6FEF}" name="Column9816"/>
    <tableColumn id="9825" xr3:uid="{EF430083-D6BF-42C9-A141-E628C2C02CB3}" name="Column9817"/>
    <tableColumn id="9826" xr3:uid="{68F0F1DB-4282-461C-867F-6B406A3D470C}" name="Column9818"/>
    <tableColumn id="9827" xr3:uid="{0E1519F7-6A9A-4310-8553-8B1BDE58F207}" name="Column9819"/>
    <tableColumn id="9828" xr3:uid="{B2C0E2A4-C7FB-42D2-AE8E-844E274C3B41}" name="Column9820"/>
    <tableColumn id="9829" xr3:uid="{6B6C593E-BB53-48D6-83F1-224AA1A309EA}" name="Column9821"/>
    <tableColumn id="9830" xr3:uid="{D6E33C49-008F-47C3-9573-3FA2ADBD0765}" name="Column9822"/>
    <tableColumn id="9831" xr3:uid="{B840C479-E5C1-4BE2-BE06-69A68DBFD3E4}" name="Column9823"/>
    <tableColumn id="9832" xr3:uid="{5B9186C1-3F2D-4805-991E-4E3906712E3C}" name="Column9824"/>
    <tableColumn id="9833" xr3:uid="{50026D81-E1F3-4E7B-AB52-D61EDA859182}" name="Column9825"/>
    <tableColumn id="9834" xr3:uid="{09E0AAEF-2F3F-47FD-BFFE-90851A151B9C}" name="Column9826"/>
    <tableColumn id="9835" xr3:uid="{5873A0EA-96AF-4C0A-9553-9A52ED6A0D44}" name="Column9827"/>
    <tableColumn id="9836" xr3:uid="{FFF5CD96-36A7-4BD5-AC76-E245F2CFAB82}" name="Column9828"/>
    <tableColumn id="9837" xr3:uid="{7AB11F09-E387-44F7-9C5B-7E0B081A67A1}" name="Column9829"/>
    <tableColumn id="9838" xr3:uid="{979BFB5C-AC3D-4BEE-B21D-202556519041}" name="Column9830"/>
    <tableColumn id="9839" xr3:uid="{4E5F484F-372D-4E0D-A829-E44A63044070}" name="Column9831"/>
    <tableColumn id="9840" xr3:uid="{F188F093-7965-45C7-AD55-F801CBB65B65}" name="Column9832"/>
    <tableColumn id="9841" xr3:uid="{0052CCE7-239A-479F-B6CB-4A5EE8D92F7B}" name="Column9833"/>
    <tableColumn id="9842" xr3:uid="{664480CF-F59B-46A2-8935-003D6FE3AE90}" name="Column9834"/>
    <tableColumn id="9843" xr3:uid="{50DCE00F-DCBE-47DA-9E67-9C0A64F84A9E}" name="Column9835"/>
    <tableColumn id="9844" xr3:uid="{4EE2780B-71E5-48CE-9199-8A6E32DE8666}" name="Column9836"/>
    <tableColumn id="9845" xr3:uid="{2C3F6AC9-89B1-49F5-B186-BEB09D9699B3}" name="Column9837"/>
    <tableColumn id="9846" xr3:uid="{531B9C9C-F3BD-4F95-9AF7-A7F3CECD64ED}" name="Column9838"/>
    <tableColumn id="9847" xr3:uid="{C9726FCB-A7A5-48B6-A3C2-476FD716B593}" name="Column9839"/>
    <tableColumn id="9848" xr3:uid="{5C422791-4E3B-458F-A9BA-221E77EDB045}" name="Column9840"/>
    <tableColumn id="9849" xr3:uid="{70BB411C-E17C-4DC5-A1F4-171DDB3B3717}" name="Column9841"/>
    <tableColumn id="9850" xr3:uid="{807A7A49-458A-4B1A-A026-92CE9D421055}" name="Column9842"/>
    <tableColumn id="9851" xr3:uid="{BBD2DA2B-44E9-4B69-ABFA-342C4AD22818}" name="Column9843"/>
    <tableColumn id="9852" xr3:uid="{CA06A41D-79D2-471A-9AB6-5A30CBB42AA2}" name="Column9844"/>
    <tableColumn id="9853" xr3:uid="{B007127F-2A5B-4AE2-8E78-72AEFB3627FF}" name="Column9845"/>
    <tableColumn id="9854" xr3:uid="{39B408E2-9C90-4B3C-9AA9-D5DD88EC505D}" name="Column9846"/>
    <tableColumn id="9855" xr3:uid="{7F883C76-C9E1-4244-9A76-44C75224CAA6}" name="Column9847"/>
    <tableColumn id="9856" xr3:uid="{5348004D-92E6-4876-91A2-AC017979E195}" name="Column9848"/>
    <tableColumn id="9857" xr3:uid="{A7C47EB7-1189-4E0A-9C70-055171F0BDBF}" name="Column9849"/>
    <tableColumn id="9858" xr3:uid="{E5ABB7F0-AC11-4831-A9B9-257E603CD650}" name="Column9850"/>
    <tableColumn id="9859" xr3:uid="{384C2715-61F1-4EF2-A0E8-F7532F6B4FA1}" name="Column9851"/>
    <tableColumn id="9860" xr3:uid="{99115C2C-AE74-47A5-9359-1D39280ED190}" name="Column9852"/>
    <tableColumn id="9861" xr3:uid="{5AC1350E-3A9A-452E-ADD7-78AABC28B66C}" name="Column9853"/>
    <tableColumn id="9862" xr3:uid="{DC45977B-7E9B-4DAF-8290-218DC552E078}" name="Column9854"/>
    <tableColumn id="9863" xr3:uid="{3D37665E-3DFA-42AD-B908-80A938E8BA11}" name="Column9855"/>
    <tableColumn id="9864" xr3:uid="{8FAB478D-73F6-44BC-8816-978A2D177695}" name="Column9856"/>
    <tableColumn id="9865" xr3:uid="{AAE07AEB-22AE-469B-8C02-3D8F27827082}" name="Column9857"/>
    <tableColumn id="9866" xr3:uid="{BFC62527-E123-4C40-BA74-B6139E8903E0}" name="Column9858"/>
    <tableColumn id="9867" xr3:uid="{9412A08E-8445-4D41-B02A-B5EF6F3EBBC3}" name="Column9859"/>
    <tableColumn id="9868" xr3:uid="{E263AEB5-6693-440B-A11B-AD4D3877ABE2}" name="Column9860"/>
    <tableColumn id="9869" xr3:uid="{4C343073-63D6-4511-8276-EF29DB6C5E3F}" name="Column9861"/>
    <tableColumn id="9870" xr3:uid="{9B46BF20-0FF5-4193-85B5-9D6E7C98CDAD}" name="Column9862"/>
    <tableColumn id="9871" xr3:uid="{BF4D064E-FE29-4722-8852-310A5308C9F0}" name="Column9863"/>
    <tableColumn id="9872" xr3:uid="{BF78E5DF-6D0F-4734-B015-23E1CDF1CC6D}" name="Column9864"/>
    <tableColumn id="9873" xr3:uid="{9B5453DB-3AF6-4E9E-9B3A-BB043D788720}" name="Column9865"/>
    <tableColumn id="9874" xr3:uid="{1AD11AC9-72BB-4CB2-B4E8-73709ACFBF93}" name="Column9866"/>
    <tableColumn id="9875" xr3:uid="{94E2E490-DCED-4F9C-9864-4144D895893B}" name="Column9867"/>
    <tableColumn id="9876" xr3:uid="{7533D917-DC1A-4401-9E6F-8C8CAF39C521}" name="Column9868"/>
    <tableColumn id="9877" xr3:uid="{2B1DD729-4F52-4E08-886C-FFE98EF2C53F}" name="Column9869"/>
    <tableColumn id="9878" xr3:uid="{1A26A6B8-9CFC-40B7-926F-75CC843CEBF8}" name="Column9870"/>
    <tableColumn id="9879" xr3:uid="{A287E7B6-E376-4410-A4C0-248012E40D7D}" name="Column9871"/>
    <tableColumn id="9880" xr3:uid="{6067073A-C15B-4A8C-A5A2-E138D01D7830}" name="Column9872"/>
    <tableColumn id="9881" xr3:uid="{582415C2-348C-4023-B266-AF71A5DF944F}" name="Column9873"/>
    <tableColumn id="9882" xr3:uid="{949D6ED3-C271-4A54-9AD4-CCA514CC0B42}" name="Column9874"/>
    <tableColumn id="9883" xr3:uid="{22C337B8-898B-4706-BA9A-8EFAA51F76B7}" name="Column9875"/>
    <tableColumn id="9884" xr3:uid="{470F32A7-BD55-4C37-B7F0-CF482C498618}" name="Column9876"/>
    <tableColumn id="9885" xr3:uid="{0BFF9367-C9AD-4293-947B-38A64BE21B1E}" name="Column9877"/>
    <tableColumn id="9886" xr3:uid="{C438A5E7-CDA0-4D02-AFF0-3225A7C2C127}" name="Column9878"/>
    <tableColumn id="9887" xr3:uid="{0F943D52-669E-4EEB-B77F-8EB1860D5BDC}" name="Column9879"/>
    <tableColumn id="9888" xr3:uid="{9B14E4B8-1C0B-46CA-8D30-7C0C7BCAB4CB}" name="Column9880"/>
    <tableColumn id="9889" xr3:uid="{65A1D409-E936-4CE2-B3FF-69A202B397BF}" name="Column9881"/>
    <tableColumn id="9890" xr3:uid="{D4597132-1F1E-42B4-B399-1E95B9854FF9}" name="Column9882"/>
    <tableColumn id="9891" xr3:uid="{6934DF3F-7119-4D82-B51F-7E4726D31C9E}" name="Column9883"/>
    <tableColumn id="9892" xr3:uid="{514A8918-6196-4CAC-B712-EB0EBD8E42E4}" name="Column9884"/>
    <tableColumn id="9893" xr3:uid="{8B9D7C49-710B-4A88-B8B2-F89617137048}" name="Column9885"/>
    <tableColumn id="9894" xr3:uid="{08EA1686-9FDC-461B-A326-C5793E88766D}" name="Column9886"/>
    <tableColumn id="9895" xr3:uid="{EC56C6D8-F320-4093-BCF5-BE80493619A0}" name="Column9887"/>
    <tableColumn id="9896" xr3:uid="{F5A38FB8-CB67-4876-AFE2-C8A4DDCD4D7C}" name="Column9888"/>
    <tableColumn id="9897" xr3:uid="{D443B9A9-99F3-4A52-9FB8-35EC5AC04293}" name="Column9889"/>
    <tableColumn id="9898" xr3:uid="{E34697D3-66C7-42B9-A998-F17071F93F8E}" name="Column9890"/>
    <tableColumn id="9899" xr3:uid="{DBEEE43B-DBA0-4096-9751-DB9BDFEBA12C}" name="Column9891"/>
    <tableColumn id="9900" xr3:uid="{B30A8334-D620-4EC3-A4AD-28F9E3D78811}" name="Column9892"/>
    <tableColumn id="9901" xr3:uid="{5A1415FC-C35B-4BD3-8A66-0EBF256858D2}" name="Column9893"/>
    <tableColumn id="9902" xr3:uid="{D5E434F2-F485-43FA-A492-618F4C6017D0}" name="Column9894"/>
    <tableColumn id="9903" xr3:uid="{6D9B1746-8934-4C5A-B00E-73D347BA554B}" name="Column9895"/>
    <tableColumn id="9904" xr3:uid="{9910309A-5948-44B5-8B25-B0099A621842}" name="Column9896"/>
    <tableColumn id="9905" xr3:uid="{1E994FEB-22E9-4EF5-A36A-789B0B7D2F4F}" name="Column9897"/>
    <tableColumn id="9906" xr3:uid="{1A759F37-AF02-4954-AF35-C0963E83031C}" name="Column9898"/>
    <tableColumn id="9907" xr3:uid="{AB42A497-93E8-4533-B548-272484AEC1DD}" name="Column9899"/>
    <tableColumn id="9908" xr3:uid="{A8A0F52E-F874-4994-B0EF-59DAF6FF7C8D}" name="Column9900"/>
    <tableColumn id="9909" xr3:uid="{5ADA33D5-C8B0-4889-9A05-4C9A7C61D145}" name="Column9901"/>
    <tableColumn id="9910" xr3:uid="{973D25B2-6240-4781-A8A9-B8A30A7E06B1}" name="Column9902"/>
    <tableColumn id="9911" xr3:uid="{C4C7855B-C8CC-4A92-B839-B048CB9ABD26}" name="Column9903"/>
    <tableColumn id="9912" xr3:uid="{29179FA6-0793-4925-99D6-94F474270FDF}" name="Column9904"/>
    <tableColumn id="9913" xr3:uid="{E23908F7-EFFE-423E-8DEC-290142F52213}" name="Column9905"/>
    <tableColumn id="9914" xr3:uid="{F4A43FDA-1B18-459A-9FDD-CAE419D8850F}" name="Column9906"/>
    <tableColumn id="9915" xr3:uid="{7D3B6498-ED66-4A7D-BAF5-0C8CC9A5FCE1}" name="Column9907"/>
    <tableColumn id="9916" xr3:uid="{578BB2D8-B1FF-418F-B4E4-66BACC7C072C}" name="Column9908"/>
    <tableColumn id="9917" xr3:uid="{B2786687-C053-489D-A414-0A3810A61E4C}" name="Column9909"/>
    <tableColumn id="9918" xr3:uid="{E7AB5544-8C10-49C9-965E-B98E3FD08724}" name="Column9910"/>
    <tableColumn id="9919" xr3:uid="{41A16B18-AA2D-481A-A05F-E0BE560EE123}" name="Column9911"/>
    <tableColumn id="9920" xr3:uid="{78978C35-4563-4AB0-A987-3377131AD4E0}" name="Column9912"/>
    <tableColumn id="9921" xr3:uid="{EBC4DD94-8FE4-4DA5-AEA4-DC5F00FD05D4}" name="Column9913"/>
    <tableColumn id="9922" xr3:uid="{F11A7E01-2518-4D80-AE0A-28AA31C8195D}" name="Column9914"/>
    <tableColumn id="9923" xr3:uid="{482971A6-9A57-4168-997E-D80C20DA5A9E}" name="Column9915"/>
    <tableColumn id="9924" xr3:uid="{5C3DEB2C-CE41-4A39-83D9-7BC4B73EF7DF}" name="Column9916"/>
    <tableColumn id="9925" xr3:uid="{D5D7395A-FB14-42B1-82BC-6F0B5B9F31D6}" name="Column9917"/>
    <tableColumn id="9926" xr3:uid="{7988B802-E477-43ED-98E8-238C75DAB3E1}" name="Column9918"/>
    <tableColumn id="9927" xr3:uid="{AD0293C5-D049-4AC9-90F2-3E696942A065}" name="Column9919"/>
    <tableColumn id="9928" xr3:uid="{90159A0F-819F-40C2-95F1-28DD7D6D8FBE}" name="Column9920"/>
    <tableColumn id="9929" xr3:uid="{E9D58419-ED3B-422C-878B-E99F0C4BAD13}" name="Column9921"/>
    <tableColumn id="9930" xr3:uid="{F0F8AEF7-F8FF-4DC8-B29D-0E7ACC2F72EA}" name="Column9922"/>
    <tableColumn id="9931" xr3:uid="{44795984-12EE-4691-A991-993F4258BE90}" name="Column9923"/>
    <tableColumn id="9932" xr3:uid="{AE573E18-7BD7-423D-B48C-CF32FF4F0C45}" name="Column9924"/>
    <tableColumn id="9933" xr3:uid="{C968C822-4B1E-496D-9BB0-E812D92A462A}" name="Column9925"/>
    <tableColumn id="9934" xr3:uid="{BFBDE9F4-E88E-4CDB-838F-AC5E147BC9C1}" name="Column9926"/>
    <tableColumn id="9935" xr3:uid="{E03C2EC8-8804-4E9D-84FB-365BC0D3657F}" name="Column9927"/>
    <tableColumn id="9936" xr3:uid="{63BB3ED6-5D53-4522-9DB0-5BF7136D07BC}" name="Column9928"/>
    <tableColumn id="9937" xr3:uid="{8030DEA3-8B8C-4576-A573-DAF53A28C837}" name="Column9929"/>
    <tableColumn id="9938" xr3:uid="{A02BD5EC-6A82-4DD0-88F3-375CABB2A7AB}" name="Column9930"/>
    <tableColumn id="9939" xr3:uid="{E2A4A000-351B-464B-B8AC-5824440101AA}" name="Column9931"/>
    <tableColumn id="9940" xr3:uid="{37370645-0306-4D88-AB49-1FB69DF0AA1F}" name="Column9932"/>
    <tableColumn id="9941" xr3:uid="{98A2A978-7236-4502-ABFF-ED415198EBF5}" name="Column9933"/>
    <tableColumn id="9942" xr3:uid="{DD58F372-D5EC-470A-9F22-706715852622}" name="Column9934"/>
    <tableColumn id="9943" xr3:uid="{0FAB2392-0F7D-40FF-81BA-C02C18E38B25}" name="Column9935"/>
    <tableColumn id="9944" xr3:uid="{55952779-8AEF-4A73-A99B-8F14A29E0B34}" name="Column9936"/>
    <tableColumn id="9945" xr3:uid="{68CD0C7C-4D45-4287-8846-A6B5823DE894}" name="Column9937"/>
    <tableColumn id="9946" xr3:uid="{83826825-7A07-430C-8799-8404BEC374F4}" name="Column9938"/>
    <tableColumn id="9947" xr3:uid="{8795ED08-A812-4E64-8B8E-BC396C0EA8F8}" name="Column9939"/>
    <tableColumn id="9948" xr3:uid="{4D3B93F3-C040-4967-BF60-8A8B014FDB19}" name="Column9940"/>
    <tableColumn id="9949" xr3:uid="{028B0D61-AEB9-4803-8930-62844D8A251C}" name="Column9941"/>
    <tableColumn id="9950" xr3:uid="{CBAA124F-80F9-4CEE-9E9C-41657A23A095}" name="Column9942"/>
    <tableColumn id="9951" xr3:uid="{B1AB1F74-C81D-4BC8-8907-D1D2D33C4F91}" name="Column9943"/>
    <tableColumn id="9952" xr3:uid="{0B29D750-D294-4C89-A9C3-D6C922C66C73}" name="Column9944"/>
    <tableColumn id="9953" xr3:uid="{C0677508-705F-4D89-83D0-CEBA1A61316D}" name="Column9945"/>
    <tableColumn id="9954" xr3:uid="{FA62E5B3-B290-4C2D-B700-423F42667BFF}" name="Column9946"/>
    <tableColumn id="9955" xr3:uid="{5A490E5E-509F-486A-ACBA-634226F5B646}" name="Column9947"/>
    <tableColumn id="9956" xr3:uid="{D0D36F31-2C17-48E1-A0DB-7139AB01D1B2}" name="Column9948"/>
    <tableColumn id="9957" xr3:uid="{D4ED01D2-473D-4C09-977B-078A4917EB2F}" name="Column9949"/>
    <tableColumn id="9958" xr3:uid="{6E8090FA-77AA-47EB-AECB-15F9FEB87DB3}" name="Column9950"/>
    <tableColumn id="9959" xr3:uid="{211C75DE-5AAF-4065-8AAF-D5254550B12E}" name="Column9951"/>
    <tableColumn id="9960" xr3:uid="{F27BC18A-FA98-4ADA-AEE9-9137AA0C1EE1}" name="Column9952"/>
    <tableColumn id="9961" xr3:uid="{CB0F2C26-9EEE-4D6D-845A-F0E74B3F720F}" name="Column9953"/>
    <tableColumn id="9962" xr3:uid="{A18A44CA-7DA9-4B61-8FE0-F71B934FBD02}" name="Column9954"/>
    <tableColumn id="9963" xr3:uid="{31512DFA-FC84-4E02-BDDC-4DC62BD0AA86}" name="Column9955"/>
    <tableColumn id="9964" xr3:uid="{6EA53FC2-6B7B-4E21-968A-AAB400E60FB7}" name="Column9956"/>
    <tableColumn id="9965" xr3:uid="{F19BCDCE-555F-4137-AE99-8CD2CD53A40D}" name="Column9957"/>
    <tableColumn id="9966" xr3:uid="{E316AD48-5715-47F1-A60B-2CA84A9C9ADC}" name="Column9958"/>
    <tableColumn id="9967" xr3:uid="{412CCD84-ABCC-48CC-BFDA-41910641C03A}" name="Column9959"/>
    <tableColumn id="9968" xr3:uid="{CE00D133-2B1A-4BBD-8C8D-3507B7DB2099}" name="Column9960"/>
    <tableColumn id="9969" xr3:uid="{A98EE802-A8E9-4058-A564-6DED0DE76314}" name="Column9961"/>
    <tableColumn id="9970" xr3:uid="{0A54D7D1-4699-4A60-8E5D-ADDBE2478393}" name="Column9962"/>
    <tableColumn id="9971" xr3:uid="{D733F754-074D-4D6A-9914-AF6272E843DC}" name="Column9963"/>
    <tableColumn id="9972" xr3:uid="{0A703257-C726-4A2E-BA98-BBEEAC796DBB}" name="Column9964"/>
    <tableColumn id="9973" xr3:uid="{452CB26F-0085-4D9D-940F-8E1E0D0F1AC1}" name="Column9965"/>
    <tableColumn id="9974" xr3:uid="{3179FFAD-7448-44D6-9D14-6E200057AF6A}" name="Column9966"/>
    <tableColumn id="9975" xr3:uid="{B6246C10-D2BD-4F32-A8B8-385634815FA2}" name="Column9967"/>
    <tableColumn id="9976" xr3:uid="{73744376-1CE4-4210-96E8-FF740E23B915}" name="Column9968"/>
    <tableColumn id="9977" xr3:uid="{17E55499-C104-4A92-9560-88A63C781E9D}" name="Column9969"/>
    <tableColumn id="9978" xr3:uid="{F4EC1CB8-FA92-4AEC-9540-2F75A2F598DF}" name="Column9970"/>
    <tableColumn id="9979" xr3:uid="{B4EDA0E5-018A-4C7A-B4A6-CC06A2A5A149}" name="Column9971"/>
    <tableColumn id="9980" xr3:uid="{1F77C7EA-A575-4412-AE57-D05543742E64}" name="Column9972"/>
    <tableColumn id="9981" xr3:uid="{7DFB8741-2D3D-4602-9D0B-41559BD5EF7C}" name="Column9973"/>
    <tableColumn id="9982" xr3:uid="{541B28B3-C2CE-4D76-BF91-E7F87B4DA633}" name="Column9974"/>
    <tableColumn id="9983" xr3:uid="{BD2B6318-E536-4954-9013-0F6606935B9A}" name="Column9975"/>
    <tableColumn id="9984" xr3:uid="{F43E88C3-3429-4B35-B997-8BE2693229CF}" name="Column9976"/>
    <tableColumn id="9985" xr3:uid="{74825EA4-0C7D-4B14-91D5-AD5D61EEB383}" name="Column9977"/>
    <tableColumn id="9986" xr3:uid="{F8DF6BD2-0DCA-4D95-BD88-7ED02FF76E2B}" name="Column9978"/>
    <tableColumn id="9987" xr3:uid="{8F843D72-4AF6-4C38-8449-48BA61704D59}" name="Column9979"/>
    <tableColumn id="9988" xr3:uid="{06973F27-9387-44BF-B94C-F5B422AC1029}" name="Column9980"/>
    <tableColumn id="9989" xr3:uid="{D9B84BAE-3AFE-4A85-8A37-7934B34C61F6}" name="Column9981"/>
    <tableColumn id="9990" xr3:uid="{047BD283-AB9C-48AC-8AB6-3FCD3EC827F6}" name="Column9982"/>
    <tableColumn id="9991" xr3:uid="{E6DACD91-F228-4B5F-BDE6-49537CDDF55F}" name="Column9983"/>
    <tableColumn id="9992" xr3:uid="{D15958EC-5808-4623-B889-1BEE5DE8424F}" name="Column9984"/>
    <tableColumn id="9993" xr3:uid="{ADB5C817-5BA4-4CCB-BE81-1B3135DA402D}" name="Column9985"/>
    <tableColumn id="9994" xr3:uid="{A53B520B-94AA-4B68-99AA-9053C30E2523}" name="Column9986"/>
    <tableColumn id="9995" xr3:uid="{FD41AC92-91CA-4545-9C63-5B565466A492}" name="Column9987"/>
    <tableColumn id="9996" xr3:uid="{1F033F5C-878A-4D0F-9F27-C1C866AE6DF6}" name="Column9988"/>
    <tableColumn id="9997" xr3:uid="{2A70029A-1070-4F3B-9762-0B170369F316}" name="Column9989"/>
    <tableColumn id="9998" xr3:uid="{2C51FE56-239B-44D7-AC8F-5CF31477EAAB}" name="Column9990"/>
    <tableColumn id="9999" xr3:uid="{8B13F937-3B25-4E83-9915-6C8D00FBFE32}" name="Column9991"/>
    <tableColumn id="10000" xr3:uid="{00675B5D-9C7E-4799-9634-756E581271B9}" name="Column9992"/>
    <tableColumn id="10001" xr3:uid="{432144B5-8B25-41E3-BA86-A2FEC8C3ADAE}" name="Column9993"/>
    <tableColumn id="10002" xr3:uid="{29DC15B6-7F8A-4979-954D-D6D0CB97B43E}" name="Column9994"/>
    <tableColumn id="10003" xr3:uid="{B596808E-4061-49ED-B1CD-CF671CF70F1C}" name="Column9995"/>
    <tableColumn id="10004" xr3:uid="{F4391C62-E700-43B7-A234-6CF5EE900CB5}" name="Column9996"/>
    <tableColumn id="10005" xr3:uid="{2D2E46D4-22A5-436F-977A-D5324BBD285A}" name="Column9997"/>
    <tableColumn id="10006" xr3:uid="{B26501C2-7DE5-4F34-8282-1AAD17E548FC}" name="Column9998"/>
    <tableColumn id="10007" xr3:uid="{7F705E78-F3A7-4D44-B338-20301C174BBF}" name="Column9999"/>
    <tableColumn id="10008" xr3:uid="{45D47570-C5BB-4344-A811-B15248F372BC}" name="Column10000"/>
    <tableColumn id="10009" xr3:uid="{B95FD463-4243-4FAC-9D90-DAF646D86511}" name="Column10001"/>
    <tableColumn id="10010" xr3:uid="{3A91C981-16A4-4FCD-A5D2-7CB07243CB74}" name="Column10002"/>
    <tableColumn id="10011" xr3:uid="{FEBB8836-5331-4C1F-AED7-D7B63182248B}" name="Column10003"/>
    <tableColumn id="10012" xr3:uid="{47FCBD26-1A75-4823-A05F-C140216BFF50}" name="Column10004"/>
    <tableColumn id="10013" xr3:uid="{7F02D8C2-E4ED-48B7-A115-444258876486}" name="Column10005"/>
    <tableColumn id="10014" xr3:uid="{7540B504-48A3-4A36-A996-7B4879BA4A6B}" name="Column10006"/>
    <tableColumn id="10015" xr3:uid="{8A02FB2A-A2AE-4D4A-B32D-00DA49F60864}" name="Column10007"/>
    <tableColumn id="10016" xr3:uid="{AB9E89F0-C6D1-4A60-9942-3DF868D6A4DA}" name="Column10008"/>
    <tableColumn id="10017" xr3:uid="{6ED557FF-F491-4BE1-BEC8-31D86706C2B2}" name="Column10009"/>
    <tableColumn id="10018" xr3:uid="{7F8F3F09-287B-4238-854E-47D412C3B85C}" name="Column10010"/>
    <tableColumn id="10019" xr3:uid="{D37F53BE-3E80-4842-9924-8D9AE06889B0}" name="Column10011"/>
    <tableColumn id="10020" xr3:uid="{8196A1D0-7570-42BA-8F4D-C973055B801A}" name="Column10012"/>
    <tableColumn id="10021" xr3:uid="{0539EB7E-F3FF-4E0D-90C7-042C734F5F96}" name="Column10013"/>
    <tableColumn id="10022" xr3:uid="{14393071-F5C5-4EBB-8C22-6C1057804E81}" name="Column10014"/>
    <tableColumn id="10023" xr3:uid="{F7A31F77-B985-41A6-8A60-F6375FF8AF17}" name="Column10015"/>
    <tableColumn id="10024" xr3:uid="{CE96689B-FC6C-42C2-A24D-A1BF30559C9E}" name="Column10016"/>
    <tableColumn id="10025" xr3:uid="{76774FBA-09D7-425E-8929-E64760BE9A78}" name="Column10017"/>
    <tableColumn id="10026" xr3:uid="{69D6DB1B-63C3-4898-B687-3FE224E398DA}" name="Column10018"/>
    <tableColumn id="10027" xr3:uid="{587A7C73-F8EC-41E0-ADAA-216B9E020E07}" name="Column10019"/>
    <tableColumn id="10028" xr3:uid="{2E037799-A1C6-45F8-8BBC-3B8E36244974}" name="Column10020"/>
    <tableColumn id="10029" xr3:uid="{D245C8E2-738A-45F6-9631-90D7068A9A98}" name="Column10021"/>
    <tableColumn id="10030" xr3:uid="{8C7D7FED-E254-4820-8D52-2E34984D953B}" name="Column10022"/>
    <tableColumn id="10031" xr3:uid="{958838F5-C202-406C-9A95-7B025618CD6E}" name="Column10023"/>
    <tableColumn id="10032" xr3:uid="{174072F4-117E-4CAE-82C0-CE5F3ECB27A8}" name="Column10024"/>
    <tableColumn id="10033" xr3:uid="{93B138F7-F73A-4B9D-BB2B-0F7CFBB394CA}" name="Column10025"/>
    <tableColumn id="10034" xr3:uid="{D843B07A-76B1-436C-9EB9-FC8026B73EC5}" name="Column10026"/>
    <tableColumn id="10035" xr3:uid="{AC92369F-E67C-4D4F-B688-323412EA4627}" name="Column10027"/>
    <tableColumn id="10036" xr3:uid="{F8CE8FC1-07F3-4BF9-B55F-6B26A65606BA}" name="Column10028"/>
    <tableColumn id="10037" xr3:uid="{DDA476F3-5752-49E5-AC93-F2F269ED4DD6}" name="Column10029"/>
    <tableColumn id="10038" xr3:uid="{AAD858A0-1460-4A25-8025-99D7EF8B0A2D}" name="Column10030"/>
    <tableColumn id="10039" xr3:uid="{E1D9F4E4-8D27-433D-AA13-8EF5654F106C}" name="Column10031"/>
    <tableColumn id="10040" xr3:uid="{3A4D7D6D-6116-487F-B704-6919EF9062D8}" name="Column10032"/>
    <tableColumn id="10041" xr3:uid="{13289C02-0223-4C4E-B252-FC2F67379158}" name="Column10033"/>
    <tableColumn id="10042" xr3:uid="{3240CF9E-78D6-482D-B8E8-9B3AB1B403EB}" name="Column10034"/>
    <tableColumn id="10043" xr3:uid="{9CFB28CD-CB98-4F8B-83AA-C6DB5B15E973}" name="Column10035"/>
    <tableColumn id="10044" xr3:uid="{E2311D27-72CE-4BA8-804B-BBC4EEDF8E92}" name="Column10036"/>
    <tableColumn id="10045" xr3:uid="{ABEE03B9-D97E-434C-9367-556D4AF2FAF5}" name="Column10037"/>
    <tableColumn id="10046" xr3:uid="{F2C6481D-A8BE-4255-993A-B16CC839AF93}" name="Column10038"/>
    <tableColumn id="10047" xr3:uid="{86AA29C0-B162-4FF1-86F7-E0C93EB1A30B}" name="Column10039"/>
    <tableColumn id="10048" xr3:uid="{9A771633-4D0E-4C18-B6B0-8C03DF20103D}" name="Column10040"/>
    <tableColumn id="10049" xr3:uid="{6C6EF36F-6E9F-42F0-A174-3B66BE68CD53}" name="Column10041"/>
    <tableColumn id="10050" xr3:uid="{19F2FCFD-46D0-4638-B1F6-F2FAC8CF86BA}" name="Column10042"/>
    <tableColumn id="10051" xr3:uid="{501CC58C-808D-4047-9465-5768E9438F0E}" name="Column10043"/>
    <tableColumn id="10052" xr3:uid="{544D7F90-EFB5-481B-92A3-41FCFC38ACBA}" name="Column10044"/>
    <tableColumn id="10053" xr3:uid="{10E04E1A-18C4-4BDA-947C-B1B8F7C7C060}" name="Column10045"/>
    <tableColumn id="10054" xr3:uid="{8163457A-D321-4D32-A3F7-7732B83C3F7D}" name="Column10046"/>
    <tableColumn id="10055" xr3:uid="{BA8F245C-148B-4A5C-B4ED-6741DB5CF6F7}" name="Column10047"/>
    <tableColumn id="10056" xr3:uid="{28435ED1-4B77-4C3F-ACF3-A67C64089527}" name="Column10048"/>
    <tableColumn id="10057" xr3:uid="{AE2B1667-D85C-4C7B-8CC3-D95712FE7689}" name="Column10049"/>
    <tableColumn id="10058" xr3:uid="{27A91490-8E16-47C3-B079-BFD1AF14D377}" name="Column10050"/>
    <tableColumn id="10059" xr3:uid="{E243FC19-EB52-4C74-961E-15EB94F5E12E}" name="Column10051"/>
    <tableColumn id="10060" xr3:uid="{FAE177B0-B26A-47A9-B791-F6A17C236246}" name="Column10052"/>
    <tableColumn id="10061" xr3:uid="{824A5BB6-60DE-4910-801E-DA142F94B60D}" name="Column10053"/>
    <tableColumn id="10062" xr3:uid="{99172708-69B2-4D0D-91E1-1258E13E36C7}" name="Column10054"/>
    <tableColumn id="10063" xr3:uid="{E210893E-231D-47F3-BD1C-E55A94C58872}" name="Column10055"/>
    <tableColumn id="10064" xr3:uid="{34CA93E3-35B3-4BAD-B0F0-744F2A2BB1FC}" name="Column10056"/>
    <tableColumn id="10065" xr3:uid="{8EDCB3FA-BED7-43F6-8710-3519B27F9EFD}" name="Column10057"/>
    <tableColumn id="10066" xr3:uid="{E069B05B-73BB-41AA-876C-CBDC53B8724D}" name="Column10058"/>
    <tableColumn id="10067" xr3:uid="{DD92296D-D672-4903-B971-774BB3831B40}" name="Column10059"/>
    <tableColumn id="10068" xr3:uid="{B75D3748-DFDF-465E-9504-2B194ABBD3CA}" name="Column10060"/>
    <tableColumn id="10069" xr3:uid="{F8BF53C7-D8CE-40F8-94A8-3CDB796870A7}" name="Column10061"/>
    <tableColumn id="10070" xr3:uid="{A1151F58-0893-4838-82D2-4DF207B9FECA}" name="Column10062"/>
    <tableColumn id="10071" xr3:uid="{533D01BE-3197-4DBE-B995-14D98E66CC84}" name="Column10063"/>
    <tableColumn id="10072" xr3:uid="{1C7A53B5-7552-482A-BCD0-D7E98BD9A553}" name="Column10064"/>
    <tableColumn id="10073" xr3:uid="{35DC2CB8-C920-45EB-A768-CE84D9E61CFE}" name="Column10065"/>
    <tableColumn id="10074" xr3:uid="{8EA40B2A-B4E4-4C43-BA1A-3773D7D863D2}" name="Column10066"/>
    <tableColumn id="10075" xr3:uid="{14909E0E-998F-49C7-BFEF-17D207F5E22A}" name="Column10067"/>
    <tableColumn id="10076" xr3:uid="{6F046949-7601-40CB-A96E-B584B6931574}" name="Column10068"/>
    <tableColumn id="10077" xr3:uid="{9A2CBD8A-2F6C-4456-8271-28E21E847C1A}" name="Column10069"/>
    <tableColumn id="10078" xr3:uid="{7700B458-4943-4C15-BA5E-24FCAACE76D0}" name="Column10070"/>
    <tableColumn id="10079" xr3:uid="{C5B73E9B-C3E0-4AE3-8D0D-5E695644EA2B}" name="Column10071"/>
    <tableColumn id="10080" xr3:uid="{B14F0959-EFAC-4061-90B4-08B1B5C6323D}" name="Column10072"/>
    <tableColumn id="10081" xr3:uid="{7BC0EFDF-804E-453B-A234-32E712411906}" name="Column10073"/>
    <tableColumn id="10082" xr3:uid="{D7B720AE-4305-4A23-85AF-8BA2EB8BEFAE}" name="Column10074"/>
    <tableColumn id="10083" xr3:uid="{48DD0AA0-5137-4A1A-BB3A-CC29231ABDDA}" name="Column10075"/>
    <tableColumn id="10084" xr3:uid="{6BCE0C51-F80A-4863-A3D5-5F2F384C3DB2}" name="Column10076"/>
    <tableColumn id="10085" xr3:uid="{506CCBC1-2B3E-4E8E-A491-78C36E8DFC63}" name="Column10077"/>
    <tableColumn id="10086" xr3:uid="{FFA2BE6A-31E2-4753-967C-0AC226097D45}" name="Column10078"/>
    <tableColumn id="10087" xr3:uid="{13A6E01D-1F4E-4AE1-B9C3-96E5C466368E}" name="Column10079"/>
    <tableColumn id="10088" xr3:uid="{130DFF5A-7B9F-45A6-BE2C-CFC96B549774}" name="Column10080"/>
    <tableColumn id="10089" xr3:uid="{44B70E81-F675-4517-B914-8151705A4E99}" name="Column10081"/>
    <tableColumn id="10090" xr3:uid="{1A496E1C-C3F0-43EB-BA61-43C5B816BCF7}" name="Column10082"/>
    <tableColumn id="10091" xr3:uid="{AE49081B-919E-4B42-858F-D04435E28DFC}" name="Column10083"/>
    <tableColumn id="10092" xr3:uid="{1B835691-6DE1-4E28-AFC2-6B36A46694FC}" name="Column10084"/>
    <tableColumn id="10093" xr3:uid="{3B21A47E-9AB8-458D-AC7A-F4FEB02710EB}" name="Column10085"/>
    <tableColumn id="10094" xr3:uid="{5C592930-22FC-4040-BF3B-932B837BBDA1}" name="Column10086"/>
    <tableColumn id="10095" xr3:uid="{1295357B-B506-4D9C-9351-9105BF33D1EE}" name="Column10087"/>
    <tableColumn id="10096" xr3:uid="{F40FB7C5-47E3-4353-895D-9BEBCB5CE53F}" name="Column10088"/>
    <tableColumn id="10097" xr3:uid="{45ECE242-B3AD-4B86-9D63-CA857CD213DF}" name="Column10089"/>
    <tableColumn id="10098" xr3:uid="{88210033-A150-4568-BC5E-FDC4BCA186E2}" name="Column10090"/>
    <tableColumn id="10099" xr3:uid="{B79C7F29-5CDA-490F-8B10-C6D444599395}" name="Column10091"/>
    <tableColumn id="10100" xr3:uid="{B76B3100-1A5F-4889-903C-578BE8154BDC}" name="Column10092"/>
    <tableColumn id="10101" xr3:uid="{CC173095-B5AA-4CFF-9F84-D3D72DAE3714}" name="Column10093"/>
    <tableColumn id="10102" xr3:uid="{994E2AA3-09EC-4B81-B0AF-731B3AF8A790}" name="Column10094"/>
    <tableColumn id="10103" xr3:uid="{A3AF6A94-BD97-46EF-A7E8-0E1BABC8DFC0}" name="Column10095"/>
    <tableColumn id="10104" xr3:uid="{74B3B1D5-3807-4881-AA87-95B6986082DF}" name="Column10096"/>
    <tableColumn id="10105" xr3:uid="{8DEF7B23-3D77-4401-AD85-400F692AA34C}" name="Column10097"/>
    <tableColumn id="10106" xr3:uid="{5D3D3BFB-D763-4953-9AE3-40F89C5CDCA0}" name="Column10098"/>
    <tableColumn id="10107" xr3:uid="{37CAF049-AFCD-4B0E-A624-A6AD1D14D1A1}" name="Column10099"/>
    <tableColumn id="10108" xr3:uid="{5C6D121F-47E1-495D-9B4B-55FCFA24FBD8}" name="Column10100"/>
    <tableColumn id="10109" xr3:uid="{FB52100A-8F89-4320-ACF1-67FF1A6C3C7E}" name="Column10101"/>
    <tableColumn id="10110" xr3:uid="{6B3A3D41-F12B-4810-9B2D-066591615D23}" name="Column10102"/>
    <tableColumn id="10111" xr3:uid="{65B9DF13-AE0F-43B0-BF8F-EE8B15A60C29}" name="Column10103"/>
    <tableColumn id="10112" xr3:uid="{A6A65742-D283-4139-9679-41CA9216A332}" name="Column10104"/>
    <tableColumn id="10113" xr3:uid="{DF31EEE7-8E46-4CA5-91EF-62F7A970F600}" name="Column10105"/>
    <tableColumn id="10114" xr3:uid="{889BCA88-CD17-464A-8608-4EA5987D9552}" name="Column10106"/>
    <tableColumn id="10115" xr3:uid="{8AFF4223-2D0A-42BF-890C-8F488EFED72A}" name="Column10107"/>
    <tableColumn id="10116" xr3:uid="{87F0F8C4-D260-419D-A959-E7C4BDD6DF03}" name="Column10108"/>
    <tableColumn id="10117" xr3:uid="{D983F1B4-88F1-47CA-A2EF-70C05B51E597}" name="Column10109"/>
    <tableColumn id="10118" xr3:uid="{B9623636-CAFE-4676-9FDD-7724304DC75E}" name="Column10110"/>
    <tableColumn id="10119" xr3:uid="{5630000A-9630-426C-B101-7C9BE0F7CC54}" name="Column10111"/>
    <tableColumn id="10120" xr3:uid="{4AF4DEE2-0FE3-461C-B4F5-971375F3900F}" name="Column10112"/>
    <tableColumn id="10121" xr3:uid="{65C2BA1A-5824-45E9-98A4-9B9813DBDEA5}" name="Column10113"/>
    <tableColumn id="10122" xr3:uid="{683B8089-C5E9-4237-9593-564BEE68AB84}" name="Column10114"/>
    <tableColumn id="10123" xr3:uid="{E48F07CB-7E75-48E9-B07B-748F22F34757}" name="Column10115"/>
    <tableColumn id="10124" xr3:uid="{DEE08E11-2878-4B20-AE68-06660E8CDE64}" name="Column10116"/>
    <tableColumn id="10125" xr3:uid="{05255710-7082-4FA7-A24E-4639CC95CF69}" name="Column10117"/>
    <tableColumn id="10126" xr3:uid="{32584B1D-707C-472B-B44D-464FC75437EA}" name="Column10118"/>
    <tableColumn id="10127" xr3:uid="{82329AF9-A495-4DE4-980A-D08E3E580030}" name="Column10119"/>
    <tableColumn id="10128" xr3:uid="{97AEFEDF-966A-4C62-BC07-14185478D5F3}" name="Column10120"/>
    <tableColumn id="10129" xr3:uid="{A6D393AB-3189-4372-A6D1-6A0A1CEEB19A}" name="Column10121"/>
    <tableColumn id="10130" xr3:uid="{6AFED7F2-B27C-4375-9C46-D0B84B7B5138}" name="Column10122"/>
    <tableColumn id="10131" xr3:uid="{3B2C6CE7-80C0-445B-8329-CBB6F0527427}" name="Column10123"/>
    <tableColumn id="10132" xr3:uid="{15C1A4FD-D947-46F6-AD21-B7F73455176D}" name="Column10124"/>
    <tableColumn id="10133" xr3:uid="{AD526EE8-31B6-4430-AE74-97FFB34F747B}" name="Column10125"/>
    <tableColumn id="10134" xr3:uid="{BA44AC21-0ADF-4022-8525-B3DC772E980C}" name="Column10126"/>
    <tableColumn id="10135" xr3:uid="{0917FEC0-4FCF-4CB8-9E99-BE2E4BBE76B8}" name="Column10127"/>
    <tableColumn id="10136" xr3:uid="{8904EE9F-EB21-4D23-90E4-E7B7F2F783A1}" name="Column10128"/>
    <tableColumn id="10137" xr3:uid="{01463CC9-690D-4E7A-A8C8-252E83F9C457}" name="Column10129"/>
    <tableColumn id="10138" xr3:uid="{0D1CF99F-C0E1-44E0-B837-C20D33A93B20}" name="Column10130"/>
    <tableColumn id="10139" xr3:uid="{065BCB56-D236-4424-BB3E-DEAF2EA94AFD}" name="Column10131"/>
    <tableColumn id="10140" xr3:uid="{B240E59D-1EB7-429E-8954-5B4516FDF654}" name="Column10132"/>
    <tableColumn id="10141" xr3:uid="{4BDB33EB-56CF-4AAF-8020-276C65613628}" name="Column10133"/>
    <tableColumn id="10142" xr3:uid="{57CD0343-8AF0-4330-83BB-33BEB1D93B61}" name="Column10134"/>
    <tableColumn id="10143" xr3:uid="{5E04F4E9-B128-464F-9988-4C6254731FE1}" name="Column10135"/>
    <tableColumn id="10144" xr3:uid="{60779CCA-EAFA-416E-BBEA-DBFF414FC5C4}" name="Column10136"/>
    <tableColumn id="10145" xr3:uid="{8D9B2112-9CC3-4794-8C00-EEF3F59B40C6}" name="Column10137"/>
    <tableColumn id="10146" xr3:uid="{80E8F7CA-6DED-4465-9C9A-4B9BEE5D40CB}" name="Column10138"/>
    <tableColumn id="10147" xr3:uid="{C708B5B4-4F94-47C9-B177-6CF6C983691E}" name="Column10139"/>
    <tableColumn id="10148" xr3:uid="{DBA99144-BA28-488A-AE8A-DF6C301C82ED}" name="Column10140"/>
    <tableColumn id="10149" xr3:uid="{B9B2B2C3-C58F-4CFB-AFE6-4909C35C346F}" name="Column10141"/>
    <tableColumn id="10150" xr3:uid="{6F81FF99-37AD-44D1-9E2B-A11116A52F07}" name="Column10142"/>
    <tableColumn id="10151" xr3:uid="{FF427EA6-3BBA-40D4-B28D-8EFB672FCCD3}" name="Column10143"/>
    <tableColumn id="10152" xr3:uid="{91F07895-9503-40DF-BC71-5AF55D65B728}" name="Column10144"/>
    <tableColumn id="10153" xr3:uid="{C99B6E3A-6E50-4141-9CC9-61B80CD5073C}" name="Column10145"/>
    <tableColumn id="10154" xr3:uid="{52845FE8-A19F-45A1-A87D-7E4B590FA5B9}" name="Column10146"/>
    <tableColumn id="10155" xr3:uid="{565CCE57-E551-4B39-92D3-52E3212E3F45}" name="Column10147"/>
    <tableColumn id="10156" xr3:uid="{48AF3A4E-CB13-4CA2-B2D1-D3291507F2E7}" name="Column10148"/>
    <tableColumn id="10157" xr3:uid="{2D19BF3D-1E2D-4D0E-BD63-2FF755CF1677}" name="Column10149"/>
    <tableColumn id="10158" xr3:uid="{D2604EC4-4EB8-445B-A8A1-25ED3C79FD4E}" name="Column10150"/>
    <tableColumn id="10159" xr3:uid="{76244CCD-1B9F-4C8D-8013-3497EA8184B1}" name="Column10151"/>
    <tableColumn id="10160" xr3:uid="{04054EB8-185D-4912-9781-C7148BFB2C89}" name="Column10152"/>
    <tableColumn id="10161" xr3:uid="{0ED2E677-500A-4E1A-A24A-F00281C55CE5}" name="Column10153"/>
    <tableColumn id="10162" xr3:uid="{9B302504-E17B-4E92-AD0A-6571B6F321C4}" name="Column10154"/>
    <tableColumn id="10163" xr3:uid="{90679D1A-63D9-4264-98AA-52326EAC831D}" name="Column10155"/>
    <tableColumn id="10164" xr3:uid="{679ADB95-6849-4468-9E1B-9F15B166F4FF}" name="Column10156"/>
    <tableColumn id="10165" xr3:uid="{6E069B3D-034B-4629-BE88-39DDF6272818}" name="Column10157"/>
    <tableColumn id="10166" xr3:uid="{684153BE-9C91-4C2F-BB4E-D731D08F0915}" name="Column10158"/>
    <tableColumn id="10167" xr3:uid="{DC585B5F-0502-4FCF-BED9-80268E982C65}" name="Column10159"/>
    <tableColumn id="10168" xr3:uid="{8C059DB6-2877-484A-BCBB-A78662CE50BF}" name="Column10160"/>
    <tableColumn id="10169" xr3:uid="{EC7A31FB-3FB2-43B5-8B45-1A0CFB49AD11}" name="Column10161"/>
    <tableColumn id="10170" xr3:uid="{F299A914-DCC2-40A8-957A-09E8F3186AB5}" name="Column10162"/>
    <tableColumn id="10171" xr3:uid="{425EA187-94C3-4A49-92E2-9D617E3347BE}" name="Column10163"/>
    <tableColumn id="10172" xr3:uid="{6559EDCE-24A9-4F7F-8472-CF3F293868D5}" name="Column10164"/>
    <tableColumn id="10173" xr3:uid="{0684F1B4-F68A-454D-A41F-46B0385B6549}" name="Column10165"/>
    <tableColumn id="10174" xr3:uid="{E29CDF0F-1702-4832-B568-671D52306688}" name="Column10166"/>
    <tableColumn id="10175" xr3:uid="{E7E679D4-3F95-40A1-B896-A18123F86308}" name="Column10167"/>
    <tableColumn id="10176" xr3:uid="{CBC4D5A1-8BCB-4B3E-9287-9199617C1F97}" name="Column10168"/>
    <tableColumn id="10177" xr3:uid="{26D6DD2A-80AB-4A4A-A1F3-C296EB8EA0A4}" name="Column10169"/>
    <tableColumn id="10178" xr3:uid="{5B46942C-F8E3-4595-AE1C-0B3B57DA6BC6}" name="Column10170"/>
    <tableColumn id="10179" xr3:uid="{74710ECE-89F7-42A5-B193-6C1484D93101}" name="Column10171"/>
    <tableColumn id="10180" xr3:uid="{AC633424-B9F0-47E2-B5A1-B4A5D68619E1}" name="Column10172"/>
    <tableColumn id="10181" xr3:uid="{2520C498-A13A-4CF2-9F66-CB3EA36D9407}" name="Column10173"/>
    <tableColumn id="10182" xr3:uid="{902C831B-58FB-43D7-B31F-33F199981A51}" name="Column10174"/>
    <tableColumn id="10183" xr3:uid="{CC1059A2-D93B-449A-813D-2AE0D08C5DDC}" name="Column10175"/>
    <tableColumn id="10184" xr3:uid="{352298A0-2991-4E50-890C-283E0BBA8228}" name="Column10176"/>
    <tableColumn id="10185" xr3:uid="{7FAD6667-63A3-4AAD-84CF-AB3057602309}" name="Column10177"/>
    <tableColumn id="10186" xr3:uid="{127E4C25-9DD6-4308-9F16-4A33F0BECA47}" name="Column10178"/>
    <tableColumn id="10187" xr3:uid="{70C500CC-416E-499B-A3B1-FC083E793795}" name="Column10179"/>
    <tableColumn id="10188" xr3:uid="{0FDF8317-106C-485B-97EF-56D256D58DE3}" name="Column10180"/>
    <tableColumn id="10189" xr3:uid="{191E4F09-CFDF-4C72-ACC5-1B1E78D4C510}" name="Column10181"/>
    <tableColumn id="10190" xr3:uid="{9F26483C-B400-4B14-A991-9C1E4B9E5D04}" name="Column10182"/>
    <tableColumn id="10191" xr3:uid="{700C3583-3521-401B-ABC5-DDED91C78ED3}" name="Column10183"/>
    <tableColumn id="10192" xr3:uid="{EB5E89C7-9218-4EF7-9C21-FE88649FB34B}" name="Column10184"/>
    <tableColumn id="10193" xr3:uid="{1649D327-BD5C-49FC-94F2-3637F0A76CC2}" name="Column10185"/>
    <tableColumn id="10194" xr3:uid="{A9C3AAC1-F0FF-466C-94A0-8125954EE9C2}" name="Column10186"/>
    <tableColumn id="10195" xr3:uid="{F83C6D28-EFB4-4777-9438-4551EA07DF34}" name="Column10187"/>
    <tableColumn id="10196" xr3:uid="{5FCAB120-32CA-4396-B67B-190AD320AF7A}" name="Column10188"/>
    <tableColumn id="10197" xr3:uid="{BF1EDAAC-BB07-4B64-ADA2-9C7490D26356}" name="Column10189"/>
    <tableColumn id="10198" xr3:uid="{1A32854E-FB5F-4E4A-8D4B-6668B80C295D}" name="Column10190"/>
    <tableColumn id="10199" xr3:uid="{F22EC193-9D3F-4BEF-8A56-6DF06CFFF416}" name="Column10191"/>
    <tableColumn id="10200" xr3:uid="{C34CE174-B737-485A-A3E2-556C2CCF67A8}" name="Column10192"/>
    <tableColumn id="10201" xr3:uid="{02718C61-4E2C-4C9E-BE72-3DB44087C186}" name="Column10193"/>
    <tableColumn id="10202" xr3:uid="{5F3BBDD5-0093-4DD8-A3D2-B479BA7B13D0}" name="Column10194"/>
    <tableColumn id="10203" xr3:uid="{23736A56-DA3D-47B4-B951-B43181B0EBF9}" name="Column10195"/>
    <tableColumn id="10204" xr3:uid="{5A4BF6D9-7CE4-4BF0-92FC-F8565F63907D}" name="Column10196"/>
    <tableColumn id="10205" xr3:uid="{9432A701-7F98-4A67-9528-10C95495B5CD}" name="Column10197"/>
    <tableColumn id="10206" xr3:uid="{5BFB23D4-8565-4510-A536-6479B8F7577E}" name="Column10198"/>
    <tableColumn id="10207" xr3:uid="{7D29DBF7-8359-4800-BC34-814AF2067064}" name="Column10199"/>
    <tableColumn id="10208" xr3:uid="{27B2C9A2-AA72-4CC9-A5B3-627F03562792}" name="Column10200"/>
    <tableColumn id="10209" xr3:uid="{AD318FF1-CF61-460E-8C1C-4CA538DA9E33}" name="Column10201"/>
    <tableColumn id="10210" xr3:uid="{436F239A-20B6-4F9D-919A-595B08EB3D77}" name="Column10202"/>
    <tableColumn id="10211" xr3:uid="{F46D2F9A-DF84-498F-8FDA-979C64BF1108}" name="Column10203"/>
    <tableColumn id="10212" xr3:uid="{B6F0734A-9139-42BA-B0F7-991EF7AC51AC}" name="Column10204"/>
    <tableColumn id="10213" xr3:uid="{E199C256-8D40-48DF-9721-BB409FB74514}" name="Column10205"/>
    <tableColumn id="10214" xr3:uid="{97EF4594-A92B-4714-A1E4-A8F7500DEEE4}" name="Column10206"/>
    <tableColumn id="10215" xr3:uid="{2281546D-66FA-460F-9C6A-4B3F1D142B61}" name="Column10207"/>
    <tableColumn id="10216" xr3:uid="{E8FC6C9D-E01E-49BB-9148-30021D8152B0}" name="Column10208"/>
    <tableColumn id="10217" xr3:uid="{C047D305-AB7C-4ACD-B557-E1C2CEFFFF68}" name="Column10209"/>
    <tableColumn id="10218" xr3:uid="{FDE72079-8F0F-4645-ADE5-E8AC37ECBF20}" name="Column10210"/>
    <tableColumn id="10219" xr3:uid="{850D1843-D783-4783-AB3C-49F36E7B3D62}" name="Column10211"/>
    <tableColumn id="10220" xr3:uid="{06943786-E378-4616-B633-979C6AE50632}" name="Column10212"/>
    <tableColumn id="10221" xr3:uid="{EFCD1677-91CF-4435-B957-B95A3CE96036}" name="Column10213"/>
    <tableColumn id="10222" xr3:uid="{E5A4380E-7158-4F98-9714-8E6AE76F5AF4}" name="Column10214"/>
    <tableColumn id="10223" xr3:uid="{4E9ACE40-1C75-4378-84A8-29B9FA9907B6}" name="Column10215"/>
    <tableColumn id="10224" xr3:uid="{C9E2E19A-2721-4EAF-91C3-D1C021135238}" name="Column10216"/>
    <tableColumn id="10225" xr3:uid="{8BBF5FD4-1F9F-4A09-9DE1-C4BFB8E32663}" name="Column10217"/>
    <tableColumn id="10226" xr3:uid="{263851C7-66F5-4600-A9E1-D331C95CEEAD}" name="Column10218"/>
    <tableColumn id="10227" xr3:uid="{1A25AC72-1D08-46B2-957D-373F98BF4D1C}" name="Column10219"/>
    <tableColumn id="10228" xr3:uid="{6342C1F5-0FB5-4683-80BB-CF26A3E48573}" name="Column10220"/>
    <tableColumn id="10229" xr3:uid="{0BB17764-69A6-4DE3-A639-FA920A344F8E}" name="Column10221"/>
    <tableColumn id="10230" xr3:uid="{CD25A83E-4233-4EF6-8092-D976FAB95858}" name="Column10222"/>
    <tableColumn id="10231" xr3:uid="{D3337D6F-0F3B-4A40-8914-FB41976F8434}" name="Column10223"/>
    <tableColumn id="10232" xr3:uid="{D53BDCF4-DC00-407E-AD0D-4029D62855AD}" name="Column10224"/>
    <tableColumn id="10233" xr3:uid="{68B41153-1F42-4C02-BD0E-06BBAAD5CB60}" name="Column10225"/>
    <tableColumn id="10234" xr3:uid="{675C1ADC-4DCD-4986-AE9B-B93C1B794737}" name="Column10226"/>
    <tableColumn id="10235" xr3:uid="{86933D69-93D0-4B49-AA97-5E9AEBFB8C16}" name="Column10227"/>
    <tableColumn id="10236" xr3:uid="{F7CC6A9B-A24A-4CC3-9F87-B023CC956112}" name="Column10228"/>
    <tableColumn id="10237" xr3:uid="{AE726257-7FFE-4491-A479-3E9DDD0B299C}" name="Column10229"/>
    <tableColumn id="10238" xr3:uid="{20232652-2084-47B1-B853-F930D66BD4C3}" name="Column10230"/>
    <tableColumn id="10239" xr3:uid="{D4FC14DB-67FA-450F-B8E1-74ED93AED821}" name="Column10231"/>
    <tableColumn id="10240" xr3:uid="{C9B02A60-71A6-4389-8E9F-EC19E66041FA}" name="Column10232"/>
    <tableColumn id="10241" xr3:uid="{E326280A-4A42-44B4-B58C-6AFEC2161615}" name="Column10233"/>
    <tableColumn id="10242" xr3:uid="{56E28E9E-808E-4B3B-9A9F-FF2A723D9718}" name="Column10234"/>
    <tableColumn id="10243" xr3:uid="{014ECC7D-0D40-4939-A0B5-BF82E69AC2AF}" name="Column10235"/>
    <tableColumn id="10244" xr3:uid="{E8288D96-53C7-459A-B42F-9F20DD0946AA}" name="Column10236"/>
    <tableColumn id="10245" xr3:uid="{9235187E-8523-43ED-A104-302199E56CB4}" name="Column10237"/>
    <tableColumn id="10246" xr3:uid="{1596810A-377E-4A6F-90E1-63898BD805BC}" name="Column10238"/>
    <tableColumn id="10247" xr3:uid="{83DC0548-C065-4DD8-88A6-B20AAB7D3483}" name="Column10239"/>
    <tableColumn id="10248" xr3:uid="{BB6C6610-03FC-4622-8B90-9F82E202888A}" name="Column10240"/>
    <tableColumn id="10249" xr3:uid="{E4675A42-5735-49B6-AF5B-1FEC8DF2C19D}" name="Column10241"/>
    <tableColumn id="10250" xr3:uid="{DE0885B6-5077-4A4F-8825-A7BAA1CC00CB}" name="Column10242"/>
    <tableColumn id="10251" xr3:uid="{410F20D8-D53D-49B2-938A-B85D642E926F}" name="Column10243"/>
    <tableColumn id="10252" xr3:uid="{43114D4F-EF73-4B91-9318-33E689C0DC1A}" name="Column10244"/>
    <tableColumn id="10253" xr3:uid="{254F1AC2-B61C-4CEB-B20E-08F407B3A854}" name="Column10245"/>
    <tableColumn id="10254" xr3:uid="{1E7DE1E1-0C2F-4954-B853-B8B60135A9F3}" name="Column10246"/>
    <tableColumn id="10255" xr3:uid="{752D6010-919B-401A-A814-6BE91E737D26}" name="Column10247"/>
    <tableColumn id="10256" xr3:uid="{4388AAFE-6DFB-450C-A597-FAA2389FB209}" name="Column10248"/>
    <tableColumn id="10257" xr3:uid="{F2DA4781-F293-4BCF-B3ED-EBA2B48B8D11}" name="Column10249"/>
    <tableColumn id="10258" xr3:uid="{9AD6CDF9-4371-4880-909A-2EE74E08C920}" name="Column10250"/>
    <tableColumn id="10259" xr3:uid="{8AED8350-8722-4613-BFAC-B13A648F2381}" name="Column10251"/>
    <tableColumn id="10260" xr3:uid="{A31A15FC-371C-4AA1-ADBA-68203111876C}" name="Column10252"/>
    <tableColumn id="10261" xr3:uid="{30FE781C-007B-4B2E-8767-BE55E79C7F70}" name="Column10253"/>
    <tableColumn id="10262" xr3:uid="{F681EC61-DF6F-441F-B888-6368816CF84B}" name="Column10254"/>
    <tableColumn id="10263" xr3:uid="{2DFCEDA5-CB92-4A22-9304-320077FFB2B4}" name="Column10255"/>
    <tableColumn id="10264" xr3:uid="{EDEBB4C2-B2CB-4500-82BA-B85CC2317DED}" name="Column10256"/>
    <tableColumn id="10265" xr3:uid="{0D17FA33-211D-491B-A7C4-1277BE37B7A0}" name="Column10257"/>
    <tableColumn id="10266" xr3:uid="{B62E66E0-9F0A-47ED-B1DE-C0D27062730E}" name="Column10258"/>
    <tableColumn id="10267" xr3:uid="{ACC35DCD-EE79-427D-9020-D59C36E6BCE1}" name="Column10259"/>
    <tableColumn id="10268" xr3:uid="{AE8659B6-625D-4EB1-B3E4-F50769B6042C}" name="Column10260"/>
    <tableColumn id="10269" xr3:uid="{C4338171-3E46-42AA-9124-57C8EEEA5CC8}" name="Column10261"/>
    <tableColumn id="10270" xr3:uid="{98DE1B40-4918-442D-962B-7216A0794E8F}" name="Column10262"/>
    <tableColumn id="10271" xr3:uid="{E66B4A0F-7E8F-4F37-A6B0-5EB90C39670F}" name="Column10263"/>
    <tableColumn id="10272" xr3:uid="{6A0979A5-22BE-4574-8BCF-239567442070}" name="Column10264"/>
    <tableColumn id="10273" xr3:uid="{DFCE65F4-C7DB-4932-AD7B-E533BAFD10A9}" name="Column10265"/>
    <tableColumn id="10274" xr3:uid="{0B27883F-2899-4377-B1FB-B22AC42DB333}" name="Column10266"/>
    <tableColumn id="10275" xr3:uid="{FF4A9AFA-15E2-4F48-8917-FCB88C9080A4}" name="Column10267"/>
    <tableColumn id="10276" xr3:uid="{EDCCCD6E-1C71-481A-A8E3-6DFA467628FB}" name="Column10268"/>
    <tableColumn id="10277" xr3:uid="{6F4F400D-33AC-40B1-A275-A16A6996FC68}" name="Column10269"/>
    <tableColumn id="10278" xr3:uid="{B59020FE-96CE-4F5E-A8AB-C6514E4E28AB}" name="Column10270"/>
    <tableColumn id="10279" xr3:uid="{E71261BA-880D-4615-AD45-076EF7275E9F}" name="Column10271"/>
    <tableColumn id="10280" xr3:uid="{76B42369-E3F1-4CFD-B4B9-E42DE408D6A2}" name="Column10272"/>
    <tableColumn id="10281" xr3:uid="{6A2349F3-757D-4049-BB72-5C8F7557F4F8}" name="Column10273"/>
    <tableColumn id="10282" xr3:uid="{2044E115-766D-410A-A7D8-1084B8270296}" name="Column10274"/>
    <tableColumn id="10283" xr3:uid="{D0FB4B01-7340-456A-8F9D-9DCAC8100E39}" name="Column10275"/>
    <tableColumn id="10284" xr3:uid="{D9495056-4791-46C8-A16A-83DBCFB88842}" name="Column10276"/>
    <tableColumn id="10285" xr3:uid="{EB8ECDDA-20D8-4A02-B11E-34C8855F0A70}" name="Column10277"/>
    <tableColumn id="10286" xr3:uid="{D198782B-9EE4-4B17-BC29-995FD0C13F0C}" name="Column10278"/>
    <tableColumn id="10287" xr3:uid="{3B3B9672-EF86-4B4E-9EBA-F1DAB9FB16BD}" name="Column10279"/>
    <tableColumn id="10288" xr3:uid="{32752629-244C-460A-B446-6FA98E0432EB}" name="Column10280"/>
    <tableColumn id="10289" xr3:uid="{37B0EF66-A182-4C31-9101-00B50108BCE3}" name="Column10281"/>
    <tableColumn id="10290" xr3:uid="{16FD5364-17A1-4D37-8486-93B56FA19D07}" name="Column10282"/>
    <tableColumn id="10291" xr3:uid="{4A3DADF3-8E47-4427-A254-7319FF758269}" name="Column10283"/>
    <tableColumn id="10292" xr3:uid="{5EA3E52D-4FFE-4464-82CF-338535F48A12}" name="Column10284"/>
    <tableColumn id="10293" xr3:uid="{FDEA7095-F599-4C14-B1AB-A98A9A87F8CF}" name="Column10285"/>
    <tableColumn id="10294" xr3:uid="{6B432F97-0A2B-4A2E-9D08-79E24CCE4113}" name="Column10286"/>
    <tableColumn id="10295" xr3:uid="{9E63CD87-7664-4257-99C5-64B6EAEFB9C6}" name="Column10287"/>
    <tableColumn id="10296" xr3:uid="{BA7578F6-DA35-42EC-98BF-40FFF39FB960}" name="Column10288"/>
    <tableColumn id="10297" xr3:uid="{2489529B-3D1B-460B-BDF3-5AFF8DE5B9E2}" name="Column10289"/>
    <tableColumn id="10298" xr3:uid="{FAE548A5-60DC-45D0-AB4F-4943AE816902}" name="Column10290"/>
    <tableColumn id="10299" xr3:uid="{250304EB-A8F6-45BA-B5AB-FABFC0A32048}" name="Column10291"/>
    <tableColumn id="10300" xr3:uid="{F8F6681F-95F6-4F7F-AC9D-BF1925CC30EA}" name="Column10292"/>
    <tableColumn id="10301" xr3:uid="{2CC69D7C-3C38-4FC4-891A-B9BAC5E665D4}" name="Column10293"/>
    <tableColumn id="10302" xr3:uid="{3BF23F7A-A967-4117-A85A-B5BA1D6AB49B}" name="Column10294"/>
    <tableColumn id="10303" xr3:uid="{1834CB77-9094-4232-8F68-C98170594D2D}" name="Column10295"/>
    <tableColumn id="10304" xr3:uid="{62C70E12-C887-4F34-999A-AD3FFE2D8F71}" name="Column10296"/>
    <tableColumn id="10305" xr3:uid="{434373B4-4537-4D41-9B8B-C1140612F85D}" name="Column10297"/>
    <tableColumn id="10306" xr3:uid="{AC68D1B3-1FC8-407F-941C-3948CA44B9E4}" name="Column10298"/>
    <tableColumn id="10307" xr3:uid="{B679ECFD-B6FF-439E-90F9-0DA20644A42F}" name="Column10299"/>
    <tableColumn id="10308" xr3:uid="{B1D37900-240D-49E8-BED2-6E8C592C8887}" name="Column10300"/>
    <tableColumn id="10309" xr3:uid="{3449D975-8E78-4089-A4B4-4AD790165A9D}" name="Column10301"/>
    <tableColumn id="10310" xr3:uid="{9ADC84C1-387A-4599-AAC4-DC5B9F2D0845}" name="Column10302"/>
    <tableColumn id="10311" xr3:uid="{4BDA503D-3ED0-4E85-8807-19193F1DB7CF}" name="Column10303"/>
    <tableColumn id="10312" xr3:uid="{1D810998-8224-427E-8D0A-3D46329586CA}" name="Column10304"/>
    <tableColumn id="10313" xr3:uid="{8DEB27BE-7EE3-431B-B95E-B05E6D08101F}" name="Column10305"/>
    <tableColumn id="10314" xr3:uid="{27691338-6BD7-41E5-8693-D37017A4E3E1}" name="Column10306"/>
    <tableColumn id="10315" xr3:uid="{8474B6DE-02C4-44FA-A3B7-99BFE310B0A1}" name="Column10307"/>
    <tableColumn id="10316" xr3:uid="{BEF25955-67E3-431B-8B10-BF88479C60FB}" name="Column10308"/>
    <tableColumn id="10317" xr3:uid="{3F0BE712-6A0F-42B4-A310-3606DBA9C951}" name="Column10309"/>
    <tableColumn id="10318" xr3:uid="{58092E62-A808-4B55-A139-5B86179C3DD2}" name="Column10310"/>
    <tableColumn id="10319" xr3:uid="{F680CE0E-653A-419B-95CA-CCED8EC6B3F3}" name="Column10311"/>
    <tableColumn id="10320" xr3:uid="{8DF27195-5F03-4D89-B94A-2978123F62DB}" name="Column10312"/>
    <tableColumn id="10321" xr3:uid="{95AB4463-A409-4F4D-8833-210D3FA94A23}" name="Column10313"/>
    <tableColumn id="10322" xr3:uid="{77B5E239-7525-471B-AADB-6D0CB29BCABF}" name="Column10314"/>
    <tableColumn id="10323" xr3:uid="{795C90FC-7076-4D92-9611-F4D8D859DA71}" name="Column10315"/>
    <tableColumn id="10324" xr3:uid="{4B382134-8988-4863-8D64-A51FD8046F39}" name="Column10316"/>
    <tableColumn id="10325" xr3:uid="{C561A078-7068-4511-8B42-2721CF7233F4}" name="Column10317"/>
    <tableColumn id="10326" xr3:uid="{A533B0B6-769D-4B7A-B972-3329DA9AADF9}" name="Column10318"/>
    <tableColumn id="10327" xr3:uid="{4C726A60-DEFF-4971-9AF5-CBA49C247350}" name="Column10319"/>
    <tableColumn id="10328" xr3:uid="{F18F5573-7E1B-4E1E-AAA9-D5E0C5CE2F0E}" name="Column10320"/>
    <tableColumn id="10329" xr3:uid="{AFEF280B-3F4A-4EF2-9495-0C6A77CECA2A}" name="Column10321"/>
    <tableColumn id="10330" xr3:uid="{B111D998-4166-4D1C-9292-9EFE3076C2F5}" name="Column10322"/>
    <tableColumn id="10331" xr3:uid="{1DBC825F-7BE6-4995-92FA-DC1739E03AF9}" name="Column10323"/>
    <tableColumn id="10332" xr3:uid="{918BE111-C82B-4957-9C05-18116C2971A4}" name="Column10324"/>
    <tableColumn id="10333" xr3:uid="{D65F6EDE-0DC4-4B18-AAF7-EAEFAC6CEFA9}" name="Column10325"/>
    <tableColumn id="10334" xr3:uid="{4EF6686E-BCEE-4749-A283-0A17E1815561}" name="Column10326"/>
    <tableColumn id="10335" xr3:uid="{1535D4F9-9F83-44D4-9835-F76716BDC844}" name="Column10327"/>
    <tableColumn id="10336" xr3:uid="{60EB1AFF-678F-4DB8-8E55-FD2DECDAE81A}" name="Column10328"/>
    <tableColumn id="10337" xr3:uid="{D3DBE4B4-D65F-4C6B-A9A8-CD167EF9C427}" name="Column10329"/>
    <tableColumn id="10338" xr3:uid="{C9E084FC-590D-4EAE-88E6-17349113CD2A}" name="Column10330"/>
    <tableColumn id="10339" xr3:uid="{4DF8892D-82C0-45EC-8DBA-FE0E36EDC03C}" name="Column10331"/>
    <tableColumn id="10340" xr3:uid="{F56E2CE3-B077-4C90-8560-6F41EA81DE6D}" name="Column10332"/>
    <tableColumn id="10341" xr3:uid="{82DC3A9B-EBCC-4176-B2DA-5FA885F5CCE6}" name="Column10333"/>
    <tableColumn id="10342" xr3:uid="{9BCE03F2-E9CA-40F5-91F9-FFE5D19FA58B}" name="Column10334"/>
    <tableColumn id="10343" xr3:uid="{89575C0E-4E00-43A8-A4D5-BC130C446131}" name="Column10335"/>
    <tableColumn id="10344" xr3:uid="{1DADF1A3-D09C-493F-8AD3-F04590CEA36B}" name="Column10336"/>
    <tableColumn id="10345" xr3:uid="{3FEF122A-3591-4295-B66E-1990872B616D}" name="Column10337"/>
    <tableColumn id="10346" xr3:uid="{45A1C76C-6511-499B-A59A-0C02305D64E9}" name="Column10338"/>
    <tableColumn id="10347" xr3:uid="{AB8C7C12-1C7F-4C83-910E-5555179066B8}" name="Column10339"/>
    <tableColumn id="10348" xr3:uid="{6E493C45-2B08-4A7A-BD4A-49395E152B84}" name="Column10340"/>
    <tableColumn id="10349" xr3:uid="{C9C2403D-49F0-4FCA-930E-BF34FFD7961F}" name="Column10341"/>
    <tableColumn id="10350" xr3:uid="{85794812-D2B2-4C94-B98E-6AD28809C4A9}" name="Column10342"/>
    <tableColumn id="10351" xr3:uid="{D2C83577-9152-4B9B-A30C-BB423AB25521}" name="Column10343"/>
    <tableColumn id="10352" xr3:uid="{2814B66A-58CD-4D89-A85F-F9700AAF980D}" name="Column10344"/>
    <tableColumn id="10353" xr3:uid="{E6D26D91-1BF4-4BA5-A935-2F023BD2A19F}" name="Column10345"/>
    <tableColumn id="10354" xr3:uid="{A59EF28D-F73D-4637-A266-D08C68ACFE54}" name="Column10346"/>
    <tableColumn id="10355" xr3:uid="{750922E8-7037-4204-A839-AA359AFF2FA8}" name="Column10347"/>
    <tableColumn id="10356" xr3:uid="{60FADD90-229B-4ED3-BC86-804EACC59E2B}" name="Column10348"/>
    <tableColumn id="10357" xr3:uid="{502B8627-0097-4A08-89E0-D77C1C6D5C35}" name="Column10349"/>
    <tableColumn id="10358" xr3:uid="{67032F50-35E7-4C9F-93C5-51F94FA670D3}" name="Column10350"/>
    <tableColumn id="10359" xr3:uid="{91DC94CF-24CD-4F3B-9F73-EE10C2C6295E}" name="Column10351"/>
    <tableColumn id="10360" xr3:uid="{3B740DB6-7CCB-41AA-9A55-F3E30838B17E}" name="Column10352"/>
    <tableColumn id="10361" xr3:uid="{5C45B0F6-3E2B-4296-85E0-7BFC5F465A96}" name="Column10353"/>
    <tableColumn id="10362" xr3:uid="{24B64D49-6E6E-4107-8EE9-6137B0096AAC}" name="Column10354"/>
    <tableColumn id="10363" xr3:uid="{85D1C6B8-879A-4CE0-A045-79DE60A75049}" name="Column10355"/>
    <tableColumn id="10364" xr3:uid="{88E25744-9204-4864-9771-5FDDE6A96439}" name="Column10356"/>
    <tableColumn id="10365" xr3:uid="{38191309-9412-42A7-80CA-E483C6EBAA48}" name="Column10357"/>
    <tableColumn id="10366" xr3:uid="{FB6B281D-CCF5-4192-979F-0D74EB7C014C}" name="Column10358"/>
    <tableColumn id="10367" xr3:uid="{D7149AAF-2F46-4471-BB6A-6C46933B8173}" name="Column10359"/>
    <tableColumn id="10368" xr3:uid="{6CF7A189-BB46-46CF-8CF2-44753B3750A7}" name="Column10360"/>
    <tableColumn id="10369" xr3:uid="{27F4B996-715C-4D99-851B-0EB44284D50E}" name="Column10361"/>
    <tableColumn id="10370" xr3:uid="{2C83581B-ED3D-4CDA-B9FA-07434D593F15}" name="Column10362"/>
    <tableColumn id="10371" xr3:uid="{4C6506BC-4A38-492E-B098-0FB307063697}" name="Column10363"/>
    <tableColumn id="10372" xr3:uid="{22555D8D-F0EB-4EE0-B334-38CA06A83506}" name="Column10364"/>
    <tableColumn id="10373" xr3:uid="{65606567-08D2-4C8E-8683-49624ECF8971}" name="Column10365"/>
    <tableColumn id="10374" xr3:uid="{17ED1932-3F74-4D80-A085-5FD5289D6265}" name="Column10366"/>
    <tableColumn id="10375" xr3:uid="{3A0C54C3-FA8F-451A-ACC1-7ABB770AFFEA}" name="Column10367"/>
    <tableColumn id="10376" xr3:uid="{13727A56-CEDE-4F98-8A46-3419F8BA70BD}" name="Column10368"/>
    <tableColumn id="10377" xr3:uid="{DED6201B-9992-4303-B17D-8A17422D229D}" name="Column10369"/>
    <tableColumn id="10378" xr3:uid="{DF1664A1-5C62-4E1D-BC72-06E3A67005A9}" name="Column10370"/>
    <tableColumn id="10379" xr3:uid="{D9683514-4287-4AAA-B6C1-FFF74F84614A}" name="Column10371"/>
    <tableColumn id="10380" xr3:uid="{657B23B2-B2FD-429E-B453-E71ADA2A3BC5}" name="Column10372"/>
    <tableColumn id="10381" xr3:uid="{C3910A42-BFC5-48C4-977A-4C0A64C32DFD}" name="Column10373"/>
    <tableColumn id="10382" xr3:uid="{2DEAB459-E1BA-49B2-B4F3-55A0CF84FD16}" name="Column10374"/>
    <tableColumn id="10383" xr3:uid="{D3B5650C-CF23-4061-BD5C-E8F5308AA924}" name="Column10375"/>
    <tableColumn id="10384" xr3:uid="{B933859B-F7E2-4B93-B96F-2DD1D231967A}" name="Column10376"/>
    <tableColumn id="10385" xr3:uid="{A4E29310-B91C-45AD-8974-E5E097D3014C}" name="Column10377"/>
    <tableColumn id="10386" xr3:uid="{4743FDC6-1949-4B64-A5A0-52FF33F5E596}" name="Column10378"/>
    <tableColumn id="10387" xr3:uid="{A69ED225-82A0-4D32-8F51-9B2EA4DA6DB7}" name="Column10379"/>
    <tableColumn id="10388" xr3:uid="{3E61C3CE-560E-4AFC-B82D-9569E4C61064}" name="Column10380"/>
    <tableColumn id="10389" xr3:uid="{0FB74172-54A9-4F61-8087-B18AFDFD37FA}" name="Column10381"/>
    <tableColumn id="10390" xr3:uid="{6BA6F6AE-077C-4178-825F-0F157738AD2C}" name="Column10382"/>
    <tableColumn id="10391" xr3:uid="{9B3917C6-86B3-42F1-9E25-FC48461847A7}" name="Column10383"/>
    <tableColumn id="10392" xr3:uid="{09135B1E-E492-4BD7-A96B-6CF0DC9E4EC4}" name="Column10384"/>
    <tableColumn id="10393" xr3:uid="{F0744816-46CB-4664-A487-FECDC6332F7D}" name="Column10385"/>
    <tableColumn id="10394" xr3:uid="{FE43A999-4289-43D9-8F43-FE0F461A9DE9}" name="Column10386"/>
    <tableColumn id="10395" xr3:uid="{68E98FF2-3890-49BC-BAFC-1C4F5558C642}" name="Column10387"/>
    <tableColumn id="10396" xr3:uid="{6AF4CE9A-0425-4598-8098-18D56D523235}" name="Column10388"/>
    <tableColumn id="10397" xr3:uid="{01343756-AA08-400A-A8C1-43DAABFEBF1C}" name="Column10389"/>
    <tableColumn id="10398" xr3:uid="{9EBC1DAE-A5B9-4DD9-86D7-F63A4304BA93}" name="Column10390"/>
    <tableColumn id="10399" xr3:uid="{FCBF25A3-70C8-4568-ABDB-24E3877AFCE0}" name="Column10391"/>
    <tableColumn id="10400" xr3:uid="{6B5A20A2-DF05-4478-86A4-ABD8B2DD9F63}" name="Column10392"/>
    <tableColumn id="10401" xr3:uid="{A8E90FF4-AD01-48E5-A261-15235F580FA3}" name="Column10393"/>
    <tableColumn id="10402" xr3:uid="{239DE423-3A1D-4089-B8B0-3411F62F7C49}" name="Column10394"/>
    <tableColumn id="10403" xr3:uid="{92FA6AEE-2A98-4EC7-AA4F-6619BF0C64E1}" name="Column10395"/>
    <tableColumn id="10404" xr3:uid="{54B4FD1D-6595-4487-AB5A-7AF0E546ABB2}" name="Column10396"/>
    <tableColumn id="10405" xr3:uid="{8B37B49E-919A-4214-B356-A8DABFF78213}" name="Column10397"/>
    <tableColumn id="10406" xr3:uid="{8EC6A038-7185-4239-BCBD-4C4CEF2B5AC1}" name="Column10398"/>
    <tableColumn id="10407" xr3:uid="{D98CAEA9-CE74-47DB-B9E7-C486B3DED35C}" name="Column10399"/>
    <tableColumn id="10408" xr3:uid="{1B881604-3506-4EB7-B582-53E6D9B796C2}" name="Column10400"/>
    <tableColumn id="10409" xr3:uid="{73D306B5-A169-4216-8160-C18F18BD7120}" name="Column10401"/>
    <tableColumn id="10410" xr3:uid="{C3C1FA74-FEFD-4422-B5E9-9A11D5650B2D}" name="Column10402"/>
    <tableColumn id="10411" xr3:uid="{E827ADDF-8064-4DE9-B1D4-A7B806D54AF2}" name="Column10403"/>
    <tableColumn id="10412" xr3:uid="{29AE6949-285C-4D4B-82DD-17123EA75E8A}" name="Column10404"/>
    <tableColumn id="10413" xr3:uid="{DBC9EA75-65C6-4799-9091-37733DE606DC}" name="Column10405"/>
    <tableColumn id="10414" xr3:uid="{AA6F9D21-C1EB-493F-908B-8460B9783010}" name="Column10406"/>
    <tableColumn id="10415" xr3:uid="{9C4A7F6D-8D2A-4714-AD22-0517B60026B7}" name="Column10407"/>
    <tableColumn id="10416" xr3:uid="{28C5486E-FC97-4336-A6AA-697B33B75121}" name="Column10408"/>
    <tableColumn id="10417" xr3:uid="{2C57436A-8605-4C76-88BF-B98D15290FA9}" name="Column10409"/>
    <tableColumn id="10418" xr3:uid="{BAD0E4FB-EC1B-4199-9CE6-1FBF05E1DE03}" name="Column10410"/>
    <tableColumn id="10419" xr3:uid="{896F70D6-C964-489B-BF9F-83224AC3444F}" name="Column10411"/>
    <tableColumn id="10420" xr3:uid="{163E591B-D12D-47E4-B5C3-498847EDEC35}" name="Column10412"/>
    <tableColumn id="10421" xr3:uid="{47709CDE-3BAF-4F14-9688-39AA9707DBF4}" name="Column10413"/>
    <tableColumn id="10422" xr3:uid="{C0A52AA5-86D8-4587-9D3A-143E64F44B52}" name="Column10414"/>
    <tableColumn id="10423" xr3:uid="{4809B766-A750-49CB-A7B7-863CD3D37C0F}" name="Column10415"/>
    <tableColumn id="10424" xr3:uid="{8CA938CA-6B8D-4F57-8D20-4569C1B2904B}" name="Column10416"/>
    <tableColumn id="10425" xr3:uid="{370670D3-B8AB-4494-B990-4B23CEA6AA30}" name="Column10417"/>
    <tableColumn id="10426" xr3:uid="{4241F16A-812B-44B4-A49C-B1A8B21DBFB8}" name="Column10418"/>
    <tableColumn id="10427" xr3:uid="{12E7AA42-4716-4B11-B5E4-7C2ACF7F91C5}" name="Column10419"/>
    <tableColumn id="10428" xr3:uid="{C365D066-6DEC-4406-B91F-5A3651817030}" name="Column10420"/>
    <tableColumn id="10429" xr3:uid="{28E99B7C-CFA1-43F7-B1E9-21FCC51A1FCB}" name="Column10421"/>
    <tableColumn id="10430" xr3:uid="{28DBF15A-19EF-423A-A4CC-3FE47C1E8B57}" name="Column10422"/>
    <tableColumn id="10431" xr3:uid="{55DCEAFA-4B3A-46F5-BE4D-0E256188E84A}" name="Column10423"/>
    <tableColumn id="10432" xr3:uid="{1C42CB4E-E6C3-4701-B7C9-EC9A9D4001B8}" name="Column10424"/>
    <tableColumn id="10433" xr3:uid="{D23A680E-F9D6-4718-AC71-C7E62B17C1D4}" name="Column10425"/>
    <tableColumn id="10434" xr3:uid="{9D296F3F-435C-42CA-B9E3-C7868BDC719A}" name="Column10426"/>
    <tableColumn id="10435" xr3:uid="{39C0E779-7B37-4709-87DD-89FB100AD0A5}" name="Column10427"/>
    <tableColumn id="10436" xr3:uid="{63AFEE83-7DE3-4772-8537-6F71FE6B2323}" name="Column10428"/>
    <tableColumn id="10437" xr3:uid="{1BEC61E2-6F57-4A48-9D3A-8667F6D8DF88}" name="Column10429"/>
    <tableColumn id="10438" xr3:uid="{2661D665-B9AE-49CB-B318-22B9B62F9E0F}" name="Column10430"/>
    <tableColumn id="10439" xr3:uid="{0C568603-FB42-43A8-A21E-D70600892C6E}" name="Column10431"/>
    <tableColumn id="10440" xr3:uid="{32862D04-91D8-4468-91C3-83730BF8D48A}" name="Column10432"/>
    <tableColumn id="10441" xr3:uid="{04223BB9-C61C-401D-91DC-501AE73F52FA}" name="Column10433"/>
    <tableColumn id="10442" xr3:uid="{925480D5-618C-4025-8B09-9AEA51F36A9F}" name="Column10434"/>
    <tableColumn id="10443" xr3:uid="{11261BF0-00B3-450D-A14F-2583B2B536C5}" name="Column10435"/>
    <tableColumn id="10444" xr3:uid="{A6B4AD35-E022-436A-941F-2182D261DA13}" name="Column10436"/>
    <tableColumn id="10445" xr3:uid="{984DF13D-41C6-440B-AC4D-CEC70C6278C7}" name="Column10437"/>
    <tableColumn id="10446" xr3:uid="{7ED509E9-D6B8-4C82-A182-4DA0A62EA296}" name="Column10438"/>
    <tableColumn id="10447" xr3:uid="{223FAD52-4724-46E5-B5B9-1A00AF476C93}" name="Column10439"/>
    <tableColumn id="10448" xr3:uid="{71A47076-EA60-4DA7-9C22-F3B7344BDA03}" name="Column10440"/>
    <tableColumn id="10449" xr3:uid="{50A47100-BB4A-4171-A7E8-2406F827DAE0}" name="Column10441"/>
    <tableColumn id="10450" xr3:uid="{03FCBCED-E21F-4BB4-89AE-1C73E9F9A002}" name="Column10442"/>
    <tableColumn id="10451" xr3:uid="{791C298D-D6A0-43CE-A3EF-6D0AE34ACCC5}" name="Column10443"/>
    <tableColumn id="10452" xr3:uid="{9E21F937-D1DC-473B-8710-2CCA52B296FB}" name="Column10444"/>
    <tableColumn id="10453" xr3:uid="{AE8BA3D2-0120-48FA-B82A-4ADD9F1E9436}" name="Column10445"/>
    <tableColumn id="10454" xr3:uid="{8E0EAB9E-BD9D-4746-B10B-F035CE927D4A}" name="Column10446"/>
    <tableColumn id="10455" xr3:uid="{0339ED38-3480-48C9-97FF-8C915407FFBF}" name="Column10447"/>
    <tableColumn id="10456" xr3:uid="{14E79E0B-6A82-4AFF-A70E-00BDFE7E232D}" name="Column10448"/>
    <tableColumn id="10457" xr3:uid="{B54926C5-66DB-490D-A634-B067A9DF19B1}" name="Column10449"/>
    <tableColumn id="10458" xr3:uid="{25CF55C4-653F-4EFC-9556-6195F90E38E1}" name="Column10450"/>
    <tableColumn id="10459" xr3:uid="{031E9547-B495-41FC-9D2A-1CBA52F8AF14}" name="Column10451"/>
    <tableColumn id="10460" xr3:uid="{1875E051-1D79-4237-A966-532A032647DA}" name="Column10452"/>
    <tableColumn id="10461" xr3:uid="{6BA6CD38-ACB1-4803-BD67-818A61FA0A63}" name="Column10453"/>
    <tableColumn id="10462" xr3:uid="{6E0B4CFE-F6B3-4DE2-B476-A9448C684206}" name="Column10454"/>
    <tableColumn id="10463" xr3:uid="{D97775EE-58EE-4682-B433-B6C79E01ED2E}" name="Column10455"/>
    <tableColumn id="10464" xr3:uid="{3E446392-CECC-4FD3-83A6-4093A92E7B98}" name="Column10456"/>
    <tableColumn id="10465" xr3:uid="{2B7A3E2F-BF45-4030-94C9-83F5AF2B90F2}" name="Column10457"/>
    <tableColumn id="10466" xr3:uid="{CBEE62DB-C515-441F-A526-EEFC6B5ACE2A}" name="Column10458"/>
    <tableColumn id="10467" xr3:uid="{E07EF6F0-0990-49A4-9B47-E668471668EB}" name="Column10459"/>
    <tableColumn id="10468" xr3:uid="{BFDB2676-9036-4F2B-A277-50236E0E1CD2}" name="Column10460"/>
    <tableColumn id="10469" xr3:uid="{48BB1025-139D-4B85-A7D4-A8AAA945B834}" name="Column10461"/>
    <tableColumn id="10470" xr3:uid="{167A5D33-3253-4044-A0D9-8754950305BE}" name="Column10462"/>
    <tableColumn id="10471" xr3:uid="{4A91746A-2702-4985-BF8B-E55D7CA77D8F}" name="Column10463"/>
    <tableColumn id="10472" xr3:uid="{E1462132-A645-4989-8075-BB265341F4DA}" name="Column10464"/>
    <tableColumn id="10473" xr3:uid="{C2EC7DC9-8D9D-41BB-A771-E700D932D4F6}" name="Column10465"/>
    <tableColumn id="10474" xr3:uid="{CDD9EADC-237B-41DB-8C6F-FAE5D11F3B4C}" name="Column10466"/>
    <tableColumn id="10475" xr3:uid="{E6034509-8DAD-4077-9CBD-B30760DD8E3D}" name="Column10467"/>
    <tableColumn id="10476" xr3:uid="{9EB15518-6216-423B-BCA7-72C663A21EE6}" name="Column10468"/>
    <tableColumn id="10477" xr3:uid="{337AD698-097F-4DB2-80C4-F2323EE9A7D6}" name="Column10469"/>
    <tableColumn id="10478" xr3:uid="{7821D0B5-6142-4C90-9854-36EE0E7B2ABA}" name="Column10470"/>
    <tableColumn id="10479" xr3:uid="{DEDF28E7-505B-4240-A99D-1B5A5F218570}" name="Column10471"/>
    <tableColumn id="10480" xr3:uid="{CD0DDDD3-D792-4557-81C9-4777C3A02DCC}" name="Column10472"/>
    <tableColumn id="10481" xr3:uid="{662D08A3-82BC-498D-82E0-16358289441E}" name="Column10473"/>
    <tableColumn id="10482" xr3:uid="{BAAC9466-CFB9-4C0B-B5F0-F5F9FACBDF9C}" name="Column10474"/>
    <tableColumn id="10483" xr3:uid="{873CA089-D5FF-44BB-955E-54C7E9DDC58F}" name="Column10475"/>
    <tableColumn id="10484" xr3:uid="{09024BA0-7400-4417-9972-F77A3029340A}" name="Column10476"/>
    <tableColumn id="10485" xr3:uid="{8A1A89D8-5C17-49FF-A9F8-AF391A37E163}" name="Column10477"/>
    <tableColumn id="10486" xr3:uid="{D8763DA9-0EB2-47F8-BB8A-D14E8AED12EF}" name="Column10478"/>
    <tableColumn id="10487" xr3:uid="{159A2E6A-F7CE-4C0A-AA5F-0C23D3919BC3}" name="Column10479"/>
    <tableColumn id="10488" xr3:uid="{069B0968-AC76-4CBD-A6C6-475B176BFE7B}" name="Column10480"/>
    <tableColumn id="10489" xr3:uid="{B8509B3E-7450-4B28-AB8B-2324C41AFC4F}" name="Column10481"/>
    <tableColumn id="10490" xr3:uid="{8B80F563-6888-407B-90EA-40CA92D0BDFE}" name="Column10482"/>
    <tableColumn id="10491" xr3:uid="{7B3F28AC-E649-4606-83D1-83FCE07B5A81}" name="Column10483"/>
    <tableColumn id="10492" xr3:uid="{03C76CC1-AC4C-4CE4-A896-A8DCCBB08DF3}" name="Column10484"/>
    <tableColumn id="10493" xr3:uid="{5BD70203-6961-4F76-B565-AEB0EA244B45}" name="Column10485"/>
    <tableColumn id="10494" xr3:uid="{617A593E-3B73-4FF0-A316-5EA8CD6E0FA4}" name="Column10486"/>
    <tableColumn id="10495" xr3:uid="{B9BA374F-9296-44AC-A6BA-E31C24B9F79F}" name="Column10487"/>
    <tableColumn id="10496" xr3:uid="{1AA2AFF6-5A51-4041-94E6-6AA285A9F124}" name="Column10488"/>
    <tableColumn id="10497" xr3:uid="{A85EF58E-2187-47D8-B1D6-65CB2B891D8F}" name="Column10489"/>
    <tableColumn id="10498" xr3:uid="{DBF7E163-F59D-4A2C-952B-DD636E1E4A67}" name="Column10490"/>
    <tableColumn id="10499" xr3:uid="{089D1196-D086-4D3E-8C4A-283FADDB6025}" name="Column10491"/>
    <tableColumn id="10500" xr3:uid="{7DDA509D-08E2-4267-B85A-1384993BB215}" name="Column10492"/>
    <tableColumn id="10501" xr3:uid="{F3452C0A-832D-468B-934F-75ECFA02D923}" name="Column10493"/>
    <tableColumn id="10502" xr3:uid="{8B191D2A-E5A3-4F74-91E9-679F2DC3FBD8}" name="Column10494"/>
    <tableColumn id="10503" xr3:uid="{D4E422FA-326D-4E91-B7E2-A856E7249026}" name="Column10495"/>
    <tableColumn id="10504" xr3:uid="{6B41FEC1-351F-4CFB-AAD6-6136C771946C}" name="Column10496"/>
    <tableColumn id="10505" xr3:uid="{1C5B207F-333E-45C4-AB6D-DB867899D6FD}" name="Column10497"/>
    <tableColumn id="10506" xr3:uid="{1DF78C42-11D1-4E9F-9178-E2E340BAD062}" name="Column10498"/>
    <tableColumn id="10507" xr3:uid="{C58EE864-6720-4B4D-9A1C-73AB13437A1A}" name="Column10499"/>
    <tableColumn id="10508" xr3:uid="{4521F861-ABB1-40C6-8EBD-FE705FB141D1}" name="Column10500"/>
    <tableColumn id="10509" xr3:uid="{9E464DF5-C91C-4A16-9CCA-FFD20364100F}" name="Column10501"/>
    <tableColumn id="10510" xr3:uid="{4B43BD51-B829-4786-8FCC-2241B164F639}" name="Column10502"/>
    <tableColumn id="10511" xr3:uid="{2029122F-8C21-4895-A817-870B409074BA}" name="Column10503"/>
    <tableColumn id="10512" xr3:uid="{FEE68F97-9D7D-4608-B168-2702E2FBD786}" name="Column10504"/>
    <tableColumn id="10513" xr3:uid="{89E8977C-FE66-45CC-8F6F-FCDD64B4E01F}" name="Column10505"/>
    <tableColumn id="10514" xr3:uid="{F0676502-C1CA-436B-8FEF-312DE1A3ACB3}" name="Column10506"/>
    <tableColumn id="10515" xr3:uid="{CA90C68D-AECD-48D6-8D92-DD4F54839F24}" name="Column10507"/>
    <tableColumn id="10516" xr3:uid="{6DCFDB82-1B20-47BD-8526-0342DDB4D225}" name="Column10508"/>
    <tableColumn id="10517" xr3:uid="{73E75585-CDB3-480F-9229-CA1D09845292}" name="Column10509"/>
    <tableColumn id="10518" xr3:uid="{CA9EC8D3-E3E1-4A88-90A2-72B750B28FEC}" name="Column10510"/>
    <tableColumn id="10519" xr3:uid="{63D69D88-F9A7-432C-837E-183B6E9D512A}" name="Column10511"/>
    <tableColumn id="10520" xr3:uid="{0F6A26A9-C71C-4A56-B625-F5CB68484D5D}" name="Column10512"/>
    <tableColumn id="10521" xr3:uid="{8522F353-FAA2-4F45-A128-635B076B2F44}" name="Column10513"/>
    <tableColumn id="10522" xr3:uid="{B25D89EF-C57D-4614-944E-0C64E85785DD}" name="Column10514"/>
    <tableColumn id="10523" xr3:uid="{7CF9A7E2-ED1A-458E-AFEE-186B6AF9B002}" name="Column10515"/>
    <tableColumn id="10524" xr3:uid="{59823CBA-C9E0-44BD-9090-604E94E309CE}" name="Column10516"/>
    <tableColumn id="10525" xr3:uid="{1ADCA975-AD72-41D7-856F-6D24DC0F27F5}" name="Column10517"/>
    <tableColumn id="10526" xr3:uid="{875B837C-42DA-421C-837A-54E31B48357D}" name="Column10518"/>
    <tableColumn id="10527" xr3:uid="{4790FD2A-F41A-4B63-9889-6F1C9FD6DEBB}" name="Column10519"/>
    <tableColumn id="10528" xr3:uid="{7197A9DF-BC66-4197-A33A-09854CE20E5C}" name="Column10520"/>
    <tableColumn id="10529" xr3:uid="{00D4654A-7E3E-47F7-9917-B258B22CF5A6}" name="Column10521"/>
    <tableColumn id="10530" xr3:uid="{59FD898A-0B61-4536-8801-F0747DB7054A}" name="Column10522"/>
    <tableColumn id="10531" xr3:uid="{4244DD19-A175-4337-9EAA-08B3BF15F70F}" name="Column10523"/>
    <tableColumn id="10532" xr3:uid="{38F1071D-B7F6-4E96-88DD-9618DE807BB9}" name="Column10524"/>
    <tableColumn id="10533" xr3:uid="{CAA1D611-1557-4CB8-AC83-6B7EF240A929}" name="Column10525"/>
    <tableColumn id="10534" xr3:uid="{5B4AABEB-3F9E-4B78-8C4F-AEB6536C9D93}" name="Column10526"/>
    <tableColumn id="10535" xr3:uid="{966EB775-8ACE-40E9-A5FD-8CD2726041FD}" name="Column10527"/>
    <tableColumn id="10536" xr3:uid="{CC131609-4846-4DD7-8C46-8EFA2BBBB7CC}" name="Column10528"/>
    <tableColumn id="10537" xr3:uid="{1B50E76D-5DB8-40CD-B475-F22D308381DA}" name="Column10529"/>
    <tableColumn id="10538" xr3:uid="{BF8DFAAE-4032-4B5B-97D0-0DD6AF1B4378}" name="Column10530"/>
    <tableColumn id="10539" xr3:uid="{413C8444-B689-40C3-98C2-F55E4F2EE3EB}" name="Column10531"/>
    <tableColumn id="10540" xr3:uid="{E80FF933-8452-4777-846C-A57441A02DD6}" name="Column10532"/>
    <tableColumn id="10541" xr3:uid="{2CB34B1B-F20A-43A4-962E-D90C18E75A08}" name="Column10533"/>
    <tableColumn id="10542" xr3:uid="{701C3C8E-EEDD-4936-A02E-E3ED0EDC83F8}" name="Column10534"/>
    <tableColumn id="10543" xr3:uid="{E416F8C6-BBDA-4023-8EF4-189DB21E324A}" name="Column10535"/>
    <tableColumn id="10544" xr3:uid="{AE826EE9-3CBB-4C24-83E9-EC30B84C4C51}" name="Column10536"/>
    <tableColumn id="10545" xr3:uid="{0FA016A7-4AB8-497D-97FF-20A3BD11CE19}" name="Column10537"/>
    <tableColumn id="10546" xr3:uid="{BD5F1528-6029-426F-9C33-00D69FEBE01A}" name="Column10538"/>
    <tableColumn id="10547" xr3:uid="{03B13F18-CCD0-47CF-8706-A3C7625BCBE2}" name="Column10539"/>
    <tableColumn id="10548" xr3:uid="{BAC19061-7E7F-4D37-B8FB-E203B4862D70}" name="Column10540"/>
    <tableColumn id="10549" xr3:uid="{E89BBCF3-2E55-4663-93DF-40E0F92A1483}" name="Column10541"/>
    <tableColumn id="10550" xr3:uid="{D969601A-0B6C-4289-B1D5-6506E224E715}" name="Column10542"/>
    <tableColumn id="10551" xr3:uid="{E1308693-8990-46C6-AA6A-06F1CE69C782}" name="Column10543"/>
    <tableColumn id="10552" xr3:uid="{74329B47-828B-408F-9D94-CF38FC1F130F}" name="Column10544"/>
    <tableColumn id="10553" xr3:uid="{1C147446-D6B8-4CC0-8436-40845F8D6CF8}" name="Column10545"/>
    <tableColumn id="10554" xr3:uid="{5544D991-7F82-49C2-BCE9-043753C57A28}" name="Column10546"/>
    <tableColumn id="10555" xr3:uid="{C8EC9736-1BF9-44EC-ADC0-B9BD2F79B602}" name="Column10547"/>
    <tableColumn id="10556" xr3:uid="{7B0989BD-A309-445B-8159-41D69D30948E}" name="Column10548"/>
    <tableColumn id="10557" xr3:uid="{CE939577-8F13-42EF-BAC6-96AA7DD8FE13}" name="Column10549"/>
    <tableColumn id="10558" xr3:uid="{0D30819D-431F-4DE8-9C66-8BC8D30F1589}" name="Column10550"/>
    <tableColumn id="10559" xr3:uid="{F86E5C89-C1C3-4A76-B3DD-75CDEF69C6C6}" name="Column10551"/>
    <tableColumn id="10560" xr3:uid="{D7918BF4-D4BC-48DF-955B-D8AEF0CE278C}" name="Column10552"/>
    <tableColumn id="10561" xr3:uid="{1DFEAEBB-912E-4CB2-9632-CE9E579E2358}" name="Column10553"/>
    <tableColumn id="10562" xr3:uid="{808A88D0-5838-4ACE-979A-30F941557229}" name="Column10554"/>
    <tableColumn id="10563" xr3:uid="{D0D4AC90-4C75-4F5D-BC8B-049E27174888}" name="Column10555"/>
    <tableColumn id="10564" xr3:uid="{D8B1EB98-7150-44A2-8873-991DA75412C2}" name="Column10556"/>
    <tableColumn id="10565" xr3:uid="{09EC0F39-0324-4CB2-8887-2EA25760087B}" name="Column10557"/>
    <tableColumn id="10566" xr3:uid="{06C2AD17-1B59-47E2-8630-3B0AD911AF79}" name="Column10558"/>
    <tableColumn id="10567" xr3:uid="{C3BABF45-626D-4699-89EB-5F4AA1E80E0C}" name="Column10559"/>
    <tableColumn id="10568" xr3:uid="{357C0596-101B-41B8-B172-5A6FC4B28AC4}" name="Column10560"/>
    <tableColumn id="10569" xr3:uid="{0B3BD981-170A-4A38-B3E9-41E6F589C0DD}" name="Column10561"/>
    <tableColumn id="10570" xr3:uid="{83B45D3D-0C63-4D5A-B6FC-B24651A469C8}" name="Column10562"/>
    <tableColumn id="10571" xr3:uid="{CE8E77D8-27A7-4B62-BD4F-F4060E5B8B64}" name="Column10563"/>
    <tableColumn id="10572" xr3:uid="{D1712E59-D052-44E7-A4F8-15AD886A21B6}" name="Column10564"/>
    <tableColumn id="10573" xr3:uid="{3437344F-4FC1-40C1-815C-1958A43AFE9E}" name="Column10565"/>
    <tableColumn id="10574" xr3:uid="{189DE334-E043-40ED-9D57-36CE912EE738}" name="Column10566"/>
    <tableColumn id="10575" xr3:uid="{8F189286-6CF3-4BDD-A8E0-A5B1290559AE}" name="Column10567"/>
    <tableColumn id="10576" xr3:uid="{AA16170A-D689-47B0-B755-D3B88EFCA7F9}" name="Column10568"/>
    <tableColumn id="10577" xr3:uid="{3D0FAF3C-A0E5-4F15-8D69-2EB846DEB642}" name="Column10569"/>
    <tableColumn id="10578" xr3:uid="{E44DD337-36DD-4A00-A2D6-450E0E16774B}" name="Column10570"/>
    <tableColumn id="10579" xr3:uid="{0454BCBB-F198-4D1A-884C-A4B1BD9DE50B}" name="Column10571"/>
    <tableColumn id="10580" xr3:uid="{A033D986-05DC-445B-AE29-0847A464BA3C}" name="Column10572"/>
    <tableColumn id="10581" xr3:uid="{593E3EB7-C541-41BE-AAAD-A1BA98E994BF}" name="Column10573"/>
    <tableColumn id="10582" xr3:uid="{260D741C-8D35-4A6F-978B-ABBEF44BC7BA}" name="Column10574"/>
    <tableColumn id="10583" xr3:uid="{163070B9-CA86-4E7E-9665-D76069B8FF7B}" name="Column10575"/>
    <tableColumn id="10584" xr3:uid="{BCB5397D-1ADB-464F-AE27-BB7115347D08}" name="Column10576"/>
    <tableColumn id="10585" xr3:uid="{479A3968-8CB8-4A97-8E90-BBFCBC2082D9}" name="Column10577"/>
    <tableColumn id="10586" xr3:uid="{DFC3C16A-F4BD-453A-97BC-88130F907BC1}" name="Column10578"/>
    <tableColumn id="10587" xr3:uid="{2D147CE1-0AD4-4537-903D-3172911C33BC}" name="Column10579"/>
    <tableColumn id="10588" xr3:uid="{1C63E7B0-292C-489A-A425-0375327B4A1D}" name="Column10580"/>
    <tableColumn id="10589" xr3:uid="{782BB743-90F8-4E62-94B6-0706B7AB8AD4}" name="Column10581"/>
    <tableColumn id="10590" xr3:uid="{3CE8F31E-670A-4C00-A59E-E83E58EF299F}" name="Column10582"/>
    <tableColumn id="10591" xr3:uid="{E7A33DD0-A65B-45F4-83F9-41CF5B66B22F}" name="Column10583"/>
    <tableColumn id="10592" xr3:uid="{09318A00-36A1-403F-9B4E-3971FFE69C16}" name="Column10584"/>
    <tableColumn id="10593" xr3:uid="{AA91D71C-31C2-4DDF-B6D5-22A875D6C990}" name="Column10585"/>
    <tableColumn id="10594" xr3:uid="{E3C07BB9-20E2-48CE-B408-75F32DEA7314}" name="Column10586"/>
    <tableColumn id="10595" xr3:uid="{40E1A27D-6E28-4978-9E95-BB1DE49F9E92}" name="Column10587"/>
    <tableColumn id="10596" xr3:uid="{11F86924-CF1E-4B23-B1F5-BE669FD3EF91}" name="Column10588"/>
    <tableColumn id="10597" xr3:uid="{EECA690E-71BA-4522-A904-D161A7A91448}" name="Column10589"/>
    <tableColumn id="10598" xr3:uid="{9D23C577-B1BB-4897-80D8-ECC09B92EA42}" name="Column10590"/>
    <tableColumn id="10599" xr3:uid="{87A60908-C00F-42AE-A926-179F9D673239}" name="Column10591"/>
    <tableColumn id="10600" xr3:uid="{C711024C-50F7-4293-B48B-4914876C7FFE}" name="Column10592"/>
    <tableColumn id="10601" xr3:uid="{578FEEAB-B66E-4812-8BB8-DB567CADCDF4}" name="Column10593"/>
    <tableColumn id="10602" xr3:uid="{A5925B55-D330-4D5A-B51C-29329433808D}" name="Column10594"/>
    <tableColumn id="10603" xr3:uid="{B7491340-22F9-45BF-A136-0C87852E4828}" name="Column10595"/>
    <tableColumn id="10604" xr3:uid="{2E190223-84A6-4C43-B2E0-1E046129DCA5}" name="Column10596"/>
    <tableColumn id="10605" xr3:uid="{7B87D332-A5BC-434C-9E9B-56A00679236F}" name="Column10597"/>
    <tableColumn id="10606" xr3:uid="{C15F0C83-DFE4-4752-BEF4-DC611262BCD0}" name="Column10598"/>
    <tableColumn id="10607" xr3:uid="{1801CBA8-ADCF-4B2D-B7B4-6DB1471EFA6B}" name="Column10599"/>
    <tableColumn id="10608" xr3:uid="{8ED66261-246D-40C3-B9CB-2EB8FDEEDD38}" name="Column10600"/>
    <tableColumn id="10609" xr3:uid="{C388C1FB-A308-46A3-ABAA-812810C1B06E}" name="Column10601"/>
    <tableColumn id="10610" xr3:uid="{58D37C2B-18B2-4304-B22A-F294E5B34F5B}" name="Column10602"/>
    <tableColumn id="10611" xr3:uid="{D327EE50-99EB-4530-A384-DD1DD5AFACA9}" name="Column10603"/>
    <tableColumn id="10612" xr3:uid="{FA56A195-A98F-483D-906A-C8E5BFA5D864}" name="Column10604"/>
    <tableColumn id="10613" xr3:uid="{0E2A87EA-B331-4920-BEFA-4026D1424AC4}" name="Column10605"/>
    <tableColumn id="10614" xr3:uid="{FCCC6C06-335F-489B-88BB-469FD2F6400F}" name="Column10606"/>
    <tableColumn id="10615" xr3:uid="{124334CB-D45C-4CB3-BD37-5943D384F782}" name="Column10607"/>
    <tableColumn id="10616" xr3:uid="{25D11FA0-D3E7-46CE-97FF-AA9896D9C65B}" name="Column10608"/>
    <tableColumn id="10617" xr3:uid="{60F405B4-0BA7-4770-8B5F-905ABE50040E}" name="Column10609"/>
    <tableColumn id="10618" xr3:uid="{276FFF22-2437-494B-8316-22938F971793}" name="Column10610"/>
    <tableColumn id="10619" xr3:uid="{1DE77783-2BF8-4372-B47A-0AF54FD67DD5}" name="Column10611"/>
    <tableColumn id="10620" xr3:uid="{084F8433-4898-42EC-82C2-6D7BCE00E28A}" name="Column10612"/>
    <tableColumn id="10621" xr3:uid="{F45D7326-E08B-4ABB-86CE-FBA6EB2AE0C8}" name="Column10613"/>
    <tableColumn id="10622" xr3:uid="{2949336C-6CEB-43D9-ABF4-8A2058E465C0}" name="Column10614"/>
    <tableColumn id="10623" xr3:uid="{3B3F05F9-B49B-46AE-AEC2-A2F0F05C11B6}" name="Column10615"/>
    <tableColumn id="10624" xr3:uid="{77F40C8D-40DE-484B-B198-52BBE10B8031}" name="Column10616"/>
    <tableColumn id="10625" xr3:uid="{E59EF350-5D4B-4BAF-ABDF-9FC9EE132F1B}" name="Column10617"/>
    <tableColumn id="10626" xr3:uid="{0090332E-A58A-41A0-AE11-56C3B4AE6C8F}" name="Column10618"/>
    <tableColumn id="10627" xr3:uid="{7B7777DD-1618-4DC4-9963-8D19115D5B98}" name="Column10619"/>
    <tableColumn id="10628" xr3:uid="{93F70F09-41EE-4560-87B0-DF1A272E3DB2}" name="Column10620"/>
    <tableColumn id="10629" xr3:uid="{0C3B12FE-D8D7-4E0A-8F50-355F21828262}" name="Column10621"/>
    <tableColumn id="10630" xr3:uid="{C2DE510A-C4CF-4CDB-8588-E4E56D3B6733}" name="Column10622"/>
    <tableColumn id="10631" xr3:uid="{07EEFF6B-3A3C-46F8-A941-216EB442E6B2}" name="Column10623"/>
    <tableColumn id="10632" xr3:uid="{89C560B6-CCFF-4F3A-9F01-9D5230A08CE0}" name="Column10624"/>
    <tableColumn id="10633" xr3:uid="{D0F70E7C-ACC1-484B-B8FD-82F83E8E7C0C}" name="Column10625"/>
    <tableColumn id="10634" xr3:uid="{80B34230-E43C-4AAD-8F35-9CD5D1AC5A8F}" name="Column10626"/>
    <tableColumn id="10635" xr3:uid="{500EEB91-7E3F-4087-894A-65C2C833A66B}" name="Column10627"/>
    <tableColumn id="10636" xr3:uid="{B88064C6-A745-4FB2-9BAB-A7DCB835B2D7}" name="Column10628"/>
    <tableColumn id="10637" xr3:uid="{04E456E1-D593-43B5-9043-3835FB6E4D1B}" name="Column10629"/>
    <tableColumn id="10638" xr3:uid="{3DAA2561-6846-49F5-853F-AC9B77115C46}" name="Column10630"/>
    <tableColumn id="10639" xr3:uid="{DF559F76-7A81-4EA5-B15A-C9D967F8EB63}" name="Column10631"/>
    <tableColumn id="10640" xr3:uid="{92931DB3-C341-466F-9BFA-B98D31756002}" name="Column10632"/>
    <tableColumn id="10641" xr3:uid="{69280F56-3A52-4BFB-BFAE-DF33AA6DA7DC}" name="Column10633"/>
    <tableColumn id="10642" xr3:uid="{282A54DE-4C82-443E-8CC4-37BA5098A77A}" name="Column10634"/>
    <tableColumn id="10643" xr3:uid="{A2750C58-0A59-4924-A41B-2D06F8F6D282}" name="Column10635"/>
    <tableColumn id="10644" xr3:uid="{E3D3D2F9-8EB5-4A4E-A2CC-9477177A27C9}" name="Column10636"/>
    <tableColumn id="10645" xr3:uid="{A298567E-8155-424C-BE0B-84270AAAD040}" name="Column10637"/>
    <tableColumn id="10646" xr3:uid="{992CB204-B4D6-4C03-A71C-D3F120232907}" name="Column10638"/>
    <tableColumn id="10647" xr3:uid="{9C0675BB-0B13-49FE-95B1-02D264748255}" name="Column10639"/>
    <tableColumn id="10648" xr3:uid="{10CCA42B-2CB4-44DE-AE8E-CA32CD3B2EAF}" name="Column10640"/>
    <tableColumn id="10649" xr3:uid="{724FFA51-4D0B-4C59-B4B8-D10AF0A486F0}" name="Column10641"/>
    <tableColumn id="10650" xr3:uid="{917D4403-5E75-4168-AE2A-B8B688A2FEED}" name="Column10642"/>
    <tableColumn id="10651" xr3:uid="{93A5D8F9-4222-4F28-B5F9-FBD11EE7059C}" name="Column10643"/>
    <tableColumn id="10652" xr3:uid="{84BAA9EE-10EB-4516-B47B-828CE6716A67}" name="Column10644"/>
    <tableColumn id="10653" xr3:uid="{813775F0-219A-46C3-ADAD-AF4B26527585}" name="Column10645"/>
    <tableColumn id="10654" xr3:uid="{D2B2BB2D-E21F-46B3-98E3-D0D729E58B02}" name="Column10646"/>
    <tableColumn id="10655" xr3:uid="{82623FE8-B62E-4FA0-BBF5-A2A689AA10F1}" name="Column10647"/>
    <tableColumn id="10656" xr3:uid="{E7610D3B-0768-44B9-8BA1-A7CD50531DB2}" name="Column10648"/>
    <tableColumn id="10657" xr3:uid="{460A91F9-3D2F-4924-BA12-B8335B6984D9}" name="Column10649"/>
    <tableColumn id="10658" xr3:uid="{71BC21BE-6011-45AC-B4A1-280FA1704E37}" name="Column10650"/>
    <tableColumn id="10659" xr3:uid="{AD6345EB-2D4B-4AE1-BA07-F3EE13E4B73E}" name="Column10651"/>
    <tableColumn id="10660" xr3:uid="{4CFDD1E1-8317-45A7-9B3B-0A291D3C6463}" name="Column10652"/>
    <tableColumn id="10661" xr3:uid="{231C690C-1084-4831-A9C8-D6DEC68DE6F7}" name="Column10653"/>
    <tableColumn id="10662" xr3:uid="{3ED0E9E4-75B3-4FC9-B297-E55EF417CA80}" name="Column10654"/>
    <tableColumn id="10663" xr3:uid="{385E6C86-75BC-477C-BC92-37588A1BB12F}" name="Column10655"/>
    <tableColumn id="10664" xr3:uid="{55CA56E6-2519-4CE8-AC56-A5C5BB131291}" name="Column10656"/>
    <tableColumn id="10665" xr3:uid="{58E0DC9E-F021-4B3B-A063-A19B38D1B58F}" name="Column10657"/>
    <tableColumn id="10666" xr3:uid="{6D3198B7-388F-4387-93BC-F3BEFCCCA57B}" name="Column10658"/>
    <tableColumn id="10667" xr3:uid="{4A8F6D18-8EC0-4457-A8B8-C29E246CACBB}" name="Column10659"/>
    <tableColumn id="10668" xr3:uid="{EAE18510-EE5E-40EE-AB94-A99149A8050D}" name="Column10660"/>
    <tableColumn id="10669" xr3:uid="{3B9D8AC4-17DE-486C-A6D8-38D27A0F895F}" name="Column10661"/>
    <tableColumn id="10670" xr3:uid="{AAC821C8-136F-4847-8B63-9263A9AA4BD5}" name="Column10662"/>
    <tableColumn id="10671" xr3:uid="{10A17FE2-DB02-4F71-BDB4-C52625A1E619}" name="Column10663"/>
    <tableColumn id="10672" xr3:uid="{6157F960-04C6-48B7-BA86-BD3081E12FC0}" name="Column10664"/>
    <tableColumn id="10673" xr3:uid="{D95F084D-DA37-48B1-8701-BE232F6EF2B8}" name="Column10665"/>
    <tableColumn id="10674" xr3:uid="{8732E6BC-148F-4B15-B5AE-6645E733080E}" name="Column10666"/>
    <tableColumn id="10675" xr3:uid="{D6F58881-23CA-4A91-8563-8FC10965BA55}" name="Column10667"/>
    <tableColumn id="10676" xr3:uid="{F918D44E-F569-4EBB-B691-58036B86F3A3}" name="Column10668"/>
    <tableColumn id="10677" xr3:uid="{F916881F-879A-4876-88E8-A74418037137}" name="Column10669"/>
    <tableColumn id="10678" xr3:uid="{04CAC371-19CE-4CC7-AA1E-815B723D221E}" name="Column10670"/>
    <tableColumn id="10679" xr3:uid="{2F071B34-643E-4AB2-9EDC-AEB9E913EA77}" name="Column10671"/>
    <tableColumn id="10680" xr3:uid="{2737442D-D4FE-4CE0-841B-334E60A06385}" name="Column10672"/>
    <tableColumn id="10681" xr3:uid="{B7834D77-8720-4E9F-BB3F-8E5F81B63E2B}" name="Column10673"/>
    <tableColumn id="10682" xr3:uid="{23388865-086E-43ED-8537-136E6E8C0707}" name="Column10674"/>
    <tableColumn id="10683" xr3:uid="{406D88AA-D6FE-4070-BA26-55A3411E1159}" name="Column10675"/>
    <tableColumn id="10684" xr3:uid="{F9B1C42E-1D8C-4E59-91F9-D5C31030C0EF}" name="Column10676"/>
    <tableColumn id="10685" xr3:uid="{1E631FBA-A882-43D4-A171-6DC4982E4E86}" name="Column10677"/>
    <tableColumn id="10686" xr3:uid="{BB131854-F4C3-4E81-A2B4-DF1384DF702F}" name="Column10678"/>
    <tableColumn id="10687" xr3:uid="{02407205-2792-47AE-AB5E-7D44A24B1EA1}" name="Column10679"/>
    <tableColumn id="10688" xr3:uid="{97DC8EC2-F425-47B9-B80B-7D588EFBA010}" name="Column10680"/>
    <tableColumn id="10689" xr3:uid="{BDB79DC2-AC74-4838-82F5-D249A43B21EC}" name="Column10681"/>
    <tableColumn id="10690" xr3:uid="{528C8C7B-F5E2-4533-A9FB-5DDEC5152A88}" name="Column10682"/>
    <tableColumn id="10691" xr3:uid="{2B0F6EE5-925E-45D6-B03E-2F08C59C0905}" name="Column10683"/>
    <tableColumn id="10692" xr3:uid="{D15CF54B-B5B3-4F95-B0F5-4A4B41952461}" name="Column10684"/>
    <tableColumn id="10693" xr3:uid="{A4CDCAA1-3A03-48A9-8783-67285C59A8A1}" name="Column10685"/>
    <tableColumn id="10694" xr3:uid="{5FFAB9E3-EE37-47A8-9FFC-036A7550B1AF}" name="Column10686"/>
    <tableColumn id="10695" xr3:uid="{6BC977AC-43A6-4BFF-B7C2-D547D40E0B58}" name="Column10687"/>
    <tableColumn id="10696" xr3:uid="{3442B90A-6D66-4045-883B-407A1BE832C8}" name="Column10688"/>
    <tableColumn id="10697" xr3:uid="{EB158750-3679-48EC-ABD2-F9F8CF3D4471}" name="Column10689"/>
    <tableColumn id="10698" xr3:uid="{D1192AB6-6C84-41AF-B5E0-7C60C7294AA4}" name="Column10690"/>
    <tableColumn id="10699" xr3:uid="{F0D9B77A-45C4-4E9B-A278-89CE657B76D2}" name="Column10691"/>
    <tableColumn id="10700" xr3:uid="{08D7C4C6-D107-4D75-B83B-6D881A68AD09}" name="Column10692"/>
    <tableColumn id="10701" xr3:uid="{AE4BB7A3-0807-4E7E-A891-E9F64B446DF8}" name="Column10693"/>
    <tableColumn id="10702" xr3:uid="{0800BBA7-9DE1-4E5C-9159-DD4D62E40D44}" name="Column10694"/>
    <tableColumn id="10703" xr3:uid="{424918FD-311F-4B71-BD09-31ADFA2BF634}" name="Column10695"/>
    <tableColumn id="10704" xr3:uid="{562B3FA0-9839-4219-A117-0FC815904507}" name="Column10696"/>
    <tableColumn id="10705" xr3:uid="{346EFE4E-4DC2-4143-82E1-48E99E2D89C7}" name="Column10697"/>
    <tableColumn id="10706" xr3:uid="{CA52C293-C5DA-401F-872E-3B08F02C3EF5}" name="Column10698"/>
    <tableColumn id="10707" xr3:uid="{FE77C12B-0360-44CF-80DF-D3E96E37B930}" name="Column10699"/>
    <tableColumn id="10708" xr3:uid="{1F613A18-30C7-4B49-A52C-94464C296013}" name="Column10700"/>
    <tableColumn id="10709" xr3:uid="{CF5A0359-A21B-4665-A0CD-079CB23D20B9}" name="Column10701"/>
    <tableColumn id="10710" xr3:uid="{54EE08B1-CDDA-4763-B484-D6F676C894C6}" name="Column10702"/>
    <tableColumn id="10711" xr3:uid="{60B14942-E18D-4C04-9018-D9F8EE0D3C10}" name="Column10703"/>
    <tableColumn id="10712" xr3:uid="{92679614-6B2E-4137-840E-EDF998787121}" name="Column10704"/>
    <tableColumn id="10713" xr3:uid="{2CF8DC23-9FDC-45BB-A67E-27D298D2EFB9}" name="Column10705"/>
    <tableColumn id="10714" xr3:uid="{4533E04B-7E8A-4104-AB62-FFEC78F5F793}" name="Column10706"/>
    <tableColumn id="10715" xr3:uid="{789B210B-1887-43E0-992B-8F1E3740C274}" name="Column10707"/>
    <tableColumn id="10716" xr3:uid="{97C55B25-1653-4B03-836A-F5860D5E90C1}" name="Column10708"/>
    <tableColumn id="10717" xr3:uid="{28DDC82E-EC6E-4BD7-B4A3-C4EC9315E5D2}" name="Column10709"/>
    <tableColumn id="10718" xr3:uid="{98B91F16-8669-4988-A692-B6F8683164FE}" name="Column10710"/>
    <tableColumn id="10719" xr3:uid="{60B0D45D-6A49-4D54-8E8D-00CAFA80C657}" name="Column10711"/>
    <tableColumn id="10720" xr3:uid="{0892D972-315B-4419-8D76-D19DACD09C5C}" name="Column10712"/>
    <tableColumn id="10721" xr3:uid="{CD7A81FA-668E-49A9-BBD5-718B3F093F62}" name="Column10713"/>
    <tableColumn id="10722" xr3:uid="{A416CE78-1044-47A3-BE26-4E276B38032A}" name="Column10714"/>
    <tableColumn id="10723" xr3:uid="{1F97A7E0-70B9-4747-8FEA-EF3348105975}" name="Column10715"/>
    <tableColumn id="10724" xr3:uid="{4D4D7FCA-6A9A-40BE-838E-CE21E383473A}" name="Column10716"/>
    <tableColumn id="10725" xr3:uid="{458426C2-B556-4B14-86C6-5DB9323F4D9D}" name="Column10717"/>
    <tableColumn id="10726" xr3:uid="{F4F7C90C-6355-43C9-8704-53B8FB31A06B}" name="Column10718"/>
    <tableColumn id="10727" xr3:uid="{CBC9AFB9-30C1-4BAA-997F-A440BE664830}" name="Column10719"/>
    <tableColumn id="10728" xr3:uid="{4F9022FC-7C94-41C1-80BD-5A3B8042F859}" name="Column10720"/>
    <tableColumn id="10729" xr3:uid="{DD174FD9-DFDE-4789-88F7-2AC2644D2153}" name="Column10721"/>
    <tableColumn id="10730" xr3:uid="{7D09B556-4F44-4F91-A47D-052CE2B8A21A}" name="Column10722"/>
    <tableColumn id="10731" xr3:uid="{2409DF66-B5B9-4CBE-89F6-3B9582CB6FB2}" name="Column10723"/>
    <tableColumn id="10732" xr3:uid="{1E6ACF38-BDD4-4189-AF56-43A23C81263A}" name="Column10724"/>
    <tableColumn id="10733" xr3:uid="{8877F0DD-C41F-4851-9793-DC4BBC179179}" name="Column10725"/>
    <tableColumn id="10734" xr3:uid="{EE54EB98-6BAB-45E0-B4EC-0A53539E456E}" name="Column10726"/>
    <tableColumn id="10735" xr3:uid="{BF4F4291-2AD2-424F-A3D8-27AEF42B5FA2}" name="Column10727"/>
    <tableColumn id="10736" xr3:uid="{68DB47CD-B4F8-4F44-BCD3-AEF0339F6840}" name="Column10728"/>
    <tableColumn id="10737" xr3:uid="{8AB9758F-EB63-48AD-85F8-BBA3A885C8B8}" name="Column10729"/>
    <tableColumn id="10738" xr3:uid="{989FCA96-B60E-414C-B06B-016720C55AFE}" name="Column10730"/>
    <tableColumn id="10739" xr3:uid="{547380E2-F196-4DC6-9704-8E129D33F248}" name="Column10731"/>
    <tableColumn id="10740" xr3:uid="{BDD002E6-65E5-4B37-BC4C-4ABE64EC433E}" name="Column10732"/>
    <tableColumn id="10741" xr3:uid="{2328187A-D645-472B-A2D8-8D62FBA6B568}" name="Column10733"/>
    <tableColumn id="10742" xr3:uid="{2B0EAC6B-98CA-4E3F-A4F7-7B8924156B30}" name="Column10734"/>
    <tableColumn id="10743" xr3:uid="{8759DB73-506B-462F-8F14-9E74844BB020}" name="Column10735"/>
    <tableColumn id="10744" xr3:uid="{0B7D7704-019A-4E95-9AF4-FA6EF757F2D7}" name="Column10736"/>
    <tableColumn id="10745" xr3:uid="{865C02A2-BCE9-49DE-AFEF-6479F16BEC01}" name="Column10737"/>
    <tableColumn id="10746" xr3:uid="{5DC6CD82-EB9B-4469-A4C8-F504DA93AB22}" name="Column10738"/>
    <tableColumn id="10747" xr3:uid="{9CE8617F-59F7-4668-B4E3-DE29371CEBEE}" name="Column10739"/>
    <tableColumn id="10748" xr3:uid="{ADC01EC6-73A2-4BDC-8796-5C968BDBED61}" name="Column10740"/>
    <tableColumn id="10749" xr3:uid="{19DBD2F9-7EE4-4117-962A-A519E2D1B7AA}" name="Column10741"/>
    <tableColumn id="10750" xr3:uid="{5A34A65D-6388-4B93-AF79-E7B9FCC7BE88}" name="Column10742"/>
    <tableColumn id="10751" xr3:uid="{72D38147-ECE5-4815-A3A2-8A941C412D91}" name="Column10743"/>
    <tableColumn id="10752" xr3:uid="{57D8F7C1-B3C0-4CE0-81C2-2569ADAEBDAC}" name="Column10744"/>
    <tableColumn id="10753" xr3:uid="{C8EEB5B2-DF17-49C9-A00E-7D3C23EE8C46}" name="Column10745"/>
    <tableColumn id="10754" xr3:uid="{C2D277FE-29C6-4AA5-A16C-41B3A89E8874}" name="Column10746"/>
    <tableColumn id="10755" xr3:uid="{2E1F33B6-64F3-47FA-B88B-D9A028D3BC95}" name="Column10747"/>
    <tableColumn id="10756" xr3:uid="{F0F2F252-0EA9-4303-981E-0C3CAA6E9617}" name="Column10748"/>
    <tableColumn id="10757" xr3:uid="{A5109949-966E-4C2D-AC43-157111827C72}" name="Column10749"/>
    <tableColumn id="10758" xr3:uid="{44299696-65FB-4BB8-8215-D0828EA9BCBA}" name="Column10750"/>
    <tableColumn id="10759" xr3:uid="{D8B8C274-D451-44A9-AD2D-989EE2B76097}" name="Column10751"/>
    <tableColumn id="10760" xr3:uid="{259B0B5B-E6B1-40FF-BC5E-6FD422CB512E}" name="Column10752"/>
    <tableColumn id="10761" xr3:uid="{98C5C2F8-6DF5-4767-AC98-92B7C9D28DF6}" name="Column10753"/>
    <tableColumn id="10762" xr3:uid="{D60F1733-FE81-42CB-8320-8078FEFBC0AB}" name="Column10754"/>
    <tableColumn id="10763" xr3:uid="{EBFD280D-F612-4F04-A0F1-0EC4C930A127}" name="Column10755"/>
    <tableColumn id="10764" xr3:uid="{1CC6097E-DBA4-49CB-9666-CB6A251AE6B4}" name="Column10756"/>
    <tableColumn id="10765" xr3:uid="{B8C22C5B-09E5-4F5D-973B-66EA2C1602DB}" name="Column10757"/>
    <tableColumn id="10766" xr3:uid="{80DA358A-5334-4CCC-A6C6-C5510D16E882}" name="Column10758"/>
    <tableColumn id="10767" xr3:uid="{1B0AC25A-6E7E-47C0-9CAC-0A34F407A37A}" name="Column10759"/>
    <tableColumn id="10768" xr3:uid="{901446A0-6272-4128-8A06-A0035C58F687}" name="Column10760"/>
    <tableColumn id="10769" xr3:uid="{03499CAD-D548-4769-A535-4582B2A310F2}" name="Column10761"/>
    <tableColumn id="10770" xr3:uid="{8E7C2989-8248-4A47-9E73-881E72C63A21}" name="Column10762"/>
    <tableColumn id="10771" xr3:uid="{A9C56087-B9B0-4382-9C52-D6D69799EEA3}" name="Column10763"/>
    <tableColumn id="10772" xr3:uid="{9492B6ED-C96A-4589-89CA-6E653B253404}" name="Column10764"/>
    <tableColumn id="10773" xr3:uid="{C080FE53-6FB8-49B6-B111-715F09D33499}" name="Column10765"/>
    <tableColumn id="10774" xr3:uid="{F60470D4-DAA6-4AB7-BA85-30C863A18E37}" name="Column10766"/>
    <tableColumn id="10775" xr3:uid="{7F2B0116-7B32-4092-8DF6-A4FAA585439C}" name="Column10767"/>
    <tableColumn id="10776" xr3:uid="{9B944C51-045C-46D5-81F8-ABF0380EE2CB}" name="Column10768"/>
    <tableColumn id="10777" xr3:uid="{613286FB-693E-4EEA-AFDD-7C1736199E86}" name="Column10769"/>
    <tableColumn id="10778" xr3:uid="{2A3B85C4-F682-4DFA-844E-0311F0F46F62}" name="Column10770"/>
    <tableColumn id="10779" xr3:uid="{CBDE2120-2FBD-488C-8FD9-625A78562E8C}" name="Column10771"/>
    <tableColumn id="10780" xr3:uid="{84203B14-8FD1-4A7F-866F-F8BE0637E31F}" name="Column10772"/>
    <tableColumn id="10781" xr3:uid="{37E2F7A2-A17E-411B-A82D-7DD3A07F4EB6}" name="Column10773"/>
    <tableColumn id="10782" xr3:uid="{361CFCC4-58A5-461A-8CF8-FF9F3844EAE1}" name="Column10774"/>
    <tableColumn id="10783" xr3:uid="{0FBC8656-6421-49E8-84F7-58E95E9933E8}" name="Column10775"/>
    <tableColumn id="10784" xr3:uid="{58A578A5-F50B-47D9-905E-EDF78ECD6EAE}" name="Column10776"/>
    <tableColumn id="10785" xr3:uid="{8414A157-B6AD-4566-BBD6-9C1B63862CCE}" name="Column10777"/>
    <tableColumn id="10786" xr3:uid="{450A7278-18DC-4F08-AEA2-61409746142F}" name="Column10778"/>
    <tableColumn id="10787" xr3:uid="{4E0D3F3B-94D4-493B-AD7D-BA1C8C48769E}" name="Column10779"/>
    <tableColumn id="10788" xr3:uid="{9FFA5DB3-DAE9-4395-BA1D-508B5738A75B}" name="Column10780"/>
    <tableColumn id="10789" xr3:uid="{21C72CC7-5421-4505-BE63-54AF0F02368F}" name="Column10781"/>
    <tableColumn id="10790" xr3:uid="{F9644CEF-ACDA-4078-B8FF-157ED2141703}" name="Column10782"/>
    <tableColumn id="10791" xr3:uid="{6F4D5FC6-6CAC-4453-8AED-9FAE3BFDCEEF}" name="Column10783"/>
    <tableColumn id="10792" xr3:uid="{3E7C2C01-4FBE-4355-AD74-5F669F60C7BA}" name="Column10784"/>
    <tableColumn id="10793" xr3:uid="{E2E5056D-296A-4CDB-88D8-1A38B9A65795}" name="Column10785"/>
    <tableColumn id="10794" xr3:uid="{77F9C009-0282-4563-A510-A42551025E64}" name="Column10786"/>
    <tableColumn id="10795" xr3:uid="{2ECA8188-4CAE-4131-B2EB-EE55F86C6AA0}" name="Column10787"/>
    <tableColumn id="10796" xr3:uid="{C1A97E87-1BB5-4880-B7B7-2C2DE713FBC4}" name="Column10788"/>
    <tableColumn id="10797" xr3:uid="{18C69BF2-1CA7-466C-AC4B-00D35CF4189E}" name="Column10789"/>
    <tableColumn id="10798" xr3:uid="{E274BF59-F077-4F31-847F-4CE5BE7292D8}" name="Column10790"/>
    <tableColumn id="10799" xr3:uid="{F40AF8FD-282B-4CE1-AD2E-EA8BFED0403E}" name="Column10791"/>
    <tableColumn id="10800" xr3:uid="{5449BA57-E2B5-4497-B98E-0E8F985CA1A9}" name="Column10792"/>
    <tableColumn id="10801" xr3:uid="{FF543443-F0A4-48E5-9CA0-F8E06D422F13}" name="Column10793"/>
    <tableColumn id="10802" xr3:uid="{CCF18F4A-FFA4-436E-9B51-5290F7C308DD}" name="Column10794"/>
    <tableColumn id="10803" xr3:uid="{62E271E6-6617-493F-9EC1-4D904154CF9D}" name="Column10795"/>
    <tableColumn id="10804" xr3:uid="{CCEC7EBB-AFF7-4F2A-BFDE-CB16865E2CC9}" name="Column10796"/>
    <tableColumn id="10805" xr3:uid="{F5E1E729-76E8-44EB-ADA9-C9A1EFDC5749}" name="Column10797"/>
    <tableColumn id="10806" xr3:uid="{76019425-52D9-4D14-BC64-BE8EA33C265D}" name="Column10798"/>
    <tableColumn id="10807" xr3:uid="{4BA6E9F1-DA53-4F92-A4CC-B2F02C260F08}" name="Column10799"/>
    <tableColumn id="10808" xr3:uid="{5DCE2500-FF97-4E94-A8A9-2798BDFA6C6C}" name="Column10800"/>
    <tableColumn id="10809" xr3:uid="{3ED3FA2C-2983-48B1-888C-1913F5FFDD98}" name="Column10801"/>
    <tableColumn id="10810" xr3:uid="{1636C914-B906-4331-B78E-2AFEC1986923}" name="Column10802"/>
    <tableColumn id="10811" xr3:uid="{6D3E438F-4A54-48D5-B34F-FFEA1FC4012C}" name="Column10803"/>
    <tableColumn id="10812" xr3:uid="{7D384557-9928-4906-8BB6-D54D4BC6D615}" name="Column10804"/>
    <tableColumn id="10813" xr3:uid="{D539D630-D6FA-4B61-82DC-2D2D4B780A3D}" name="Column10805"/>
    <tableColumn id="10814" xr3:uid="{E03F68CE-0D2E-45C5-9844-D7D44CBA5D26}" name="Column10806"/>
    <tableColumn id="10815" xr3:uid="{DB9E8069-0B03-415E-AE67-35417C8A1069}" name="Column10807"/>
    <tableColumn id="10816" xr3:uid="{71717619-EF9A-4CD3-AA60-D258912263B1}" name="Column10808"/>
    <tableColumn id="10817" xr3:uid="{33693E88-20FE-4D4A-B791-0B68CB1721D9}" name="Column10809"/>
    <tableColumn id="10818" xr3:uid="{EE866EC9-E325-4617-8CCB-339307E28D83}" name="Column10810"/>
    <tableColumn id="10819" xr3:uid="{034D1464-920D-4A70-BC5E-74ED64D76B32}" name="Column10811"/>
    <tableColumn id="10820" xr3:uid="{40C0C351-C19C-4BEF-B5D7-C962365A4CC6}" name="Column10812"/>
    <tableColumn id="10821" xr3:uid="{0E1C52C6-C193-462D-AF72-6429B64A3C79}" name="Column10813"/>
    <tableColumn id="10822" xr3:uid="{D9FDB926-8547-45AF-9B18-08BEB54D81BC}" name="Column10814"/>
    <tableColumn id="10823" xr3:uid="{E297052C-351C-4EA1-B37B-19F6CA34C99B}" name="Column10815"/>
    <tableColumn id="10824" xr3:uid="{D25E9A0E-F9B2-4696-9A48-202454D41E76}" name="Column10816"/>
    <tableColumn id="10825" xr3:uid="{7EFDAB8A-7B10-4CDC-87EA-496B1EE645BE}" name="Column10817"/>
    <tableColumn id="10826" xr3:uid="{269E031C-7C3A-444F-8A94-6B0A122F9102}" name="Column10818"/>
    <tableColumn id="10827" xr3:uid="{7068A71F-0B06-4DEC-AB33-4C4538C50515}" name="Column10819"/>
    <tableColumn id="10828" xr3:uid="{EA98F2C7-95A3-437D-B1E2-BD395C980BC8}" name="Column10820"/>
    <tableColumn id="10829" xr3:uid="{9C31B30D-9DCE-4844-87FA-C2FBF7C53C8A}" name="Column10821"/>
    <tableColumn id="10830" xr3:uid="{AC8303F3-6409-4986-921A-15BA5DBED39E}" name="Column10822"/>
    <tableColumn id="10831" xr3:uid="{E9FCB355-17A6-457A-A926-CBF9D3041E08}" name="Column10823"/>
    <tableColumn id="10832" xr3:uid="{33311650-3434-4188-B805-5CCBA0A42293}" name="Column10824"/>
    <tableColumn id="10833" xr3:uid="{2EA516A5-91F3-485C-82A3-558951FEF812}" name="Column10825"/>
    <tableColumn id="10834" xr3:uid="{77D52C4F-131F-4063-AA87-048653D25731}" name="Column10826"/>
    <tableColumn id="10835" xr3:uid="{CE46A726-6B08-4E8D-8DC0-69772171CFDA}" name="Column10827"/>
    <tableColumn id="10836" xr3:uid="{A6E79E87-998B-4C4A-AE0C-DAA15F055F87}" name="Column10828"/>
    <tableColumn id="10837" xr3:uid="{B9723221-717F-4672-86C0-F333C619D3B2}" name="Column10829"/>
    <tableColumn id="10838" xr3:uid="{708F4A76-0AE3-4267-8F33-DFDDEF2A9EE1}" name="Column10830"/>
    <tableColumn id="10839" xr3:uid="{D3639788-C94E-4604-8451-BBA092A32945}" name="Column10831"/>
    <tableColumn id="10840" xr3:uid="{CC7818DD-E083-42B0-B4C6-4C084FD455BB}" name="Column10832"/>
    <tableColumn id="10841" xr3:uid="{854FAFD2-25A4-41B5-BD5D-1219EAD5D53C}" name="Column10833"/>
    <tableColumn id="10842" xr3:uid="{A518B954-3544-4D66-8EDE-55BFC09F4C01}" name="Column10834"/>
    <tableColumn id="10843" xr3:uid="{4A7AA925-9E18-4387-A4ED-8E16282BEADE}" name="Column10835"/>
    <tableColumn id="10844" xr3:uid="{B84EB08E-DE71-49AA-A9ED-513AB5E2D762}" name="Column10836"/>
    <tableColumn id="10845" xr3:uid="{0661BD56-3F18-4C05-807D-3083225B637E}" name="Column10837"/>
    <tableColumn id="10846" xr3:uid="{49129A32-8B1B-4B0C-B523-83EB84A2769E}" name="Column10838"/>
    <tableColumn id="10847" xr3:uid="{1891D329-6656-453F-8761-926897685BFA}" name="Column10839"/>
    <tableColumn id="10848" xr3:uid="{48F1539A-B3E1-407D-A7CE-E40D05A75279}" name="Column10840"/>
    <tableColumn id="10849" xr3:uid="{73B50A2F-35EF-45E1-8183-DB32F03BBB2F}" name="Column10841"/>
    <tableColumn id="10850" xr3:uid="{A3038338-380F-4C74-B120-3764E7EC3924}" name="Column10842"/>
    <tableColumn id="10851" xr3:uid="{2B91EA14-352E-4428-835D-FA77E4A94EC5}" name="Column10843"/>
    <tableColumn id="10852" xr3:uid="{11D1953D-10DC-4051-AFAE-13C123CDAE53}" name="Column10844"/>
    <tableColumn id="10853" xr3:uid="{A6195F3D-DAE6-4129-AE34-9303DD547B04}" name="Column10845"/>
    <tableColumn id="10854" xr3:uid="{CD9EA2C7-E785-43C0-BF89-0857C3F33AFC}" name="Column10846"/>
    <tableColumn id="10855" xr3:uid="{629E876D-BC55-40DB-8EA6-5AF44BEE512B}" name="Column10847"/>
    <tableColumn id="10856" xr3:uid="{A4457690-353B-4CB6-8696-ED4C5B22A84C}" name="Column10848"/>
    <tableColumn id="10857" xr3:uid="{0FD85307-9B63-4F7F-8973-38FB77AD6BE6}" name="Column10849"/>
    <tableColumn id="10858" xr3:uid="{791A4E25-8D38-4526-9D14-CE833F93882E}" name="Column10850"/>
    <tableColumn id="10859" xr3:uid="{D378BC50-8268-4210-BD70-ADD9A009FF8B}" name="Column10851"/>
    <tableColumn id="10860" xr3:uid="{E218D616-236F-4859-9E72-26F4FD4E0FC9}" name="Column10852"/>
    <tableColumn id="10861" xr3:uid="{F210FA1C-FC8D-4E68-BB1C-1380E9E0FBD1}" name="Column10853"/>
    <tableColumn id="10862" xr3:uid="{3AD13D23-B0FA-496A-A25E-57A48CDCC272}" name="Column10854"/>
    <tableColumn id="10863" xr3:uid="{82D3B3FE-9C29-4098-92B1-407B3DFE5D9A}" name="Column10855"/>
    <tableColumn id="10864" xr3:uid="{B0CA2B35-507C-4089-8A7C-080886F7F591}" name="Column10856"/>
    <tableColumn id="10865" xr3:uid="{DE1256D9-2493-4D7A-8882-DC63894B4B1C}" name="Column10857"/>
    <tableColumn id="10866" xr3:uid="{6B04D21F-7389-4D8C-9BA8-1ABB4AF1829D}" name="Column10858"/>
    <tableColumn id="10867" xr3:uid="{8D7005B9-1587-4EB6-A828-5EFCD9DCDE0B}" name="Column10859"/>
    <tableColumn id="10868" xr3:uid="{D44358F4-9DFB-4D39-B8B9-3617AF3960F3}" name="Column10860"/>
    <tableColumn id="10869" xr3:uid="{66498ED5-4457-4EE6-8D91-B95AF8BB4698}" name="Column10861"/>
    <tableColumn id="10870" xr3:uid="{9F95FC99-DB4A-47EA-9F4E-E488D183E1B1}" name="Column10862"/>
    <tableColumn id="10871" xr3:uid="{7522CDAE-CB3D-4BAF-9198-9058F71B2C9E}" name="Column10863"/>
    <tableColumn id="10872" xr3:uid="{F893FDF7-C103-40FB-BE05-672AD2B70AE9}" name="Column10864"/>
    <tableColumn id="10873" xr3:uid="{496112CE-6BAB-4F74-8804-00FFCB4BBF0F}" name="Column10865"/>
    <tableColumn id="10874" xr3:uid="{D8D72527-10C8-4478-8A48-5016AC43E91C}" name="Column10866"/>
    <tableColumn id="10875" xr3:uid="{EBA1DE8E-4C13-4A3E-AB68-349414BB5D73}" name="Column10867"/>
    <tableColumn id="10876" xr3:uid="{5E3647C8-06C1-411A-BFCA-C8B5ECF81C73}" name="Column10868"/>
    <tableColumn id="10877" xr3:uid="{28384D89-756F-4A07-9117-358ED516E60D}" name="Column10869"/>
    <tableColumn id="10878" xr3:uid="{C3E812AF-4045-4A8B-9FF4-9018DBA43378}" name="Column10870"/>
    <tableColumn id="10879" xr3:uid="{4E15949D-A055-4650-91C5-80C5EE8E89FA}" name="Column10871"/>
    <tableColumn id="10880" xr3:uid="{95F54D62-16FC-4BA4-864D-5100E9666320}" name="Column10872"/>
    <tableColumn id="10881" xr3:uid="{A28F91B2-4DF7-4D98-BAF9-F03099B25E9D}" name="Column10873"/>
    <tableColumn id="10882" xr3:uid="{726158AD-D391-4427-9CD2-155D9C9C90EE}" name="Column10874"/>
    <tableColumn id="10883" xr3:uid="{4DC25189-FEBA-45DB-8109-0A60527C2584}" name="Column10875"/>
    <tableColumn id="10884" xr3:uid="{BB9011A5-36F9-468C-90CB-949B8204C33A}" name="Column10876"/>
    <tableColumn id="10885" xr3:uid="{620C2DFF-08BB-4FEB-BC53-4982082CEACA}" name="Column10877"/>
    <tableColumn id="10886" xr3:uid="{C9356C62-1CE7-4ECC-8471-0DBEFD43C51A}" name="Column10878"/>
    <tableColumn id="10887" xr3:uid="{1E8E4C86-A488-4578-8234-323269B73971}" name="Column10879"/>
    <tableColumn id="10888" xr3:uid="{3F2B62EE-F140-402D-AFF3-D4F9A8E4395D}" name="Column10880"/>
    <tableColumn id="10889" xr3:uid="{386236C3-BF45-4D3A-8704-FD4C5029A56C}" name="Column10881"/>
    <tableColumn id="10890" xr3:uid="{62ED46B1-B947-401F-AF68-5610A2EE37BA}" name="Column10882"/>
    <tableColumn id="10891" xr3:uid="{7DECFC0C-1EEE-41C8-9833-1FAC848486B8}" name="Column10883"/>
    <tableColumn id="10892" xr3:uid="{B2CFFB3D-E75A-4CAD-947B-5FF517BC54D1}" name="Column10884"/>
    <tableColumn id="10893" xr3:uid="{775C015D-6B27-4842-A4FC-0240BDDA3C2E}" name="Column10885"/>
    <tableColumn id="10894" xr3:uid="{9CB6315A-B352-413A-A63F-CA4B59E021A5}" name="Column10886"/>
    <tableColumn id="10895" xr3:uid="{11D09CE3-2721-4093-9AD0-77E1B5C242DF}" name="Column10887"/>
    <tableColumn id="10896" xr3:uid="{03DCEC6A-F8DE-492D-A135-4B5B212640F4}" name="Column10888"/>
    <tableColumn id="10897" xr3:uid="{2D670FD5-6BB4-40B2-A667-E4D094CD9239}" name="Column10889"/>
    <tableColumn id="10898" xr3:uid="{87B5186E-B4BD-40E9-B1C0-CE6C879A5846}" name="Column10890"/>
    <tableColumn id="10899" xr3:uid="{67456A73-1643-4034-82F1-367ED287BC02}" name="Column10891"/>
    <tableColumn id="10900" xr3:uid="{87791489-2AB0-45CC-A77C-BEB20C642E91}" name="Column10892"/>
    <tableColumn id="10901" xr3:uid="{AD630028-EFCA-4B63-B2CB-346A3B73B763}" name="Column10893"/>
    <tableColumn id="10902" xr3:uid="{452198D9-E29F-4E9D-8CFB-A905992AA664}" name="Column10894"/>
    <tableColumn id="10903" xr3:uid="{CA43FC1F-1B80-4084-9387-A41165966702}" name="Column10895"/>
    <tableColumn id="10904" xr3:uid="{33671B2E-B365-460C-8EBB-EAC7E5807629}" name="Column10896"/>
    <tableColumn id="10905" xr3:uid="{B594B28E-DE97-4B80-B251-20F5D69374A9}" name="Column10897"/>
    <tableColumn id="10906" xr3:uid="{9389B76B-77CD-4F81-8BE6-214FE45368D4}" name="Column10898"/>
    <tableColumn id="10907" xr3:uid="{752B4D26-6903-4B80-AFF3-2F380560E365}" name="Column10899"/>
    <tableColumn id="10908" xr3:uid="{B08E99E6-A24E-4773-A03C-CA7417D0F747}" name="Column10900"/>
    <tableColumn id="10909" xr3:uid="{7D5F50C4-F1DC-4768-819D-7FA6D73929E3}" name="Column10901"/>
    <tableColumn id="10910" xr3:uid="{CCB96836-2D37-4D3C-90E8-CE9A4F6407B2}" name="Column10902"/>
    <tableColumn id="10911" xr3:uid="{189EDC52-BFC7-4D9C-B33B-99F4A38D94A5}" name="Column10903"/>
    <tableColumn id="10912" xr3:uid="{1C954D71-4022-4E8E-BE3A-DA084C8E97E1}" name="Column10904"/>
    <tableColumn id="10913" xr3:uid="{CC6BDFFF-2684-4DBF-B9D5-6029DEEF8480}" name="Column10905"/>
    <tableColumn id="10914" xr3:uid="{9963DCBB-96A4-434D-B64A-7F0C0FDB24CB}" name="Column10906"/>
    <tableColumn id="10915" xr3:uid="{F39888D8-B642-4DA9-8E66-595FB4031F95}" name="Column10907"/>
    <tableColumn id="10916" xr3:uid="{83074D37-07FF-4A26-8C84-F60B37DE2CC9}" name="Column10908"/>
    <tableColumn id="10917" xr3:uid="{29B864B0-901E-4A34-985A-B2C65811CDB1}" name="Column10909"/>
    <tableColumn id="10918" xr3:uid="{2779DBBF-88DC-4491-99BD-15B636376513}" name="Column10910"/>
    <tableColumn id="10919" xr3:uid="{8983C22C-931D-4231-9146-71FB89E4195C}" name="Column10911"/>
    <tableColumn id="10920" xr3:uid="{C0E437D0-A309-40FD-B04F-6E8C7B49B3B9}" name="Column10912"/>
    <tableColumn id="10921" xr3:uid="{00DC22C9-FB6C-401D-8F3D-0A8FF912974E}" name="Column10913"/>
    <tableColumn id="10922" xr3:uid="{18B1E748-8540-45A3-8421-F78AF062DCA2}" name="Column10914"/>
    <tableColumn id="10923" xr3:uid="{7AF85ECE-DE45-42BF-B50E-CEA9F23F2B57}" name="Column10915"/>
    <tableColumn id="10924" xr3:uid="{DD27B222-CBD8-405B-A01E-9ADD75AD0BF3}" name="Column10916"/>
    <tableColumn id="10925" xr3:uid="{1BAEA04B-F746-462E-87BD-2E6D05DB4CC2}" name="Column10917"/>
    <tableColumn id="10926" xr3:uid="{4116731A-D3A6-4EE4-9C44-2C10D6D0E09B}" name="Column10918"/>
    <tableColumn id="10927" xr3:uid="{965C03D5-314D-4F43-A9F3-2F979725898A}" name="Column10919"/>
    <tableColumn id="10928" xr3:uid="{42F90299-03F7-45E0-AA58-5E438B1FC9FB}" name="Column10920"/>
    <tableColumn id="10929" xr3:uid="{C2100A9B-4CEE-4C6B-8AE5-FEB1756D59F2}" name="Column10921"/>
    <tableColumn id="10930" xr3:uid="{9D90E6CC-ED21-488A-A546-4092FDDA139A}" name="Column10922"/>
    <tableColumn id="10931" xr3:uid="{9F80E48E-C29A-4D77-B17A-D1C61DA7B369}" name="Column10923"/>
    <tableColumn id="10932" xr3:uid="{8F2E40CC-3518-4F65-A26F-AD74A30E3BE6}" name="Column10924"/>
    <tableColumn id="10933" xr3:uid="{F5F7CF3C-5311-4A11-84A4-0C4D8A42A98B}" name="Column10925"/>
    <tableColumn id="10934" xr3:uid="{1AE51B59-4EF9-4A5D-BFF6-66EF3C03A475}" name="Column10926"/>
    <tableColumn id="10935" xr3:uid="{FD63FB30-ACAF-4239-80A3-7395F7BB7A8F}" name="Column10927"/>
    <tableColumn id="10936" xr3:uid="{B2EE7FBC-3590-4A00-AFB5-23BD9EB8E4F2}" name="Column10928"/>
    <tableColumn id="10937" xr3:uid="{CE281535-B1B0-4BD4-9EED-32654946B81C}" name="Column10929"/>
    <tableColumn id="10938" xr3:uid="{842470B2-852F-478A-B99F-A44336538790}" name="Column10930"/>
    <tableColumn id="10939" xr3:uid="{19499D6D-7B09-41AF-844A-3143370284A8}" name="Column10931"/>
    <tableColumn id="10940" xr3:uid="{92EADF7C-AD13-4F07-A6F5-1EFD00EA527D}" name="Column10932"/>
    <tableColumn id="10941" xr3:uid="{0486D889-9B60-430A-91B8-7F6F95E9F7EF}" name="Column10933"/>
    <tableColumn id="10942" xr3:uid="{5B726D82-D7DF-487F-9AC7-530B99F6B75E}" name="Column10934"/>
    <tableColumn id="10943" xr3:uid="{72798D78-9623-4D0B-903B-CD7BB5F10A18}" name="Column10935"/>
    <tableColumn id="10944" xr3:uid="{4D8E489A-213B-4A5F-B5E5-C8C2A6885C3F}" name="Column10936"/>
    <tableColumn id="10945" xr3:uid="{FA800110-C272-4AE6-9E9F-CFB05F3909B6}" name="Column10937"/>
    <tableColumn id="10946" xr3:uid="{5EE94EC4-75A0-4228-80E9-12FED1544C38}" name="Column10938"/>
    <tableColumn id="10947" xr3:uid="{87F61379-096A-4507-9171-6AFB1A84022A}" name="Column10939"/>
    <tableColumn id="10948" xr3:uid="{C5780C9E-4A19-4E53-B835-92585A406424}" name="Column10940"/>
    <tableColumn id="10949" xr3:uid="{D924404D-A16C-4A9D-ABB3-6AB8CF9C3885}" name="Column10941"/>
    <tableColumn id="10950" xr3:uid="{500CFA31-A7DE-429B-9DF1-8E296E76A92D}" name="Column10942"/>
    <tableColumn id="10951" xr3:uid="{2ABDE5BF-21C9-4FE5-A5A0-030796586E9C}" name="Column10943"/>
    <tableColumn id="10952" xr3:uid="{D90131E2-A248-44C3-9CBC-D5D104ECB5BB}" name="Column10944"/>
    <tableColumn id="10953" xr3:uid="{67DA4FFC-8568-4617-93AD-407F2D643E83}" name="Column10945"/>
    <tableColumn id="10954" xr3:uid="{D0F034A3-DF3C-4A90-8CEE-1175CD258F22}" name="Column10946"/>
    <tableColumn id="10955" xr3:uid="{B59C5969-4DB6-49DC-8239-1E39CFF8079C}" name="Column10947"/>
    <tableColumn id="10956" xr3:uid="{E41DEAF5-5686-46BF-958D-2D7838FB22F7}" name="Column10948"/>
    <tableColumn id="10957" xr3:uid="{4E246B2E-6F2A-4880-A6D2-9DF3B591070F}" name="Column10949"/>
    <tableColumn id="10958" xr3:uid="{30457277-C98E-422B-9E89-E5DB132B0C90}" name="Column10950"/>
    <tableColumn id="10959" xr3:uid="{412BCFCE-9E7C-4B57-B5B3-B91758EBDDB5}" name="Column10951"/>
    <tableColumn id="10960" xr3:uid="{7AB6AA68-DB51-4926-8FDD-B810280E2F5F}" name="Column10952"/>
    <tableColumn id="10961" xr3:uid="{C1BDFC64-CA77-431A-9675-2E8FBAEDD8D2}" name="Column10953"/>
    <tableColumn id="10962" xr3:uid="{2350D66B-FE1B-4A62-A171-A47F7630B1AD}" name="Column10954"/>
    <tableColumn id="10963" xr3:uid="{ADCD5119-0E3D-42DA-9BEC-00CEAE85D756}" name="Column10955"/>
    <tableColumn id="10964" xr3:uid="{2925A007-0628-4838-B9E4-9C246D2620B2}" name="Column10956"/>
    <tableColumn id="10965" xr3:uid="{FBE3A1B4-EC16-4DA4-8D1A-CA04CE465DC3}" name="Column10957"/>
    <tableColumn id="10966" xr3:uid="{658DE030-D6B7-4FE6-BE24-E17FC3C6BC83}" name="Column10958"/>
    <tableColumn id="10967" xr3:uid="{40BA15EF-7524-405E-AA9A-40D42A0CE8D3}" name="Column10959"/>
    <tableColumn id="10968" xr3:uid="{9BD0664E-86DB-4E23-8F5D-98E04526F3AF}" name="Column10960"/>
    <tableColumn id="10969" xr3:uid="{5B48B64C-C63C-437B-9A79-BC8A5FD6ED77}" name="Column10961"/>
    <tableColumn id="10970" xr3:uid="{A50182C1-0D2F-4649-A4CC-6F082F837FE2}" name="Column10962"/>
    <tableColumn id="10971" xr3:uid="{877AF7FF-EE82-43E0-BFA8-52699A8093EC}" name="Column10963"/>
    <tableColumn id="10972" xr3:uid="{F42AFC91-9CF0-45FC-9413-EFA9ED7E7130}" name="Column10964"/>
    <tableColumn id="10973" xr3:uid="{FB6A8A1E-7FD8-4F6F-AC58-97728A507126}" name="Column10965"/>
    <tableColumn id="10974" xr3:uid="{BCC4D4A7-2295-4D98-A229-A66D85148A58}" name="Column10966"/>
    <tableColumn id="10975" xr3:uid="{0A82B3FF-BB46-4B5C-8C35-FED797F618E8}" name="Column10967"/>
    <tableColumn id="10976" xr3:uid="{08AA69E4-B7D9-430C-8AD4-0396BB346365}" name="Column10968"/>
    <tableColumn id="10977" xr3:uid="{CBDC5813-2A27-4C0D-8762-5016466DEB8B}" name="Column10969"/>
    <tableColumn id="10978" xr3:uid="{436CA3F7-03E8-46EA-B079-041AEF53BF96}" name="Column10970"/>
    <tableColumn id="10979" xr3:uid="{33CB3697-C416-401B-B8DD-B0765FCA546E}" name="Column10971"/>
    <tableColumn id="10980" xr3:uid="{DBF22E73-CECA-4D51-8C26-A27A34BC790B}" name="Column10972"/>
    <tableColumn id="10981" xr3:uid="{91DDC716-671E-4C3B-8EB6-B38FEF2B1A4E}" name="Column10973"/>
    <tableColumn id="10982" xr3:uid="{8EF6ECEB-0056-43AA-BD5A-01D1133AF191}" name="Column10974"/>
    <tableColumn id="10983" xr3:uid="{A003FAE4-9D3C-4795-957B-1E90B20A25C7}" name="Column10975"/>
    <tableColumn id="10984" xr3:uid="{DFED175F-5160-4C22-AC7B-4D8AF48750C4}" name="Column10976"/>
    <tableColumn id="10985" xr3:uid="{7C2AB8EF-7355-4ADB-B4F7-0295D9313C1E}" name="Column10977"/>
    <tableColumn id="10986" xr3:uid="{0A7CACA4-D309-4E85-AE30-81E3598BFC6C}" name="Column10978"/>
    <tableColumn id="10987" xr3:uid="{3E111620-DC4E-4800-9550-E2413498A938}" name="Column10979"/>
    <tableColumn id="10988" xr3:uid="{FB5653C3-DACE-43C8-95C7-ED80A3EE6729}" name="Column10980"/>
    <tableColumn id="10989" xr3:uid="{BF0E5123-7A66-43DD-BD65-CA4F3E72C0FF}" name="Column10981"/>
    <tableColumn id="10990" xr3:uid="{AEC32671-57B0-4A5B-833C-020EDB8C0FA0}" name="Column10982"/>
    <tableColumn id="10991" xr3:uid="{562B56D4-5F5E-4427-BAB9-79824E57C495}" name="Column10983"/>
    <tableColumn id="10992" xr3:uid="{64812E08-0FC8-4E70-A933-9B1B9A91E5DB}" name="Column10984"/>
    <tableColumn id="10993" xr3:uid="{84CE799E-A9EF-41DF-9428-C62C300A9771}" name="Column10985"/>
    <tableColumn id="10994" xr3:uid="{A4C485FE-35EC-41DE-A53E-62D342464710}" name="Column10986"/>
    <tableColumn id="10995" xr3:uid="{44144600-6C71-4022-AACF-4B2B77A45A12}" name="Column10987"/>
    <tableColumn id="10996" xr3:uid="{D187D670-952C-45E9-AEBB-02AE4034C4AE}" name="Column10988"/>
    <tableColumn id="10997" xr3:uid="{65DCBB25-48E8-4DAA-921D-5CAD2DD66C2B}" name="Column10989"/>
    <tableColumn id="10998" xr3:uid="{7B7F1A0B-41E3-4648-963F-2F45185DBEBD}" name="Column10990"/>
    <tableColumn id="10999" xr3:uid="{6AA98036-9E3A-4054-8A68-A5A370BCFA33}" name="Column10991"/>
    <tableColumn id="11000" xr3:uid="{8D9B4F57-3025-48E8-9BA8-B5BD48739F5C}" name="Column10992"/>
    <tableColumn id="11001" xr3:uid="{6EC2D06D-5A35-41BA-AD58-6FA173FF5CA3}" name="Column10993"/>
    <tableColumn id="11002" xr3:uid="{9BF171A6-7167-4DCE-852F-0C8E6EE61B83}" name="Column10994"/>
    <tableColumn id="11003" xr3:uid="{94F7C235-C95E-4835-8ED9-C1C6CAC89CA7}" name="Column10995"/>
    <tableColumn id="11004" xr3:uid="{86A96B89-7C91-41D0-A8A3-1450FB2AAB07}" name="Column10996"/>
    <tableColumn id="11005" xr3:uid="{AE7F0E7D-2A8A-4F0F-9EF0-0A4F1EA4318F}" name="Column10997"/>
    <tableColumn id="11006" xr3:uid="{C7C02006-3900-43CC-B5DE-CB36873203E0}" name="Column10998"/>
    <tableColumn id="11007" xr3:uid="{A5012457-4B5B-41DD-83AE-A0AEB1DCBF36}" name="Column10999"/>
    <tableColumn id="11008" xr3:uid="{DE2B1A49-4DC6-4239-B185-EF0E7336E528}" name="Column11000"/>
    <tableColumn id="11009" xr3:uid="{FE543051-87A7-4305-A5C7-6BE6B7778A81}" name="Column11001"/>
    <tableColumn id="11010" xr3:uid="{EF19C091-6066-42FC-9B2E-9F5D8571AB5C}" name="Column11002"/>
    <tableColumn id="11011" xr3:uid="{93B88665-03AF-43D0-9156-FD59E0BC5C38}" name="Column11003"/>
    <tableColumn id="11012" xr3:uid="{C803D8EC-8025-4BE4-B4EE-CEE7ADD51180}" name="Column11004"/>
    <tableColumn id="11013" xr3:uid="{396FE914-FFFD-4BCE-A3CB-5217EBF5C640}" name="Column11005"/>
    <tableColumn id="11014" xr3:uid="{078BCE93-6A3A-47CC-A6FB-ACFA9A85066D}" name="Column11006"/>
    <tableColumn id="11015" xr3:uid="{42D51236-8D8C-4446-8F34-F6EDA03C1DE6}" name="Column11007"/>
    <tableColumn id="11016" xr3:uid="{46B1D64A-8DAD-4455-9E9D-B933B3B53CC1}" name="Column11008"/>
    <tableColumn id="11017" xr3:uid="{9EFA046C-2410-4512-A465-1D2225E9AA11}" name="Column11009"/>
    <tableColumn id="11018" xr3:uid="{69D68887-AA83-4265-A8C3-FDC145E64004}" name="Column11010"/>
    <tableColumn id="11019" xr3:uid="{A05B19B7-6F28-4E61-BE2B-4996011B4DF0}" name="Column11011"/>
    <tableColumn id="11020" xr3:uid="{891DEB88-7DB5-4CD6-A625-1383820A09E9}" name="Column11012"/>
    <tableColumn id="11021" xr3:uid="{C630C812-3EB3-454C-BD5F-94916C5D6BAA}" name="Column11013"/>
    <tableColumn id="11022" xr3:uid="{5E69B2ED-E5E3-4BD4-A744-15148B1EAE42}" name="Column11014"/>
    <tableColumn id="11023" xr3:uid="{5CBFD76B-880D-4940-ACE3-2F27C6CC2FA5}" name="Column11015"/>
    <tableColumn id="11024" xr3:uid="{DD7234B5-F5E4-46CE-8ED9-63E7B5CBAA63}" name="Column11016"/>
    <tableColumn id="11025" xr3:uid="{FDCD878D-6189-4680-AC60-D8D46BFC150E}" name="Column11017"/>
    <tableColumn id="11026" xr3:uid="{C073F576-0C96-4C73-86B3-7BCCF1A1C83A}" name="Column11018"/>
    <tableColumn id="11027" xr3:uid="{EA2BC06A-3A57-4CB1-8DED-47A911CEB983}" name="Column11019"/>
    <tableColumn id="11028" xr3:uid="{901D07C2-703D-405C-BB92-B7F7ECC9C9D0}" name="Column11020"/>
    <tableColumn id="11029" xr3:uid="{F501B8CE-9ACC-468D-9F77-D3E387DB0116}" name="Column11021"/>
    <tableColumn id="11030" xr3:uid="{5E681C8B-6C3A-4151-B7D3-5BD4EEDE81C3}" name="Column11022"/>
    <tableColumn id="11031" xr3:uid="{5758EC66-CB4C-456E-BE0A-C8A5362EF98A}" name="Column11023"/>
    <tableColumn id="11032" xr3:uid="{DF46F586-2A65-4F7C-90D0-B5B3EA1A8BA2}" name="Column11024"/>
    <tableColumn id="11033" xr3:uid="{7FFF0B77-3FF6-4B34-8551-0B7858D9109E}" name="Column11025"/>
    <tableColumn id="11034" xr3:uid="{21D3FBC4-16E7-448F-8D5F-60E6E8BF6650}" name="Column11026"/>
    <tableColumn id="11035" xr3:uid="{6766E281-5DF5-4D43-9A28-DA55A65C3307}" name="Column11027"/>
    <tableColumn id="11036" xr3:uid="{347078BA-2646-413B-BA44-F837566DB18E}" name="Column11028"/>
    <tableColumn id="11037" xr3:uid="{E3E8607C-15D3-4128-BC06-CB632556FD50}" name="Column11029"/>
    <tableColumn id="11038" xr3:uid="{1DACAF43-497E-4001-8531-1BB01A13D5A5}" name="Column11030"/>
    <tableColumn id="11039" xr3:uid="{61093C7A-CE4C-4B8B-B0A1-23A16ECF02E8}" name="Column11031"/>
    <tableColumn id="11040" xr3:uid="{20E5A32E-B31D-468F-89FA-93F485BE13A1}" name="Column11032"/>
    <tableColumn id="11041" xr3:uid="{231C6C10-5362-423D-B2EF-1F430801B1BA}" name="Column11033"/>
    <tableColumn id="11042" xr3:uid="{C390EFB2-4654-41E8-B5FC-557714B56AB2}" name="Column11034"/>
    <tableColumn id="11043" xr3:uid="{5FB720BC-6E34-4BD7-B992-1914F30D4438}" name="Column11035"/>
    <tableColumn id="11044" xr3:uid="{FCBDB1ED-53F2-47DE-A339-9D0B4A74A2F0}" name="Column11036"/>
    <tableColumn id="11045" xr3:uid="{21C0DF71-B87A-4369-B82D-5DE3B13ABA98}" name="Column11037"/>
    <tableColumn id="11046" xr3:uid="{FBBA7042-DFDB-45C7-869F-A6EE7218B926}" name="Column11038"/>
    <tableColumn id="11047" xr3:uid="{ECFCB83C-948E-48FE-A408-7069304BB471}" name="Column11039"/>
    <tableColumn id="11048" xr3:uid="{C01CC779-322A-49EA-9923-CB772156F50F}" name="Column11040"/>
    <tableColumn id="11049" xr3:uid="{CBC1F033-CE54-4856-88E3-E4EE7876E154}" name="Column11041"/>
    <tableColumn id="11050" xr3:uid="{58E7F10D-43F7-461B-853A-9A9209615FA5}" name="Column11042"/>
    <tableColumn id="11051" xr3:uid="{BDBEFBD0-C330-4696-B0D4-14BA7465CA4E}" name="Column11043"/>
    <tableColumn id="11052" xr3:uid="{456AA169-C0AB-467F-B59C-4B16896166FC}" name="Column11044"/>
    <tableColumn id="11053" xr3:uid="{F2699A76-F135-4D4A-8BB8-7C08AD36F6C4}" name="Column11045"/>
    <tableColumn id="11054" xr3:uid="{1E51C8CF-3942-41D3-BED2-75D4F1A31156}" name="Column11046"/>
    <tableColumn id="11055" xr3:uid="{AF09501C-ACC7-4143-B40A-0F007DB0D923}" name="Column11047"/>
    <tableColumn id="11056" xr3:uid="{9F1CB37E-78E1-4687-9E69-450D215E4E85}" name="Column11048"/>
    <tableColumn id="11057" xr3:uid="{ACB6B486-A9C1-4892-B301-9A0BDF16A3BE}" name="Column11049"/>
    <tableColumn id="11058" xr3:uid="{AEFB0A7C-417D-4743-BC7E-6FC9CB2B2B80}" name="Column11050"/>
    <tableColumn id="11059" xr3:uid="{55C90A50-524D-4805-B132-4FC2F2CBE23F}" name="Column11051"/>
    <tableColumn id="11060" xr3:uid="{AD24531F-AAEC-4553-85FF-F28ACA531EB3}" name="Column11052"/>
    <tableColumn id="11061" xr3:uid="{228AB8A6-0FD3-4457-88DA-B8EAB09EA55D}" name="Column11053"/>
    <tableColumn id="11062" xr3:uid="{2548EA73-5739-44ED-AE86-5AC4453F0DD2}" name="Column11054"/>
    <tableColumn id="11063" xr3:uid="{82212D82-40E8-4061-AF90-120A672C9427}" name="Column11055"/>
    <tableColumn id="11064" xr3:uid="{A554535A-9A46-42F1-8D36-DBEFF3196982}" name="Column11056"/>
    <tableColumn id="11065" xr3:uid="{806B76D6-22D2-4BC0-B39C-66A236778B52}" name="Column11057"/>
    <tableColumn id="11066" xr3:uid="{A73145EC-6E42-43D0-824A-7CEA4D467161}" name="Column11058"/>
    <tableColumn id="11067" xr3:uid="{E83083BE-7BFF-4246-8AC7-33B7B2D26CE6}" name="Column11059"/>
    <tableColumn id="11068" xr3:uid="{34732301-D42B-4CED-B733-17704C2304DD}" name="Column11060"/>
    <tableColumn id="11069" xr3:uid="{F4A454E2-A736-400B-B99C-A375EB81DFC7}" name="Column11061"/>
    <tableColumn id="11070" xr3:uid="{62EEC850-D0E8-46C7-B73E-BB03944208DA}" name="Column11062"/>
    <tableColumn id="11071" xr3:uid="{9687401C-F1ED-4BC9-8C30-52D9A0A3E00C}" name="Column11063"/>
    <tableColumn id="11072" xr3:uid="{02DAA30A-89EC-4F20-B26A-72B00CAB4278}" name="Column11064"/>
    <tableColumn id="11073" xr3:uid="{A9D4D7A6-B5C1-4A8E-B6E5-603B00004FFF}" name="Column11065"/>
    <tableColumn id="11074" xr3:uid="{ABCE938B-3821-4AD2-9E8B-220F60B913BA}" name="Column11066"/>
    <tableColumn id="11075" xr3:uid="{A76FF528-E602-4699-BF8A-11A38D5C9CDD}" name="Column11067"/>
    <tableColumn id="11076" xr3:uid="{14567ED0-6CF6-4B3F-AAF8-E70904974051}" name="Column11068"/>
    <tableColumn id="11077" xr3:uid="{8D430474-C740-4BDD-BE60-D07938336AD3}" name="Column11069"/>
    <tableColumn id="11078" xr3:uid="{CBE3450B-49B9-458A-BA1B-60F1A8990F37}" name="Column11070"/>
    <tableColumn id="11079" xr3:uid="{135E8CB8-9C5A-4C80-944E-273E0B1CE345}" name="Column11071"/>
    <tableColumn id="11080" xr3:uid="{09495905-D189-428C-8ECA-A4D2105B38C6}" name="Column11072"/>
    <tableColumn id="11081" xr3:uid="{1F304D7A-6869-46C2-830E-59917D91A4D7}" name="Column11073"/>
    <tableColumn id="11082" xr3:uid="{8C7298CA-23B8-4453-B83B-B7BEA7BD5D69}" name="Column11074"/>
    <tableColumn id="11083" xr3:uid="{DFC2595F-D30B-4C74-8F35-6BE585FAE7EF}" name="Column11075"/>
    <tableColumn id="11084" xr3:uid="{E0C62DC4-8290-4D1D-904C-A221E3DC426D}" name="Column11076"/>
    <tableColumn id="11085" xr3:uid="{1C94C0F3-07BF-48C2-A269-DD159060A430}" name="Column11077"/>
    <tableColumn id="11086" xr3:uid="{6E907087-66BB-4195-875E-9A8DBB565323}" name="Column11078"/>
    <tableColumn id="11087" xr3:uid="{B13FD91A-E252-4565-A07A-780B9A3962B1}" name="Column11079"/>
    <tableColumn id="11088" xr3:uid="{DE5807BE-88D1-4E23-BA45-33FBBAA90F64}" name="Column11080"/>
    <tableColumn id="11089" xr3:uid="{32411858-8EBC-4B4C-9E49-453FC4E6F8AD}" name="Column11081"/>
    <tableColumn id="11090" xr3:uid="{332D4B3C-A709-4280-B540-DCBFBBB63EE2}" name="Column11082"/>
    <tableColumn id="11091" xr3:uid="{301B6F97-976A-4633-AEB1-6D17763917F9}" name="Column11083"/>
    <tableColumn id="11092" xr3:uid="{C001020E-519F-49F9-8F03-BCB0780204CD}" name="Column11084"/>
    <tableColumn id="11093" xr3:uid="{CFA18BDF-C0CE-4B1B-AB9C-11F2E325C93F}" name="Column11085"/>
    <tableColumn id="11094" xr3:uid="{6EFF4FC6-B65A-4659-8378-C18A95E0C1D5}" name="Column11086"/>
    <tableColumn id="11095" xr3:uid="{07E747C1-588E-4F07-90FD-F1C986A9CA90}" name="Column11087"/>
    <tableColumn id="11096" xr3:uid="{5E0E974C-6FE7-4E7A-A014-D71CB67D3E50}" name="Column11088"/>
    <tableColumn id="11097" xr3:uid="{2D51AF27-8D76-4D69-9088-68F5657975D5}" name="Column11089"/>
    <tableColumn id="11098" xr3:uid="{67C1F7F0-F96C-44E6-8C84-3A241CE576B7}" name="Column11090"/>
    <tableColumn id="11099" xr3:uid="{007393B0-DFB8-4C12-BF63-3535CD0BC7E6}" name="Column11091"/>
    <tableColumn id="11100" xr3:uid="{B5D59888-D2BA-4F88-8FD3-C3380C4BD659}" name="Column11092"/>
    <tableColumn id="11101" xr3:uid="{70BC46E3-C959-4108-8366-BFD6DDC26F1E}" name="Column11093"/>
    <tableColumn id="11102" xr3:uid="{761ADBEF-E871-40D5-A7AE-F6A7ADE2CA1A}" name="Column11094"/>
    <tableColumn id="11103" xr3:uid="{9C845987-7D68-4663-BA81-406479439CEF}" name="Column11095"/>
    <tableColumn id="11104" xr3:uid="{A017B768-3954-4931-8D1F-CD2BF70E0CD4}" name="Column11096"/>
    <tableColumn id="11105" xr3:uid="{BF411C3B-A2FC-4674-8C71-80E5370779A5}" name="Column11097"/>
    <tableColumn id="11106" xr3:uid="{CE14FB0B-FFEF-499B-B23C-669E88780A58}" name="Column11098"/>
    <tableColumn id="11107" xr3:uid="{7C63C4E5-1A1F-42D0-ACFE-DD4F977764E0}" name="Column11099"/>
    <tableColumn id="11108" xr3:uid="{CF58A12E-0FF3-4CD8-A618-BA1EF100F75F}" name="Column11100"/>
    <tableColumn id="11109" xr3:uid="{E159D706-2F4D-4A84-9E58-FFB783C06202}" name="Column11101"/>
    <tableColumn id="11110" xr3:uid="{05AF6086-2F82-4FC9-A4AC-BDCC387BECBB}" name="Column11102"/>
    <tableColumn id="11111" xr3:uid="{EFA6B7B8-626B-4E8B-82FC-97390593EBAE}" name="Column11103"/>
    <tableColumn id="11112" xr3:uid="{2403004F-87D7-4540-A484-37EEFE3CFC27}" name="Column11104"/>
    <tableColumn id="11113" xr3:uid="{6D1C0C90-78E2-42BD-ADD5-6AE0F3881228}" name="Column11105"/>
    <tableColumn id="11114" xr3:uid="{834BDA77-D79D-4252-B043-FCA12E91ECB1}" name="Column11106"/>
    <tableColumn id="11115" xr3:uid="{26020C2C-2718-4B1F-ACA6-917C2F46E8C7}" name="Column11107"/>
    <tableColumn id="11116" xr3:uid="{74F7E144-1934-4C40-8C2C-4D9A034E1736}" name="Column11108"/>
    <tableColumn id="11117" xr3:uid="{76E8B96D-ADF3-4771-B5A3-9D7D53AEB9FF}" name="Column11109"/>
    <tableColumn id="11118" xr3:uid="{2272DAB5-7F0F-43A3-BFA2-624BAE9BE5C7}" name="Column11110"/>
    <tableColumn id="11119" xr3:uid="{53C121E1-F35F-406F-A9D9-0E37C97E5C6A}" name="Column11111"/>
    <tableColumn id="11120" xr3:uid="{1512C30B-A544-494E-B26D-DCAF59424851}" name="Column11112"/>
    <tableColumn id="11121" xr3:uid="{AF4FEB30-9F7D-4D4F-8196-4851B6DF795E}" name="Column11113"/>
    <tableColumn id="11122" xr3:uid="{8B09D790-8E04-4314-99A0-D893687D338B}" name="Column11114"/>
    <tableColumn id="11123" xr3:uid="{F7FAF404-EB55-4F04-88E8-5E7BFA1B1942}" name="Column11115"/>
    <tableColumn id="11124" xr3:uid="{C4F38C19-CFB2-47E7-8E0E-F99A3A5D21B0}" name="Column11116"/>
    <tableColumn id="11125" xr3:uid="{3BBB0B6A-DA95-4B52-99EA-4A64F51DCF8E}" name="Column11117"/>
    <tableColumn id="11126" xr3:uid="{9724678B-084B-4A99-BFC4-3E5B4C38E163}" name="Column11118"/>
    <tableColumn id="11127" xr3:uid="{3CBAA67F-503D-475F-910F-291EA9C09A9A}" name="Column11119"/>
    <tableColumn id="11128" xr3:uid="{32741CA4-428C-44F4-9C1D-89AC2157EE28}" name="Column11120"/>
    <tableColumn id="11129" xr3:uid="{81468294-C530-4ADC-A5C9-16F846CB34DE}" name="Column11121"/>
    <tableColumn id="11130" xr3:uid="{71D73874-BD29-4F2F-86D6-91B8EA320749}" name="Column11122"/>
    <tableColumn id="11131" xr3:uid="{11FF6E75-18D3-427E-AB31-95676057A306}" name="Column11123"/>
    <tableColumn id="11132" xr3:uid="{C777CA2D-E587-4BB8-AE95-5970999BC6EA}" name="Column11124"/>
    <tableColumn id="11133" xr3:uid="{4D951464-958A-497B-91CD-728983881A58}" name="Column11125"/>
    <tableColumn id="11134" xr3:uid="{069DA95F-7A8D-4D28-AE37-02C730746A0F}" name="Column11126"/>
    <tableColumn id="11135" xr3:uid="{E55C9980-E9F3-4C15-8E5D-07C06D5AF0FA}" name="Column11127"/>
    <tableColumn id="11136" xr3:uid="{9F65E44A-39E7-4F95-A106-21522AC8A55B}" name="Column11128"/>
    <tableColumn id="11137" xr3:uid="{CD82D77B-3FB6-4D74-B215-D66A55F7D99A}" name="Column11129"/>
    <tableColumn id="11138" xr3:uid="{2D48E63F-D856-4C97-8805-6B9CF037C4FE}" name="Column11130"/>
    <tableColumn id="11139" xr3:uid="{CF4F429A-0628-4244-B480-0BD15AF2A480}" name="Column11131"/>
    <tableColumn id="11140" xr3:uid="{0CC87426-EEEF-4286-860E-0E4663F34F9B}" name="Column11132"/>
    <tableColumn id="11141" xr3:uid="{7C60C7E1-93FF-4B26-B681-0DB20AF1D0CE}" name="Column11133"/>
    <tableColumn id="11142" xr3:uid="{B8DEF311-51D9-4322-8842-602E8B85B8AE}" name="Column11134"/>
    <tableColumn id="11143" xr3:uid="{86E8E19F-F69F-45AB-9F37-9B0FA16FEDC9}" name="Column11135"/>
    <tableColumn id="11144" xr3:uid="{BC856517-BB8D-46BA-B256-A3BAD717C649}" name="Column11136"/>
    <tableColumn id="11145" xr3:uid="{26C08A42-2FD0-4A76-BFCE-5A29811A6844}" name="Column11137"/>
    <tableColumn id="11146" xr3:uid="{FE08EBF5-C1E6-403D-83E6-0ED63BFCF008}" name="Column11138"/>
    <tableColumn id="11147" xr3:uid="{35FCAD28-FFA8-490F-BE57-ACB41BB6BACD}" name="Column11139"/>
    <tableColumn id="11148" xr3:uid="{F924841C-8474-4FF6-95F8-96AB892D43DD}" name="Column11140"/>
    <tableColumn id="11149" xr3:uid="{76141C9A-A12E-43A3-B255-4A7D614817D9}" name="Column11141"/>
    <tableColumn id="11150" xr3:uid="{E44F34C9-CEF9-464A-B24F-9679E1D5B19C}" name="Column11142"/>
    <tableColumn id="11151" xr3:uid="{B80EDE67-ADA9-409D-ABE4-06F2AFC823A8}" name="Column11143"/>
    <tableColumn id="11152" xr3:uid="{69BA6AE0-75F8-48F5-ABC1-92E6F2CD807D}" name="Column11144"/>
    <tableColumn id="11153" xr3:uid="{3AE6B70B-9ADA-4C51-9334-FF0ECB91800F}" name="Column11145"/>
    <tableColumn id="11154" xr3:uid="{133F7747-B34D-4ADE-B21A-F77ED5F180CF}" name="Column11146"/>
    <tableColumn id="11155" xr3:uid="{B29C2C1A-DD1F-40BA-AD3A-44878BD82C5F}" name="Column11147"/>
    <tableColumn id="11156" xr3:uid="{6B75862B-6E43-4664-B5AB-37F16A2BF7B6}" name="Column11148"/>
    <tableColumn id="11157" xr3:uid="{D4B63038-8E2F-4116-B590-9EF55E525F71}" name="Column11149"/>
    <tableColumn id="11158" xr3:uid="{04B4F195-FAE7-42BE-8AD4-79564879A6E9}" name="Column11150"/>
    <tableColumn id="11159" xr3:uid="{F40FE354-EC01-424D-A169-14DE472219AE}" name="Column11151"/>
    <tableColumn id="11160" xr3:uid="{CB73CFBD-6FBF-4C52-A984-D1201FFBF546}" name="Column11152"/>
    <tableColumn id="11161" xr3:uid="{B2EBD7CD-8459-4773-B3DA-12D4DDED7786}" name="Column11153"/>
    <tableColumn id="11162" xr3:uid="{71F4F6CC-B97A-4692-96B5-B074897446E0}" name="Column11154"/>
    <tableColumn id="11163" xr3:uid="{57CA01E4-36C7-4082-8F9C-7FA4818FA411}" name="Column11155"/>
    <tableColumn id="11164" xr3:uid="{5920BF7E-115E-4516-943F-354AFBF86AF5}" name="Column11156"/>
    <tableColumn id="11165" xr3:uid="{53B23DBD-D063-4E66-923D-E97723D8D77A}" name="Column11157"/>
    <tableColumn id="11166" xr3:uid="{B84CA33D-2553-4296-BA20-B26EACEF0593}" name="Column11158"/>
    <tableColumn id="11167" xr3:uid="{A1538894-3D25-4B03-BBAB-E137F395357C}" name="Column11159"/>
    <tableColumn id="11168" xr3:uid="{54D5B5DB-2518-4095-BFAB-A6BEEDD6049D}" name="Column11160"/>
    <tableColumn id="11169" xr3:uid="{2EB0F9C6-6B99-4805-9B62-003637C3D293}" name="Column11161"/>
    <tableColumn id="11170" xr3:uid="{067E2AD5-8E0A-4AD4-A9E9-432548CB5CA2}" name="Column11162"/>
    <tableColumn id="11171" xr3:uid="{13E46DCE-DEE3-44C5-9E9C-1447147BBAE9}" name="Column11163"/>
    <tableColumn id="11172" xr3:uid="{D5317B6E-0885-4406-ADEB-F57CEE632626}" name="Column11164"/>
    <tableColumn id="11173" xr3:uid="{B2889120-A78B-418A-8B47-2F34EE9A01F2}" name="Column11165"/>
    <tableColumn id="11174" xr3:uid="{245427C1-5390-4065-A656-07519FC78F3F}" name="Column11166"/>
    <tableColumn id="11175" xr3:uid="{D5B0BC79-6C02-4066-89EE-45F69813FBF7}" name="Column11167"/>
    <tableColumn id="11176" xr3:uid="{6C4EFA58-67FD-4882-99AF-F2DB5478657E}" name="Column11168"/>
    <tableColumn id="11177" xr3:uid="{AAA4E0DA-E7AF-44AA-92C1-B55B1314F706}" name="Column11169"/>
    <tableColumn id="11178" xr3:uid="{FCFB5A45-65FA-4DCE-885A-B376B61F2E08}" name="Column11170"/>
    <tableColumn id="11179" xr3:uid="{D5299128-8F94-425E-B1E1-9E42FB13CA02}" name="Column11171"/>
    <tableColumn id="11180" xr3:uid="{2EA13AB0-7A2C-42D4-956B-816261D267F4}" name="Column11172"/>
    <tableColumn id="11181" xr3:uid="{ECE2FF75-F8DE-4665-B248-5601142581E9}" name="Column11173"/>
    <tableColumn id="11182" xr3:uid="{68FAE839-A452-4BF3-9E76-F21BE55F2497}" name="Column11174"/>
    <tableColumn id="11183" xr3:uid="{41D42728-3704-4390-843A-8F3D53DC0313}" name="Column11175"/>
    <tableColumn id="11184" xr3:uid="{261A1819-E62D-4530-B034-AA8349561583}" name="Column11176"/>
    <tableColumn id="11185" xr3:uid="{80F08DE3-817E-4CCF-9CF1-38771C7084CA}" name="Column11177"/>
    <tableColumn id="11186" xr3:uid="{72CF97F4-6553-4D4F-B570-701985F9AF7E}" name="Column11178"/>
    <tableColumn id="11187" xr3:uid="{41302540-E76D-4FEB-A75D-B51A0ACDA739}" name="Column11179"/>
    <tableColumn id="11188" xr3:uid="{11118FA7-94C5-4F11-AD1D-98DDA6F7D433}" name="Column11180"/>
    <tableColumn id="11189" xr3:uid="{C8464BC8-20CC-4976-8F15-95ECF2A1E0E3}" name="Column11181"/>
    <tableColumn id="11190" xr3:uid="{7D7279F8-3266-4333-BA1B-CF31E67EBC02}" name="Column11182"/>
    <tableColumn id="11191" xr3:uid="{EDA2D407-593A-435C-9797-DADB433A89E6}" name="Column11183"/>
    <tableColumn id="11192" xr3:uid="{13787CDB-0436-4908-A486-7AAFF3D5B3DA}" name="Column11184"/>
    <tableColumn id="11193" xr3:uid="{5193BFEF-EF7B-4F1A-A2F7-6345C1131609}" name="Column11185"/>
    <tableColumn id="11194" xr3:uid="{ECD2A4B5-7E44-467D-ADC4-EDED0B64C830}" name="Column11186"/>
    <tableColumn id="11195" xr3:uid="{4B379D60-C4EA-4400-B8E0-346BE035C713}" name="Column11187"/>
    <tableColumn id="11196" xr3:uid="{958F5668-AEA2-4740-8D7D-8A1775DE78C6}" name="Column11188"/>
    <tableColumn id="11197" xr3:uid="{47554F6E-7766-486C-B82C-53D17215B056}" name="Column11189"/>
    <tableColumn id="11198" xr3:uid="{4AA6254F-E058-40AC-BDF9-8D390524DA6B}" name="Column11190"/>
    <tableColumn id="11199" xr3:uid="{12599ED4-388B-44BC-AB78-3655AC717BC8}" name="Column11191"/>
    <tableColumn id="11200" xr3:uid="{F5707D9B-242E-4DBB-B693-BD5602B8AC92}" name="Column11192"/>
    <tableColumn id="11201" xr3:uid="{9624ABA3-3AC9-47D7-AC30-573054B86885}" name="Column11193"/>
    <tableColumn id="11202" xr3:uid="{572E2105-326F-418F-8746-991486D92C74}" name="Column11194"/>
    <tableColumn id="11203" xr3:uid="{D0ED9DEC-5C83-4831-8D43-9325D2ABCAE8}" name="Column11195"/>
    <tableColumn id="11204" xr3:uid="{3A18831A-7610-427F-A03D-2521EDDB970D}" name="Column11196"/>
    <tableColumn id="11205" xr3:uid="{8BB4152E-5643-41CF-B761-3CB2135F55E5}" name="Column11197"/>
    <tableColumn id="11206" xr3:uid="{6ECDDFC1-116C-4916-9203-4D222F1BA8E6}" name="Column11198"/>
    <tableColumn id="11207" xr3:uid="{FB193044-B449-441A-9A8B-B3DC3D5F2FD2}" name="Column11199"/>
    <tableColumn id="11208" xr3:uid="{57A2A30A-C19F-4EFA-9D48-6D4A9BA20DEC}" name="Column11200"/>
    <tableColumn id="11209" xr3:uid="{1098CA88-D293-4CB5-8E19-3A26540A3B12}" name="Column11201"/>
    <tableColumn id="11210" xr3:uid="{D87E5505-B089-4449-9A6A-E9DE91518BEE}" name="Column11202"/>
    <tableColumn id="11211" xr3:uid="{4410E278-194E-403C-A0CE-4C893EEB8E2D}" name="Column11203"/>
    <tableColumn id="11212" xr3:uid="{56C7554E-902D-48F6-905C-DDF6EAA117D8}" name="Column11204"/>
    <tableColumn id="11213" xr3:uid="{85B413EE-A1AA-4CC1-A9AD-BEF37AD4EB83}" name="Column11205"/>
    <tableColumn id="11214" xr3:uid="{9153D577-3329-4E0F-AB17-8402127586F9}" name="Column11206"/>
    <tableColumn id="11215" xr3:uid="{8618AA01-F473-4C19-BBDA-EA8CA27A489C}" name="Column11207"/>
    <tableColumn id="11216" xr3:uid="{66921554-377D-4BD6-A044-00EE3CB9C544}" name="Column11208"/>
    <tableColumn id="11217" xr3:uid="{C8C368D9-79C0-4F9E-8C07-744B46F81250}" name="Column11209"/>
    <tableColumn id="11218" xr3:uid="{2BE808F3-C934-4267-8D68-5D055F45B04D}" name="Column11210"/>
    <tableColumn id="11219" xr3:uid="{EDAAE34F-499D-42AE-BFB2-CC668A048BEF}" name="Column11211"/>
    <tableColumn id="11220" xr3:uid="{53A9F881-8632-48F5-9AA3-E24F2FD5F9AB}" name="Column11212"/>
    <tableColumn id="11221" xr3:uid="{E3C33326-330C-4420-B149-E11834AB2691}" name="Column11213"/>
    <tableColumn id="11222" xr3:uid="{92088EBC-9187-420C-85CB-D416BB406E81}" name="Column11214"/>
    <tableColumn id="11223" xr3:uid="{B0D77F52-7EE3-4C6D-B751-D40954C0A131}" name="Column11215"/>
    <tableColumn id="11224" xr3:uid="{346D6CE4-533C-4977-BAFA-18892C4B179A}" name="Column11216"/>
    <tableColumn id="11225" xr3:uid="{62A4DC4A-B15A-4273-880C-2FB23E927BDA}" name="Column11217"/>
    <tableColumn id="11226" xr3:uid="{A911EB73-2622-40FB-9F9D-9AE35D11FB3C}" name="Column11218"/>
    <tableColumn id="11227" xr3:uid="{20F7BABF-371E-4B75-AC29-894A33E0D63E}" name="Column11219"/>
    <tableColumn id="11228" xr3:uid="{A2B84DEC-39E1-4D7A-878E-8EB3D4920AE8}" name="Column11220"/>
    <tableColumn id="11229" xr3:uid="{71F6B0A0-FB3E-48E1-9A2E-76259DD19CC0}" name="Column11221"/>
    <tableColumn id="11230" xr3:uid="{4CF8AC2B-FAD3-4E55-9E9B-93F7139E5A01}" name="Column11222"/>
    <tableColumn id="11231" xr3:uid="{18714165-F720-4CE5-BACD-1FAB6E4AA74B}" name="Column11223"/>
    <tableColumn id="11232" xr3:uid="{BF1015DA-EDCC-4BBB-9C1D-C6D3590B299E}" name="Column11224"/>
    <tableColumn id="11233" xr3:uid="{A2B3688F-D164-41EB-BFA0-CE0CA5CAFE0D}" name="Column11225"/>
    <tableColumn id="11234" xr3:uid="{5FD54C6D-232B-49A2-B74C-7D015345681B}" name="Column11226"/>
    <tableColumn id="11235" xr3:uid="{CF013E56-528E-4D1A-A5F6-4AB8A5C4F47B}" name="Column11227"/>
    <tableColumn id="11236" xr3:uid="{AE6FAC49-DA6B-4963-A9FC-19594E5D6421}" name="Column11228"/>
    <tableColumn id="11237" xr3:uid="{EA2594FC-FC16-461D-A747-95B5312F65AB}" name="Column11229"/>
    <tableColumn id="11238" xr3:uid="{2106F8AE-0ED7-4723-A85D-202704DA6748}" name="Column11230"/>
    <tableColumn id="11239" xr3:uid="{D01AC71A-E433-4946-B5BE-2E96E2BBCB00}" name="Column11231"/>
    <tableColumn id="11240" xr3:uid="{08736CDD-70FD-4E95-8F46-D07DC8B9F620}" name="Column11232"/>
    <tableColumn id="11241" xr3:uid="{F265BCAA-E9E0-45A0-AE0E-D47186FA730C}" name="Column11233"/>
    <tableColumn id="11242" xr3:uid="{2A1F9A2A-A2D8-49FF-9A7C-4F368337EFF6}" name="Column11234"/>
    <tableColumn id="11243" xr3:uid="{4B50EDCA-ECBA-4C99-B3A4-5F9D8F14D6B6}" name="Column11235"/>
    <tableColumn id="11244" xr3:uid="{C7F7A659-8A89-4FC5-B094-89AE883ED373}" name="Column11236"/>
    <tableColumn id="11245" xr3:uid="{B0C53395-3396-491E-A48C-EB8591ACA768}" name="Column11237"/>
    <tableColumn id="11246" xr3:uid="{2DD26A13-55D0-4785-992C-C3C0C9FC7A36}" name="Column11238"/>
    <tableColumn id="11247" xr3:uid="{426CE01E-7E19-4055-A97C-0A26A94B9B10}" name="Column11239"/>
    <tableColumn id="11248" xr3:uid="{D27AA64D-9EF6-444B-B27E-3A18F52D3153}" name="Column11240"/>
    <tableColumn id="11249" xr3:uid="{A85608A4-B732-4369-B7D4-BA4C5FE21329}" name="Column11241"/>
    <tableColumn id="11250" xr3:uid="{624546D1-51A2-4D8E-9494-B3FE66258174}" name="Column11242"/>
    <tableColumn id="11251" xr3:uid="{57CC3685-61B8-4433-8F08-3764B66568DB}" name="Column11243"/>
    <tableColumn id="11252" xr3:uid="{419EB50E-F814-496F-9FAA-56781EF93987}" name="Column11244"/>
    <tableColumn id="11253" xr3:uid="{2E94B694-C28F-47EB-AA07-B86B512C15A2}" name="Column11245"/>
    <tableColumn id="11254" xr3:uid="{589C8532-04CB-4D5D-B26C-A1DEE21CB8AC}" name="Column11246"/>
    <tableColumn id="11255" xr3:uid="{C7335AF9-87AF-460B-9694-7B61E1CB2506}" name="Column11247"/>
    <tableColumn id="11256" xr3:uid="{9B3B4761-A6EB-4FDE-9046-043A314866E5}" name="Column11248"/>
    <tableColumn id="11257" xr3:uid="{F6309C7F-1896-4A19-AE96-84B009683B6F}" name="Column11249"/>
    <tableColumn id="11258" xr3:uid="{CB7F7A9C-DCA3-4942-8E0F-F72C05108F44}" name="Column11250"/>
    <tableColumn id="11259" xr3:uid="{7F3E0B3C-2EDB-432F-820F-0BBBDFDC9607}" name="Column11251"/>
    <tableColumn id="11260" xr3:uid="{C8D86C8C-0D42-4171-B1DF-D382DD0B15A3}" name="Column11252"/>
    <tableColumn id="11261" xr3:uid="{97349E7F-B13D-4EC1-B918-099539642078}" name="Column11253"/>
    <tableColumn id="11262" xr3:uid="{D7D8A41D-0750-4148-81EC-9DB307471F29}" name="Column11254"/>
    <tableColumn id="11263" xr3:uid="{2257FBD4-322E-424B-8678-3DF02CCCE136}" name="Column11255"/>
    <tableColumn id="11264" xr3:uid="{56C8B828-260C-4D3F-AA22-6FD5BCB02C42}" name="Column11256"/>
    <tableColumn id="11265" xr3:uid="{CE99CB6F-ACD0-47B4-85CA-824060F5D7D7}" name="Column11257"/>
    <tableColumn id="11266" xr3:uid="{170AFE92-323D-46C4-A96C-0264B7F042CC}" name="Column11258"/>
    <tableColumn id="11267" xr3:uid="{1B2AF83A-C662-4751-A001-FF061E3A0588}" name="Column11259"/>
    <tableColumn id="11268" xr3:uid="{6DEBDE59-E83A-4353-B796-6170AEDED989}" name="Column11260"/>
    <tableColumn id="11269" xr3:uid="{7CC5FE68-AD05-47A7-8A60-1A4CC2A0F51B}" name="Column11261"/>
    <tableColumn id="11270" xr3:uid="{5CF5F6FD-0777-4DDE-A947-D4AB375F5B54}" name="Column11262"/>
    <tableColumn id="11271" xr3:uid="{955658A0-F0DD-4DCF-BF3D-CB10AF4BA151}" name="Column11263"/>
    <tableColumn id="11272" xr3:uid="{FEFF5AED-4A5F-41EA-90A4-95FD0F807A31}" name="Column11264"/>
    <tableColumn id="11273" xr3:uid="{B308D5A6-AB03-49CE-8672-2C5F666F0FD0}" name="Column11265"/>
    <tableColumn id="11274" xr3:uid="{2B0DC862-DA37-423D-B60A-C4F288CE2248}" name="Column11266"/>
    <tableColumn id="11275" xr3:uid="{B7899EDB-FA29-421D-B474-EE472ADEADF7}" name="Column11267"/>
    <tableColumn id="11276" xr3:uid="{85DC6005-CF6C-4AE2-B08E-1050DA6BC76E}" name="Column11268"/>
    <tableColumn id="11277" xr3:uid="{436C8BE8-BC8A-420A-A6F9-2A8A59CB8866}" name="Column11269"/>
    <tableColumn id="11278" xr3:uid="{D3AB401E-FD96-45C0-A720-D53CD4065AB3}" name="Column11270"/>
    <tableColumn id="11279" xr3:uid="{6771E7AE-3BB4-4209-BDDD-993F2E34A33D}" name="Column11271"/>
    <tableColumn id="11280" xr3:uid="{D1D436C2-0EF6-451D-8640-779ED8F287C4}" name="Column11272"/>
    <tableColumn id="11281" xr3:uid="{A9972A0A-1696-40C2-979E-7C56FA3A6182}" name="Column11273"/>
    <tableColumn id="11282" xr3:uid="{D51AF468-F4A9-4D98-AA4E-7CB7EABD079C}" name="Column11274"/>
    <tableColumn id="11283" xr3:uid="{24F52865-D8DB-4D5F-B4B4-33EA849B9FA3}" name="Column11275"/>
    <tableColumn id="11284" xr3:uid="{70EAB27B-08DF-4A41-A190-7914DFD01724}" name="Column11276"/>
    <tableColumn id="11285" xr3:uid="{6E50D87B-295D-48BF-9F21-185662549E92}" name="Column11277"/>
    <tableColumn id="11286" xr3:uid="{96A488E8-7136-4EC3-8D10-F1BA25B901CB}" name="Column11278"/>
    <tableColumn id="11287" xr3:uid="{74C9F0CE-4F31-4E1B-B41B-62FC37C8C888}" name="Column11279"/>
    <tableColumn id="11288" xr3:uid="{B67F03E8-3D8C-4DFC-957C-99D80BAFC18F}" name="Column11280"/>
    <tableColumn id="11289" xr3:uid="{C057CB03-00A0-4E56-AC70-B1646DF28968}" name="Column11281"/>
    <tableColumn id="11290" xr3:uid="{8A5CFA1D-8BC2-48C4-8ECA-B0A2BA5A4D32}" name="Column11282"/>
    <tableColumn id="11291" xr3:uid="{A86C3903-7384-429B-BDBA-F37EC8D97E5F}" name="Column11283"/>
    <tableColumn id="11292" xr3:uid="{DA9E1548-3AA8-4DC4-AE88-9449CA4A00CF}" name="Column11284"/>
    <tableColumn id="11293" xr3:uid="{5505CFB3-29FC-4D6E-B316-2052888E7247}" name="Column11285"/>
    <tableColumn id="11294" xr3:uid="{308B63A5-5D02-494A-AE21-948392DDF953}" name="Column11286"/>
    <tableColumn id="11295" xr3:uid="{EF895817-4FCB-4581-A3B7-76A18B947B03}" name="Column11287"/>
    <tableColumn id="11296" xr3:uid="{1BEC7A4D-DF03-4D15-BB75-6D0E3A366838}" name="Column11288"/>
    <tableColumn id="11297" xr3:uid="{CE3A12E3-C8DA-4C5D-8D57-0E3E0E6C3E38}" name="Column11289"/>
    <tableColumn id="11298" xr3:uid="{2AB42A7C-0ECB-49B6-9984-F063B47ADB50}" name="Column11290"/>
    <tableColumn id="11299" xr3:uid="{0697F25F-5103-4BB1-BD8E-2E1E7D896C09}" name="Column11291"/>
    <tableColumn id="11300" xr3:uid="{119B63A4-4CD7-4E40-B576-0FCDE57B7C60}" name="Column11292"/>
    <tableColumn id="11301" xr3:uid="{D322C8A5-7853-4A1A-8D66-C9C912A837B6}" name="Column11293"/>
    <tableColumn id="11302" xr3:uid="{23018C75-A4F4-4365-874C-5E52923CCC2D}" name="Column11294"/>
    <tableColumn id="11303" xr3:uid="{D02F568D-4674-48B8-A10F-CB55F14CD207}" name="Column11295"/>
    <tableColumn id="11304" xr3:uid="{2AB075CA-88B2-4C5C-A218-54A5B3628B71}" name="Column11296"/>
    <tableColumn id="11305" xr3:uid="{000F5F15-00FF-46EB-889C-9124A9A2FA98}" name="Column11297"/>
    <tableColumn id="11306" xr3:uid="{29758206-F968-4069-ACC5-AE69AF1F066B}" name="Column11298"/>
    <tableColumn id="11307" xr3:uid="{DE026A88-BD2E-4D5A-B0E0-23AC2D8A72CE}" name="Column11299"/>
    <tableColumn id="11308" xr3:uid="{FF1385F4-4687-428C-94A8-788DC1572D54}" name="Column11300"/>
    <tableColumn id="11309" xr3:uid="{01813584-8C53-4A8A-B54D-F7DC0C84C617}" name="Column11301"/>
    <tableColumn id="11310" xr3:uid="{1B8EC9F5-37EE-47EB-8FA1-36B31ECC01A6}" name="Column11302"/>
    <tableColumn id="11311" xr3:uid="{E7D1B38D-A22A-41FF-BFE1-FD68447A2E89}" name="Column11303"/>
    <tableColumn id="11312" xr3:uid="{C060ADAD-8CD8-4354-9E07-E98B76CBD2A6}" name="Column11304"/>
    <tableColumn id="11313" xr3:uid="{2F3FE909-FBC0-4FF2-B41C-64C74F542461}" name="Column11305"/>
    <tableColumn id="11314" xr3:uid="{7F70DFC4-48B8-4A20-BB6B-C0E6CB28656B}" name="Column11306"/>
    <tableColumn id="11315" xr3:uid="{AFE2FEFA-A70F-4741-9FB2-1BDF63A3821C}" name="Column11307"/>
    <tableColumn id="11316" xr3:uid="{7700BB83-E3C9-45A9-80EE-4BFED5000BB1}" name="Column11308"/>
    <tableColumn id="11317" xr3:uid="{0F66D487-ABEF-4779-9460-32990869B2CA}" name="Column11309"/>
    <tableColumn id="11318" xr3:uid="{8D1A1C1A-1EA7-4AEF-95DC-0648FF85C8C4}" name="Column11310"/>
    <tableColumn id="11319" xr3:uid="{3258F673-F9BB-4893-986B-1C60DE663188}" name="Column11311"/>
    <tableColumn id="11320" xr3:uid="{570C4FD3-2CFA-4F8F-9B24-8D26BE6C3098}" name="Column11312"/>
    <tableColumn id="11321" xr3:uid="{4259B051-9AA5-43F2-9EF4-7A9DAF84AA89}" name="Column11313"/>
    <tableColumn id="11322" xr3:uid="{77234097-994D-490A-B087-05203AB12BD5}" name="Column11314"/>
    <tableColumn id="11323" xr3:uid="{D47E59AF-2C3F-4EE6-AF2E-68F321D73257}" name="Column11315"/>
    <tableColumn id="11324" xr3:uid="{75F92B5D-B698-426B-8F2B-09A87C7A7863}" name="Column11316"/>
    <tableColumn id="11325" xr3:uid="{85492109-7162-4835-8009-0E87620614F7}" name="Column11317"/>
    <tableColumn id="11326" xr3:uid="{1A1E0472-0729-44F4-94E1-576681F8E99F}" name="Column11318"/>
    <tableColumn id="11327" xr3:uid="{E58C895B-8B16-4B3B-9581-5EE470F95AF7}" name="Column11319"/>
    <tableColumn id="11328" xr3:uid="{3F7449AF-E20F-4CE5-8DFA-6888E245872D}" name="Column11320"/>
    <tableColumn id="11329" xr3:uid="{D227E5F2-A4B3-4DBB-9441-299168E6F2C1}" name="Column11321"/>
    <tableColumn id="11330" xr3:uid="{76FAA91C-AB28-421E-8701-7CB4D7A5F3D9}" name="Column11322"/>
    <tableColumn id="11331" xr3:uid="{5DFFA79F-30B6-45E9-B185-D7563F4E80F8}" name="Column11323"/>
    <tableColumn id="11332" xr3:uid="{A957A723-FC07-4784-B23D-9023FCC68546}" name="Column11324"/>
    <tableColumn id="11333" xr3:uid="{922F7E16-13FF-48FC-8A25-9D8B2B4EF408}" name="Column11325"/>
    <tableColumn id="11334" xr3:uid="{50F8F235-B5CE-4859-AB4F-B3418481BB6B}" name="Column11326"/>
    <tableColumn id="11335" xr3:uid="{D07CDBD6-9D85-4F46-81DD-99B4A2365ACA}" name="Column11327"/>
    <tableColumn id="11336" xr3:uid="{6BAF9B3B-209E-47D8-91B0-ED36746FCE87}" name="Column11328"/>
    <tableColumn id="11337" xr3:uid="{F8C7BD50-778A-4085-B96B-F27FAC2495CB}" name="Column11329"/>
    <tableColumn id="11338" xr3:uid="{298F743D-B877-40D0-ADD0-20B35632D24F}" name="Column11330"/>
    <tableColumn id="11339" xr3:uid="{A3ED63AD-B377-454D-82EF-9D90325C09CB}" name="Column11331"/>
    <tableColumn id="11340" xr3:uid="{8B1B2CBF-8F1E-46CF-A0A8-911F7E47B11A}" name="Column11332"/>
    <tableColumn id="11341" xr3:uid="{6C48C37A-2D29-4439-BA5B-ED16D5682703}" name="Column11333"/>
    <tableColumn id="11342" xr3:uid="{6F93873C-6BAF-4AAD-81E5-1FE8177B14A0}" name="Column11334"/>
    <tableColumn id="11343" xr3:uid="{B1A8612A-7D54-47B4-8B30-5368189B85D8}" name="Column11335"/>
    <tableColumn id="11344" xr3:uid="{C0BB9036-6145-41DD-AAB8-8A7CAC57CAF9}" name="Column11336"/>
    <tableColumn id="11345" xr3:uid="{D5222B55-CAE9-43B6-9F0B-7FFAA17B9645}" name="Column11337"/>
    <tableColumn id="11346" xr3:uid="{E1CD1149-823A-4600-8A5D-E55C786DE416}" name="Column11338"/>
    <tableColumn id="11347" xr3:uid="{757340F7-9DBF-4F0B-ACC8-AFF910CD23DE}" name="Column11339"/>
    <tableColumn id="11348" xr3:uid="{E2FC3604-3A5F-43CA-9DF7-B778FA535182}" name="Column11340"/>
    <tableColumn id="11349" xr3:uid="{BB49EE15-4D2B-41A9-ADBA-33AAA009A0CF}" name="Column11341"/>
    <tableColumn id="11350" xr3:uid="{C84C8F21-D03E-482E-85A2-7D8E2AFC0043}" name="Column11342"/>
    <tableColumn id="11351" xr3:uid="{90541111-BED5-4D2A-BAC0-98A6C3F790C6}" name="Column11343"/>
    <tableColumn id="11352" xr3:uid="{C3B22FCB-DBF0-41F9-B45F-35233F1CE83F}" name="Column11344"/>
    <tableColumn id="11353" xr3:uid="{5DF52288-64A2-4ECB-B17B-7C225A41C937}" name="Column11345"/>
    <tableColumn id="11354" xr3:uid="{E2CC118C-AF17-4C75-BC22-7455652FE914}" name="Column11346"/>
    <tableColumn id="11355" xr3:uid="{B341F466-FC64-45AD-ADF3-626F19AA11CD}" name="Column11347"/>
    <tableColumn id="11356" xr3:uid="{9FFBA2AE-8F86-4A8F-B9F3-0D59709851BA}" name="Column11348"/>
    <tableColumn id="11357" xr3:uid="{8CA577A0-CCB5-4BBC-9DD6-2AFECB803112}" name="Column11349"/>
    <tableColumn id="11358" xr3:uid="{724B8E47-947D-4E45-9CD0-7A717034F594}" name="Column11350"/>
    <tableColumn id="11359" xr3:uid="{0F9CF6A7-D422-4C96-A083-DBA13D217510}" name="Column11351"/>
    <tableColumn id="11360" xr3:uid="{9034C804-3819-4D9B-9C5E-3B670C035B4A}" name="Column11352"/>
    <tableColumn id="11361" xr3:uid="{37B61C02-1C60-4A0D-8DEC-006668CC9072}" name="Column11353"/>
    <tableColumn id="11362" xr3:uid="{8ED706F0-EB66-4E9B-836A-897F179B436B}" name="Column11354"/>
    <tableColumn id="11363" xr3:uid="{4FB7492E-E092-4677-A2E5-DEC79914A0DD}" name="Column11355"/>
    <tableColumn id="11364" xr3:uid="{C384C073-CA7B-4A97-B658-924C729F4CDF}" name="Column11356"/>
    <tableColumn id="11365" xr3:uid="{88E087E7-A2D0-4833-99AA-686C0BB06C7C}" name="Column11357"/>
    <tableColumn id="11366" xr3:uid="{594A6910-4843-4970-89DF-09104A655F16}" name="Column11358"/>
    <tableColumn id="11367" xr3:uid="{D126D3EA-B938-4A30-B17E-2A93FA2B4150}" name="Column11359"/>
    <tableColumn id="11368" xr3:uid="{3C6E390C-B50A-4C0E-AF31-20B043273E8B}" name="Column11360"/>
    <tableColumn id="11369" xr3:uid="{30858469-676D-4AC4-A3EE-3C9364C59869}" name="Column11361"/>
    <tableColumn id="11370" xr3:uid="{905CFD7C-3F88-43CF-A325-E3E44E5C3B12}" name="Column11362"/>
    <tableColumn id="11371" xr3:uid="{6A6DD0E1-1BE4-46EF-A483-69DF350128DC}" name="Column11363"/>
    <tableColumn id="11372" xr3:uid="{6035BB75-0154-420B-8973-C3CAD8E9E749}" name="Column11364"/>
    <tableColumn id="11373" xr3:uid="{1DAD29BE-E3EF-4D29-8499-556BA6D7E295}" name="Column11365"/>
    <tableColumn id="11374" xr3:uid="{1D4D018A-2968-4806-8714-3A8FA1CA8940}" name="Column11366"/>
    <tableColumn id="11375" xr3:uid="{E89C7AD2-5BA3-434F-88A8-6217D568FAE6}" name="Column11367"/>
    <tableColumn id="11376" xr3:uid="{9EA20524-9D42-40C1-B129-9EEDC5ADC1F0}" name="Column11368"/>
    <tableColumn id="11377" xr3:uid="{F0755E8E-9F4F-46EF-AA4A-F5F6AF02F2B0}" name="Column11369"/>
    <tableColumn id="11378" xr3:uid="{70C790DC-9D71-4810-8D4B-7578F0CF14B2}" name="Column11370"/>
    <tableColumn id="11379" xr3:uid="{9F8FCEDF-B7F7-4D63-A6F5-351AF132FF67}" name="Column11371"/>
    <tableColumn id="11380" xr3:uid="{2361AAF2-7E08-4BED-9C4B-3115B08C1F52}" name="Column11372"/>
    <tableColumn id="11381" xr3:uid="{B715A93E-965B-4636-B945-A04601AFAAA9}" name="Column11373"/>
    <tableColumn id="11382" xr3:uid="{CBB67C33-5B89-477F-AF53-2581272BB53B}" name="Column11374"/>
    <tableColumn id="11383" xr3:uid="{31A00175-34E3-43C0-B1CD-BA55DD141BEA}" name="Column11375"/>
    <tableColumn id="11384" xr3:uid="{1B2FB762-314C-43EA-A2C4-051096445ADB}" name="Column11376"/>
    <tableColumn id="11385" xr3:uid="{87056A66-FAD3-4FFE-80C7-C988D567CBF2}" name="Column11377"/>
    <tableColumn id="11386" xr3:uid="{305EE63C-9555-4094-86B3-17E59C5F2B7B}" name="Column11378"/>
    <tableColumn id="11387" xr3:uid="{987A076D-5A96-49A6-AC21-3CCD3CC54ED1}" name="Column11379"/>
    <tableColumn id="11388" xr3:uid="{80ACC937-616A-470D-AC0F-D22CC2B93486}" name="Column11380"/>
    <tableColumn id="11389" xr3:uid="{04C67F98-3061-455B-ACEC-3515E9C07E97}" name="Column11381"/>
    <tableColumn id="11390" xr3:uid="{205E3A83-828C-43E7-9340-91602CC91351}" name="Column11382"/>
    <tableColumn id="11391" xr3:uid="{548306DA-6521-43E2-A838-E84EAA382931}" name="Column11383"/>
    <tableColumn id="11392" xr3:uid="{DE10160E-C75F-4367-AAAE-39FCFF9BCCD7}" name="Column11384"/>
    <tableColumn id="11393" xr3:uid="{F89E42F8-8868-4FD6-AA17-839B73B41B0D}" name="Column11385"/>
    <tableColumn id="11394" xr3:uid="{820BB55B-2308-4DB9-A6A8-3CEEB5A3A046}" name="Column11386"/>
    <tableColumn id="11395" xr3:uid="{A116928A-8177-4D04-97B8-8846AC2D4E70}" name="Column11387"/>
    <tableColumn id="11396" xr3:uid="{A8363E6D-5B66-4F32-8231-8BEADCDE364A}" name="Column11388"/>
    <tableColumn id="11397" xr3:uid="{5D369D39-1C2B-479B-88D9-97E4C7E6C5AD}" name="Column11389"/>
    <tableColumn id="11398" xr3:uid="{4896961F-1453-49BB-9651-2C8188B9B62F}" name="Column11390"/>
    <tableColumn id="11399" xr3:uid="{FB94D723-9075-4AAB-A262-3A52CF81A08C}" name="Column11391"/>
    <tableColumn id="11400" xr3:uid="{94F354C7-9523-4FB0-8F7F-18E152BE8002}" name="Column11392"/>
    <tableColumn id="11401" xr3:uid="{681D363D-4E2E-48BC-8CA7-FB9952C0A55A}" name="Column11393"/>
    <tableColumn id="11402" xr3:uid="{C8C80203-0FF5-424E-BF5A-D9D318D029E7}" name="Column11394"/>
    <tableColumn id="11403" xr3:uid="{18CDF8F8-D4F6-425C-93AF-C277DDAF6219}" name="Column11395"/>
    <tableColumn id="11404" xr3:uid="{8E803CC5-23F7-4736-9A47-EE245D9B1201}" name="Column11396"/>
    <tableColumn id="11405" xr3:uid="{6A0F8220-E4E3-481F-B856-10B6319F134F}" name="Column11397"/>
    <tableColumn id="11406" xr3:uid="{0AA9E797-54F5-4BC6-9E6C-721DB786406A}" name="Column11398"/>
    <tableColumn id="11407" xr3:uid="{09F71713-4643-4803-9C9F-F88A9CCD04BF}" name="Column11399"/>
    <tableColumn id="11408" xr3:uid="{E0EC26A1-4AD1-4F49-B88C-614B28E2970F}" name="Column11400"/>
    <tableColumn id="11409" xr3:uid="{30E324B2-C62F-4749-A599-3B242A7E215C}" name="Column11401"/>
    <tableColumn id="11410" xr3:uid="{4AFBC9B9-E600-424B-9835-B0F883F656CB}" name="Column11402"/>
    <tableColumn id="11411" xr3:uid="{DBEDF6D9-3D2C-43D8-A323-1DBAE3522368}" name="Column11403"/>
    <tableColumn id="11412" xr3:uid="{D3EFF382-19B5-40A9-88C8-B9DFED0F6D25}" name="Column11404"/>
    <tableColumn id="11413" xr3:uid="{47089153-5A3F-4FDE-ABF8-5E626006F678}" name="Column11405"/>
    <tableColumn id="11414" xr3:uid="{5C3D7C83-95B7-492A-A137-40A70F511EAC}" name="Column11406"/>
    <tableColumn id="11415" xr3:uid="{29804CCB-158A-488F-87CB-A621CA1680F3}" name="Column11407"/>
    <tableColumn id="11416" xr3:uid="{4A77BDDB-093B-4AD1-BEFB-8CC04FF0E293}" name="Column11408"/>
    <tableColumn id="11417" xr3:uid="{EA432D70-FB4D-4A5F-8D60-937A8D233CAD}" name="Column11409"/>
    <tableColumn id="11418" xr3:uid="{BDEF530E-9E2E-4F1C-A13E-3D0A9006C25D}" name="Column11410"/>
    <tableColumn id="11419" xr3:uid="{89C8B1C8-95AB-4F41-AC11-0A9E5D3F27EC}" name="Column11411"/>
    <tableColumn id="11420" xr3:uid="{ADC5722C-52A7-4D45-98D5-3D022E61A191}" name="Column11412"/>
    <tableColumn id="11421" xr3:uid="{A91D4B83-3E02-4088-A2BD-E494E5C5FE3B}" name="Column11413"/>
    <tableColumn id="11422" xr3:uid="{34DD7CF5-5749-496D-9FF6-8FBBA05BF898}" name="Column11414"/>
    <tableColumn id="11423" xr3:uid="{B7FE33C1-3181-41E4-91EE-89197782EB63}" name="Column11415"/>
    <tableColumn id="11424" xr3:uid="{203E7EC1-BAA3-4CAD-8828-670F3F57EB4D}" name="Column11416"/>
    <tableColumn id="11425" xr3:uid="{A84BE84D-63EC-4468-BC51-42A72DEFCF8D}" name="Column11417"/>
    <tableColumn id="11426" xr3:uid="{492E55DD-5DDE-4AE1-A08D-97C5CAF75A93}" name="Column11418"/>
    <tableColumn id="11427" xr3:uid="{0E3B61AB-56D6-461B-9D18-51A87873614A}" name="Column11419"/>
    <tableColumn id="11428" xr3:uid="{B594413B-C1B4-474B-9FB3-ACBC1768C537}" name="Column11420"/>
    <tableColumn id="11429" xr3:uid="{BE2B561A-DE15-4A2D-9A9E-111682F07958}" name="Column11421"/>
    <tableColumn id="11430" xr3:uid="{4687EBE8-6161-456E-A849-BBE2581BBD9B}" name="Column11422"/>
    <tableColumn id="11431" xr3:uid="{6A52FE5F-D607-4FB5-BF5E-A4F9FD294FB5}" name="Column11423"/>
    <tableColumn id="11432" xr3:uid="{B88D594E-5F9C-498A-9028-1F77761A927E}" name="Column11424"/>
    <tableColumn id="11433" xr3:uid="{2BA2B87C-A4EB-44DB-AA28-1A38AC3E0D4B}" name="Column11425"/>
    <tableColumn id="11434" xr3:uid="{DCD50944-7E67-4DB2-9080-FA97D6BB09A3}" name="Column11426"/>
    <tableColumn id="11435" xr3:uid="{0EC6022F-984A-4A9B-8F21-6CDF64803218}" name="Column11427"/>
    <tableColumn id="11436" xr3:uid="{B05066B1-E71C-46EB-B616-867D4D1978B0}" name="Column11428"/>
    <tableColumn id="11437" xr3:uid="{0D450B48-5F4D-4D78-B269-DDF5D1DAA20E}" name="Column11429"/>
    <tableColumn id="11438" xr3:uid="{6F0E1715-B541-43B1-83C7-175315BA66DA}" name="Column11430"/>
    <tableColumn id="11439" xr3:uid="{A838750A-8631-40F0-8E61-DF72CEF58931}" name="Column11431"/>
    <tableColumn id="11440" xr3:uid="{3D36E27D-B471-4516-B781-22DFB9262F01}" name="Column11432"/>
    <tableColumn id="11441" xr3:uid="{8A3BD1EB-2F2E-47C7-8EA1-05FABD10B95E}" name="Column11433"/>
    <tableColumn id="11442" xr3:uid="{F74F629C-AF31-4F81-AD15-76BAA7B009BE}" name="Column11434"/>
    <tableColumn id="11443" xr3:uid="{1E639B75-5259-4AFB-8DCE-A47096A3CAFE}" name="Column11435"/>
    <tableColumn id="11444" xr3:uid="{064455A1-F530-4012-ABA4-D2A5018BFD03}" name="Column11436"/>
    <tableColumn id="11445" xr3:uid="{BDEB48E7-1272-441B-A959-26AC0CC6C4E0}" name="Column11437"/>
    <tableColumn id="11446" xr3:uid="{F3242A61-BBF4-4C23-8917-15388BD51DFC}" name="Column11438"/>
    <tableColumn id="11447" xr3:uid="{EB72107C-4695-49FD-863D-75D5116E7419}" name="Column11439"/>
    <tableColumn id="11448" xr3:uid="{9A41B711-5102-474F-8914-BBFA226411E3}" name="Column11440"/>
    <tableColumn id="11449" xr3:uid="{436CDFD4-E513-4D62-8F92-ADAA21CDFC19}" name="Column11441"/>
    <tableColumn id="11450" xr3:uid="{6B0F3EEA-B87C-46D7-8266-01C4654039D3}" name="Column11442"/>
    <tableColumn id="11451" xr3:uid="{3BA236D2-A5C8-43D3-9AC6-D9EC37C63591}" name="Column11443"/>
    <tableColumn id="11452" xr3:uid="{979EFA1F-758E-4472-B2A0-6CA0643244FE}" name="Column11444"/>
    <tableColumn id="11453" xr3:uid="{9EEAEBC5-7E6A-456F-9B0C-D4D4347E0D9B}" name="Column11445"/>
    <tableColumn id="11454" xr3:uid="{E4DFFF0D-52E5-4C42-9BF7-92E5A1FF4280}" name="Column11446"/>
    <tableColumn id="11455" xr3:uid="{B3C0AD09-8C36-4A61-96C1-A896CEC0E284}" name="Column11447"/>
    <tableColumn id="11456" xr3:uid="{93FAD756-D35A-45DB-AEF7-A457607627A4}" name="Column11448"/>
    <tableColumn id="11457" xr3:uid="{387428CD-2D11-49F9-9E9B-F2B75CF89C81}" name="Column11449"/>
    <tableColumn id="11458" xr3:uid="{47A5AE3D-48C8-4004-867A-DE7C3481B6A3}" name="Column11450"/>
    <tableColumn id="11459" xr3:uid="{43054FB7-2F3F-43D1-9BF2-D0031F5035FE}" name="Column11451"/>
    <tableColumn id="11460" xr3:uid="{63BEF775-EF41-4F80-BF21-80BF36993B4A}" name="Column11452"/>
    <tableColumn id="11461" xr3:uid="{ECBDD445-B906-41F5-A917-7269BFD6913F}" name="Column11453"/>
    <tableColumn id="11462" xr3:uid="{103114AF-DCFF-48EC-8395-2DFD46F9FAED}" name="Column11454"/>
    <tableColumn id="11463" xr3:uid="{F3455F81-22F6-4D65-BD45-F72855C6B5C2}" name="Column11455"/>
    <tableColumn id="11464" xr3:uid="{B879E270-FC1C-47E1-8FC2-0857E06AED1C}" name="Column11456"/>
    <tableColumn id="11465" xr3:uid="{CC5AFE22-81D0-413F-85DE-AC1C151AC380}" name="Column11457"/>
    <tableColumn id="11466" xr3:uid="{E05864D2-B891-46D7-88C7-AD602DB2C728}" name="Column11458"/>
    <tableColumn id="11467" xr3:uid="{1246AF19-246E-4142-AD8E-CC7CDDB763AD}" name="Column11459"/>
    <tableColumn id="11468" xr3:uid="{987769B1-04DD-4346-9708-DFE3664C5BDC}" name="Column11460"/>
    <tableColumn id="11469" xr3:uid="{916CF619-30C0-41AE-B0B8-FBD40A332D11}" name="Column11461"/>
    <tableColumn id="11470" xr3:uid="{92118AED-EF23-4BF9-9B18-E55B7D3D9523}" name="Column11462"/>
    <tableColumn id="11471" xr3:uid="{FDB7906B-369B-49BB-A6D9-74D3A0C32C5F}" name="Column11463"/>
    <tableColumn id="11472" xr3:uid="{AFAB466D-53B2-4E92-9943-84A91726B24E}" name="Column11464"/>
    <tableColumn id="11473" xr3:uid="{FFE09C02-1D74-456E-89A0-77EBE40EDCCB}" name="Column11465"/>
    <tableColumn id="11474" xr3:uid="{F89E0C11-B402-4CAB-868C-677A7DC14342}" name="Column11466"/>
    <tableColumn id="11475" xr3:uid="{F3DA6452-59EF-442D-AB19-530371F22A95}" name="Column11467"/>
    <tableColumn id="11476" xr3:uid="{C5551116-5BF8-4FB8-96C5-1884CDB6A6DB}" name="Column11468"/>
    <tableColumn id="11477" xr3:uid="{210A41FE-B3EC-45A6-BA7D-D0123182DFC2}" name="Column11469"/>
    <tableColumn id="11478" xr3:uid="{7EA944D9-5B3F-458E-8BA5-F13F01E4FE28}" name="Column11470"/>
    <tableColumn id="11479" xr3:uid="{4069BD3D-55BD-4B71-B849-ABDFBDA01876}" name="Column11471"/>
    <tableColumn id="11480" xr3:uid="{467AC0D6-CE96-4497-B17F-B8C87D219A2E}" name="Column11472"/>
    <tableColumn id="11481" xr3:uid="{FA27AA96-F1CF-4AFC-8118-CBE671657BB1}" name="Column11473"/>
    <tableColumn id="11482" xr3:uid="{00D6BD1F-738D-41F5-96AE-DBE6B3E49713}" name="Column11474"/>
    <tableColumn id="11483" xr3:uid="{CDB008E7-A7A4-4822-A5BE-38E51A38E670}" name="Column11475"/>
    <tableColumn id="11484" xr3:uid="{9E813649-B8B8-4E2C-B9F5-F32240FC1C6B}" name="Column11476"/>
    <tableColumn id="11485" xr3:uid="{539306EA-E6F9-4D2D-B9F6-D7596C699C41}" name="Column11477"/>
    <tableColumn id="11486" xr3:uid="{0BD0F9F0-7BF3-48E8-9B7D-DCE9403A8C3B}" name="Column11478"/>
    <tableColumn id="11487" xr3:uid="{9BDDD052-4B80-4FD1-B6F7-7DAB248FCA50}" name="Column11479"/>
    <tableColumn id="11488" xr3:uid="{C24C9297-EDD2-4A87-AB45-4ABD5AB1639F}" name="Column11480"/>
    <tableColumn id="11489" xr3:uid="{37904ABF-7C7D-449B-98EF-BC8A6A0F322E}" name="Column11481"/>
    <tableColumn id="11490" xr3:uid="{182FF531-FD42-471A-AD81-81E86BAE2201}" name="Column11482"/>
    <tableColumn id="11491" xr3:uid="{4D613F06-5035-4931-B7E1-670691623D27}" name="Column11483"/>
    <tableColumn id="11492" xr3:uid="{FF5C9A20-DDBF-4B9A-B34E-13585594375E}" name="Column11484"/>
    <tableColumn id="11493" xr3:uid="{4D89C9B3-485D-4BFC-9D61-7862491C4C00}" name="Column11485"/>
    <tableColumn id="11494" xr3:uid="{08C54035-C2AA-45BE-BC36-99C43A0821E2}" name="Column11486"/>
    <tableColumn id="11495" xr3:uid="{357795F6-FF39-4A6D-BCB8-785347E08628}" name="Column11487"/>
    <tableColumn id="11496" xr3:uid="{A6E7F225-D489-412B-BF31-F83FE9B1C828}" name="Column11488"/>
    <tableColumn id="11497" xr3:uid="{BAFA0E56-0D3B-44BF-A2F6-4399EBC90E4F}" name="Column11489"/>
    <tableColumn id="11498" xr3:uid="{D35C5A0E-1346-464B-9F0A-3F109BC2C234}" name="Column11490"/>
    <tableColumn id="11499" xr3:uid="{ED36AA3D-4FA4-482E-BDC6-8E6932FEFD32}" name="Column11491"/>
    <tableColumn id="11500" xr3:uid="{F1AC77CB-81FB-4FE5-A9F3-BDCF0897A920}" name="Column11492"/>
    <tableColumn id="11501" xr3:uid="{5A518DF8-FDFC-4678-A437-0C2AAAD9AA15}" name="Column11493"/>
    <tableColumn id="11502" xr3:uid="{79F11846-4E20-45C9-BAD1-6C9799832E3C}" name="Column11494"/>
    <tableColumn id="11503" xr3:uid="{87048B6E-27F6-43FB-9972-64874F381D3F}" name="Column11495"/>
    <tableColumn id="11504" xr3:uid="{6F04F329-C08F-45F6-92CD-28C8F0C29C6A}" name="Column11496"/>
    <tableColumn id="11505" xr3:uid="{6B8ACE80-36C4-41B6-AA73-96972680E54E}" name="Column11497"/>
    <tableColumn id="11506" xr3:uid="{8425D7BA-4E45-478C-8929-6741B9B132E1}" name="Column11498"/>
    <tableColumn id="11507" xr3:uid="{3C785ADE-F093-4544-A472-69AEEE153227}" name="Column11499"/>
    <tableColumn id="11508" xr3:uid="{1A895D12-CD84-4FB6-A790-7B381A287692}" name="Column11500"/>
    <tableColumn id="11509" xr3:uid="{F0324E92-9F07-42D1-BB27-222BEFA5A4C4}" name="Column11501"/>
    <tableColumn id="11510" xr3:uid="{65099A61-8836-4ABF-A304-79A0E0B72443}" name="Column11502"/>
    <tableColumn id="11511" xr3:uid="{DD33ACA4-3C7F-46DA-BB3D-4891724265F3}" name="Column11503"/>
    <tableColumn id="11512" xr3:uid="{9FFA90BC-442A-4BD3-B613-0D7FBAB641AD}" name="Column11504"/>
    <tableColumn id="11513" xr3:uid="{0B03EB40-0D81-4A25-B10D-65A0665275B1}" name="Column11505"/>
    <tableColumn id="11514" xr3:uid="{1302830D-E822-4D20-8992-D384A25BADB6}" name="Column11506"/>
    <tableColumn id="11515" xr3:uid="{3420223F-51FD-44DE-84F9-C25C06ACA5DA}" name="Column11507"/>
    <tableColumn id="11516" xr3:uid="{6DBDF398-74C9-4C5F-9B6A-F204D3F79F69}" name="Column11508"/>
    <tableColumn id="11517" xr3:uid="{9077564F-3BE1-496E-9A53-EBF765DB2EDE}" name="Column11509"/>
    <tableColumn id="11518" xr3:uid="{16CAB3FF-66F6-45F6-82CF-1892ED8105F7}" name="Column11510"/>
    <tableColumn id="11519" xr3:uid="{5C5E0F3A-784D-459F-824C-2D06C636E347}" name="Column11511"/>
    <tableColumn id="11520" xr3:uid="{E9B2B2FF-F64B-4CB1-881C-F02E7E73A5CD}" name="Column11512"/>
    <tableColumn id="11521" xr3:uid="{079E7E6D-029E-4550-8A63-CA48FFE65EC7}" name="Column11513"/>
    <tableColumn id="11522" xr3:uid="{E2604EDC-3454-4B2E-B6E6-14D64ABCB56A}" name="Column11514"/>
    <tableColumn id="11523" xr3:uid="{C5012DCB-67D3-4EBF-A70B-D9DAE73259B7}" name="Column11515"/>
    <tableColumn id="11524" xr3:uid="{19563E01-912A-4556-B70B-ABAC636DB116}" name="Column11516"/>
    <tableColumn id="11525" xr3:uid="{4755C6F0-1FF4-43EC-8753-7E6BAAF1E9A0}" name="Column11517"/>
    <tableColumn id="11526" xr3:uid="{3C6724C5-8124-4413-A57E-AD8127DF9058}" name="Column11518"/>
    <tableColumn id="11527" xr3:uid="{6BEA9178-7E16-4055-B617-C331AAE7E2C1}" name="Column11519"/>
    <tableColumn id="11528" xr3:uid="{3DDA1F4E-0F54-4E4D-987B-FB1BCBC42656}" name="Column11520"/>
    <tableColumn id="11529" xr3:uid="{88D94850-BD2C-41B5-9B9D-C46EA94D0754}" name="Column11521"/>
    <tableColumn id="11530" xr3:uid="{02E653BD-1378-42A6-B435-F1239D7F46FB}" name="Column11522"/>
    <tableColumn id="11531" xr3:uid="{4DFD6667-3240-435C-BC6E-2D4ECE09F6CC}" name="Column11523"/>
    <tableColumn id="11532" xr3:uid="{3E928ACE-3CF2-4387-9C6C-F24688695AFE}" name="Column11524"/>
    <tableColumn id="11533" xr3:uid="{1B681DB4-ABFD-4D86-8286-E6CE8BE18924}" name="Column11525"/>
    <tableColumn id="11534" xr3:uid="{16BC3F56-F72A-4640-9AC5-DA7390F2D1FF}" name="Column11526"/>
    <tableColumn id="11535" xr3:uid="{E8F2439B-8D61-47B3-B853-C9F83A94E3E8}" name="Column11527"/>
    <tableColumn id="11536" xr3:uid="{982DB72A-95AF-48BD-B4C3-D5112C8A247C}" name="Column11528"/>
    <tableColumn id="11537" xr3:uid="{133272B4-F3E3-47B1-8429-2BB5A60384E4}" name="Column11529"/>
    <tableColumn id="11538" xr3:uid="{2CAECBE8-E23B-471D-B2E3-9CA5CDFA9B25}" name="Column11530"/>
    <tableColumn id="11539" xr3:uid="{E9A724CC-DCF0-4237-81A1-A8677C9A818F}" name="Column11531"/>
    <tableColumn id="11540" xr3:uid="{1CC4F96F-EA2E-430C-8755-6A84C0CF24EC}" name="Column11532"/>
    <tableColumn id="11541" xr3:uid="{ED1260BE-494F-4D74-B15D-8E96C5BB2B2A}" name="Column11533"/>
    <tableColumn id="11542" xr3:uid="{DF6D4BFA-8080-4EC0-A253-DC830E57FF03}" name="Column11534"/>
    <tableColumn id="11543" xr3:uid="{93122B87-EAB0-480A-B340-117E2201C3C7}" name="Column11535"/>
    <tableColumn id="11544" xr3:uid="{337E434C-5E98-4556-8BB7-A022500AE2CD}" name="Column11536"/>
    <tableColumn id="11545" xr3:uid="{5D2DD4A2-D78C-4A7F-BC01-43E4525B9D0B}" name="Column11537"/>
    <tableColumn id="11546" xr3:uid="{74BD2444-6833-4611-A343-94A584C781ED}" name="Column11538"/>
    <tableColumn id="11547" xr3:uid="{535101A0-8EB9-48C5-A305-AAEA53639E57}" name="Column11539"/>
    <tableColumn id="11548" xr3:uid="{6BD3CCFC-A30E-47CA-B69D-9AA3DAA6D99E}" name="Column11540"/>
    <tableColumn id="11549" xr3:uid="{A66333FD-FFBC-4908-9E06-4E1E606A918B}" name="Column11541"/>
    <tableColumn id="11550" xr3:uid="{9506E016-1B46-4C71-B78D-123F5D14805B}" name="Column11542"/>
    <tableColumn id="11551" xr3:uid="{BADCB62C-1CFF-41DE-AA88-E5C972EA324D}" name="Column11543"/>
    <tableColumn id="11552" xr3:uid="{CEDC89BE-5026-4A3B-8D02-8188F5276B87}" name="Column11544"/>
    <tableColumn id="11553" xr3:uid="{D3537E6A-32F3-436A-BD1A-CCE36306BAA2}" name="Column11545"/>
    <tableColumn id="11554" xr3:uid="{0F7E363D-4C69-43DC-8FB3-603C119F3FF0}" name="Column11546"/>
    <tableColumn id="11555" xr3:uid="{59B4583C-1858-418A-ACDD-5759C70A3F12}" name="Column11547"/>
    <tableColumn id="11556" xr3:uid="{3E9E4D06-B8D5-4804-AB1F-C7011470E065}" name="Column11548"/>
    <tableColumn id="11557" xr3:uid="{DDE461FD-10AF-4891-AC2D-B520E206C065}" name="Column11549"/>
    <tableColumn id="11558" xr3:uid="{3C2F5B21-AC7D-4CE4-8EAA-A43E4D9B072E}" name="Column11550"/>
    <tableColumn id="11559" xr3:uid="{97FBDB5F-7FA0-4264-83C8-217AF002458B}" name="Column11551"/>
    <tableColumn id="11560" xr3:uid="{829F5C59-C0D2-418C-A68E-3972CC8EAF8E}" name="Column11552"/>
    <tableColumn id="11561" xr3:uid="{498227D2-6815-4483-889C-0767B9CE6174}" name="Column11553"/>
    <tableColumn id="11562" xr3:uid="{E54A74F6-2397-4551-BE7B-BD03023466F0}" name="Column11554"/>
    <tableColumn id="11563" xr3:uid="{7D3A07BB-7316-45AD-B067-1CC39766EC2B}" name="Column11555"/>
    <tableColumn id="11564" xr3:uid="{4A4B5FD0-88FE-46E1-8924-194C04FEDC02}" name="Column11556"/>
    <tableColumn id="11565" xr3:uid="{7A95AD7E-E6DD-4EBE-8D49-8B8FA3278C1A}" name="Column11557"/>
    <tableColumn id="11566" xr3:uid="{A3AFE489-7FF6-4DA3-BB8E-74B9745946A6}" name="Column11558"/>
    <tableColumn id="11567" xr3:uid="{81F6B98C-7D68-4F2E-95B1-D29C8A5E03E6}" name="Column11559"/>
    <tableColumn id="11568" xr3:uid="{B10E5016-72D4-49B6-8E14-CE0E4F237034}" name="Column11560"/>
    <tableColumn id="11569" xr3:uid="{90191E20-932B-4F53-927F-2171DBF934CF}" name="Column11561"/>
    <tableColumn id="11570" xr3:uid="{19871199-F5EF-4AA6-B8CC-675C2F43FFD4}" name="Column11562"/>
    <tableColumn id="11571" xr3:uid="{C520106F-3736-40D7-87C4-8523B883370E}" name="Column11563"/>
    <tableColumn id="11572" xr3:uid="{76EBA2A2-F595-4608-8BC2-AB6D893BA986}" name="Column11564"/>
    <tableColumn id="11573" xr3:uid="{BD798BF7-0033-4189-A7CB-EED018898DBA}" name="Column11565"/>
    <tableColumn id="11574" xr3:uid="{30289D2A-BB45-43DE-BE2F-6400990B4F2E}" name="Column11566"/>
    <tableColumn id="11575" xr3:uid="{CE490F07-3707-45E1-AD6F-4E3A2EF6FD0D}" name="Column11567"/>
    <tableColumn id="11576" xr3:uid="{E83D8DA8-B336-4575-8685-DA009223E25D}" name="Column11568"/>
    <tableColumn id="11577" xr3:uid="{C46CD37D-5287-4422-9B31-BE1605CB8DC1}" name="Column11569"/>
    <tableColumn id="11578" xr3:uid="{39627E7B-3392-4CDC-A606-F224A646FCD2}" name="Column11570"/>
    <tableColumn id="11579" xr3:uid="{6085262B-91A9-433A-A50C-1A37F90A629D}" name="Column11571"/>
    <tableColumn id="11580" xr3:uid="{B2BD9184-8BB3-43B7-8000-5176C676B230}" name="Column11572"/>
    <tableColumn id="11581" xr3:uid="{2930B8FB-7246-4056-A4E9-D086F8470242}" name="Column11573"/>
    <tableColumn id="11582" xr3:uid="{50E49E28-8F25-4E37-9145-9691DC72C99B}" name="Column11574"/>
    <tableColumn id="11583" xr3:uid="{798CC377-E82E-46C2-985C-C742730F7C4B}" name="Column11575"/>
    <tableColumn id="11584" xr3:uid="{5F302C67-CF3F-4AA9-9AF4-36CB8CDE9DCF}" name="Column11576"/>
    <tableColumn id="11585" xr3:uid="{6A05A989-EFA8-481E-BB15-18972E53EC7A}" name="Column11577"/>
    <tableColumn id="11586" xr3:uid="{8732779C-24B8-4BEC-96BF-058C996FB3F1}" name="Column11578"/>
    <tableColumn id="11587" xr3:uid="{D8335482-5B05-4EA5-B802-4A8FE7DD437D}" name="Column11579"/>
    <tableColumn id="11588" xr3:uid="{B52799E7-F3AE-4E6D-9542-5F808ABA84F0}" name="Column11580"/>
    <tableColumn id="11589" xr3:uid="{5F1D7997-3E7D-48F8-8503-C9D709C3958C}" name="Column11581"/>
    <tableColumn id="11590" xr3:uid="{42D323AF-A52B-4261-BA62-94520AA6BCDB}" name="Column11582"/>
    <tableColumn id="11591" xr3:uid="{384CECF6-1A26-4575-B599-4DC2F47E75D7}" name="Column11583"/>
    <tableColumn id="11592" xr3:uid="{4BCF0969-4DAF-462C-A8C3-FB9957E16601}" name="Column11584"/>
    <tableColumn id="11593" xr3:uid="{0C55F219-A452-4C59-B817-E00C9015207A}" name="Column11585"/>
    <tableColumn id="11594" xr3:uid="{7045F27F-B972-4108-AC07-52CB67F94C81}" name="Column11586"/>
    <tableColumn id="11595" xr3:uid="{92AFB8C4-4471-4C2B-8361-84150AFB8BC2}" name="Column11587"/>
    <tableColumn id="11596" xr3:uid="{408FC867-E859-4CCA-8647-0DE5200355A8}" name="Column11588"/>
    <tableColumn id="11597" xr3:uid="{7DFF6989-9304-4020-B8B1-D82ED829106B}" name="Column11589"/>
    <tableColumn id="11598" xr3:uid="{0C020E93-B2EC-418C-B5E0-F41780C1989E}" name="Column11590"/>
    <tableColumn id="11599" xr3:uid="{6FE6CC6D-6D7A-4596-94D3-443FCF8D4C30}" name="Column11591"/>
    <tableColumn id="11600" xr3:uid="{D64767F7-9298-45A2-80D1-4EBB93B6DC56}" name="Column11592"/>
    <tableColumn id="11601" xr3:uid="{B4006E0B-997B-4C79-9088-74C58AA51D8E}" name="Column11593"/>
    <tableColumn id="11602" xr3:uid="{EEB8F8A1-F100-4B27-A232-637C78E3A7E3}" name="Column11594"/>
    <tableColumn id="11603" xr3:uid="{BB8C8EB9-E9FD-48F5-A973-8CA390E29F28}" name="Column11595"/>
    <tableColumn id="11604" xr3:uid="{C08D574A-4D45-4F69-A894-4D1D5A017AE8}" name="Column11596"/>
    <tableColumn id="11605" xr3:uid="{3B2F7827-348B-485D-9048-3D322BC61F32}" name="Column11597"/>
    <tableColumn id="11606" xr3:uid="{3FF2C923-9740-4D97-9921-DED1FCC0A38C}" name="Column11598"/>
    <tableColumn id="11607" xr3:uid="{C6095D29-EA13-4FB9-8405-B6EB2A8B755A}" name="Column11599"/>
    <tableColumn id="11608" xr3:uid="{796BC97C-4159-407D-9D0C-FE3973464784}" name="Column11600"/>
    <tableColumn id="11609" xr3:uid="{21229E23-F43B-4CD5-A051-93723756264E}" name="Column11601"/>
    <tableColumn id="11610" xr3:uid="{7CD099F6-9841-4803-9796-79589E9AFCA7}" name="Column11602"/>
    <tableColumn id="11611" xr3:uid="{BEA7FA83-7A3C-4D91-BDDF-8F8393919A0E}" name="Column11603"/>
    <tableColumn id="11612" xr3:uid="{730E01E3-A2B1-46D7-B564-AEBFF640AE4A}" name="Column11604"/>
    <tableColumn id="11613" xr3:uid="{78F75536-DF8F-40A3-9D2D-91E365E89929}" name="Column11605"/>
    <tableColumn id="11614" xr3:uid="{63A2190A-3EE6-4B5B-960D-FF0AE0219D08}" name="Column11606"/>
    <tableColumn id="11615" xr3:uid="{A32B67B8-E6B0-4B17-884F-C726AAC8B68A}" name="Column11607"/>
    <tableColumn id="11616" xr3:uid="{9EBAB7C3-8E2A-44C2-A421-3DA3AB9A50FB}" name="Column11608"/>
    <tableColumn id="11617" xr3:uid="{A898BB30-A0BE-4B54-A389-372B28F044E8}" name="Column11609"/>
    <tableColumn id="11618" xr3:uid="{7C9445BE-C4F9-4285-BE84-CF2426EC2454}" name="Column11610"/>
    <tableColumn id="11619" xr3:uid="{7C27B7B7-1F6C-4AB3-A028-0DE8394E40E7}" name="Column11611"/>
    <tableColumn id="11620" xr3:uid="{FD565A2F-546C-47DE-BC77-05113C8B614E}" name="Column11612"/>
    <tableColumn id="11621" xr3:uid="{DDABC389-CA71-4E8C-A981-571BAD3A923A}" name="Column11613"/>
    <tableColumn id="11622" xr3:uid="{E098786A-FB20-456A-ACD9-18958C11BA8C}" name="Column11614"/>
    <tableColumn id="11623" xr3:uid="{CABCD4DE-3EEF-4E99-A4AA-5F9A20AB5F8C}" name="Column11615"/>
    <tableColumn id="11624" xr3:uid="{EEC572B7-5E3F-4105-8E00-4C781CAADA25}" name="Column11616"/>
    <tableColumn id="11625" xr3:uid="{4C2AB2AC-7E29-4A31-AFB8-674700BDDB18}" name="Column11617"/>
    <tableColumn id="11626" xr3:uid="{3B559A90-E8AF-458C-8A16-02D228335325}" name="Column11618"/>
    <tableColumn id="11627" xr3:uid="{73981CDF-738C-486D-BD8C-0DAFE7492A61}" name="Column11619"/>
    <tableColumn id="11628" xr3:uid="{709F1CB6-102F-42A3-B25C-DA4383E811BC}" name="Column11620"/>
    <tableColumn id="11629" xr3:uid="{565D8101-DD38-415F-BECA-27B24E8066F1}" name="Column11621"/>
    <tableColumn id="11630" xr3:uid="{D887A329-980D-42F0-9FB5-E3C4BCA08C11}" name="Column11622"/>
    <tableColumn id="11631" xr3:uid="{4DE68EC4-EE56-4C71-AA2C-9FCD7DE5E711}" name="Column11623"/>
    <tableColumn id="11632" xr3:uid="{F2BAF150-7D5D-4BF8-9582-F332EEDE2B59}" name="Column11624"/>
    <tableColumn id="11633" xr3:uid="{883F632E-2FAB-43CD-AC94-BFC365F02FF2}" name="Column11625"/>
    <tableColumn id="11634" xr3:uid="{052FA4D1-1824-4965-9AE3-D0A699F72E6C}" name="Column11626"/>
    <tableColumn id="11635" xr3:uid="{4EF6F40D-170A-4832-B395-4F5E88514FB1}" name="Column11627"/>
    <tableColumn id="11636" xr3:uid="{EDAB7B9F-18F9-4EEE-92C9-FE755095CFF4}" name="Column11628"/>
    <tableColumn id="11637" xr3:uid="{C9353BF2-EF66-4312-9273-34705535B27F}" name="Column11629"/>
    <tableColumn id="11638" xr3:uid="{3168521A-4520-4103-964A-3B57A7DA0766}" name="Column11630"/>
    <tableColumn id="11639" xr3:uid="{BE510FBC-5186-4C52-A9B7-7BA6457C5C05}" name="Column11631"/>
    <tableColumn id="11640" xr3:uid="{22245B24-FC63-40B4-A153-D4AF145B89C0}" name="Column11632"/>
    <tableColumn id="11641" xr3:uid="{B916651D-3DCA-40C1-83EF-E47057530AE5}" name="Column11633"/>
    <tableColumn id="11642" xr3:uid="{209C08E7-3D4B-4FBA-A4CA-0AE24D9FBEE6}" name="Column11634"/>
    <tableColumn id="11643" xr3:uid="{B2CD5FE5-C1F6-4DFB-9C86-6524E9C8A332}" name="Column11635"/>
    <tableColumn id="11644" xr3:uid="{78F0FABB-7CC3-4772-9003-1C9D99F3670C}" name="Column11636"/>
    <tableColumn id="11645" xr3:uid="{34C4A5B1-E6AF-4D84-AF3F-EBBEABB78815}" name="Column11637"/>
    <tableColumn id="11646" xr3:uid="{3595FACB-8F23-4E8C-99A2-00A80007A89B}" name="Column11638"/>
    <tableColumn id="11647" xr3:uid="{58C862B4-C0A1-44CD-A3F0-22C6EE3ACCE1}" name="Column11639"/>
    <tableColumn id="11648" xr3:uid="{C3535579-E520-4D93-916C-17AB129D0A88}" name="Column11640"/>
    <tableColumn id="11649" xr3:uid="{4870CEBC-13F6-4E47-818A-C377C6B4E32B}" name="Column11641"/>
    <tableColumn id="11650" xr3:uid="{78800C3D-08DF-4459-B815-58B75F09D8A7}" name="Column11642"/>
    <tableColumn id="11651" xr3:uid="{C0553A8B-3D29-4AA7-8A1E-B3757F70EBC4}" name="Column11643"/>
    <tableColumn id="11652" xr3:uid="{DB6E7A17-8BE2-47AE-A03E-9B89D61192B3}" name="Column11644"/>
    <tableColumn id="11653" xr3:uid="{A91B4A66-B0EA-4B99-A1FF-4F344997AB61}" name="Column11645"/>
    <tableColumn id="11654" xr3:uid="{E1426482-A4F0-4EE9-BC31-1FDD2D231BD2}" name="Column11646"/>
    <tableColumn id="11655" xr3:uid="{D997D386-7629-456C-BC5A-378E4033B227}" name="Column11647"/>
    <tableColumn id="11656" xr3:uid="{8703938F-488C-4F9B-AA43-0FD18E2ED00A}" name="Column11648"/>
    <tableColumn id="11657" xr3:uid="{54C7DB8E-7325-487B-A4D2-5C57EBF569BC}" name="Column11649"/>
    <tableColumn id="11658" xr3:uid="{B00954B0-491B-4428-A628-0E30337A7754}" name="Column11650"/>
    <tableColumn id="11659" xr3:uid="{53FFF8A7-2FC7-48B4-ABB9-81B7A82FCA4B}" name="Column11651"/>
    <tableColumn id="11660" xr3:uid="{7DD178B9-B4D5-47F4-B434-57DF53C545B8}" name="Column11652"/>
    <tableColumn id="11661" xr3:uid="{EA777094-49BD-4F4B-8C5A-C93BA75144E5}" name="Column11653"/>
    <tableColumn id="11662" xr3:uid="{B3ABDA1D-1402-4AD6-91B6-F4173F65C098}" name="Column11654"/>
    <tableColumn id="11663" xr3:uid="{FCB3F718-33B6-465B-951E-66714CCA505E}" name="Column11655"/>
    <tableColumn id="11664" xr3:uid="{97DC1762-2510-4686-A607-66A8D2317550}" name="Column11656"/>
    <tableColumn id="11665" xr3:uid="{39A47E97-A1B3-4714-9F5E-A233A3C7659D}" name="Column11657"/>
    <tableColumn id="11666" xr3:uid="{0A929486-54F9-4282-8461-BF3D454DF766}" name="Column11658"/>
    <tableColumn id="11667" xr3:uid="{623D142C-E30F-454D-86FE-61909C963363}" name="Column11659"/>
    <tableColumn id="11668" xr3:uid="{9832C741-D6DF-4236-AAB7-8633911D3533}" name="Column11660"/>
    <tableColumn id="11669" xr3:uid="{47D70CF0-BEB8-4F4F-BD50-AD133A2752F3}" name="Column11661"/>
    <tableColumn id="11670" xr3:uid="{B8153491-2B11-43B8-9454-8D796010009E}" name="Column11662"/>
    <tableColumn id="11671" xr3:uid="{C3033308-3A78-4219-9A81-9001D9117698}" name="Column11663"/>
    <tableColumn id="11672" xr3:uid="{7E71E6F9-226F-49E4-9CC9-6F5FC63CFE7C}" name="Column11664"/>
    <tableColumn id="11673" xr3:uid="{10E9C526-A09C-48F8-838E-EEEA859C6615}" name="Column11665"/>
    <tableColumn id="11674" xr3:uid="{C6FEEF99-597E-4C80-895D-716302C5D0F8}" name="Column11666"/>
    <tableColumn id="11675" xr3:uid="{7184BCFA-11C8-4E85-ABAD-4DAAE557FA64}" name="Column11667"/>
    <tableColumn id="11676" xr3:uid="{FEB851DE-4FAE-4738-A878-F1A7360495A0}" name="Column11668"/>
    <tableColumn id="11677" xr3:uid="{8048D5F3-C63D-41C1-BD33-80B52E8FFBD7}" name="Column11669"/>
    <tableColumn id="11678" xr3:uid="{F9B12389-3BCA-4619-9C46-1230EA700863}" name="Column11670"/>
    <tableColumn id="11679" xr3:uid="{7C97AA31-D8C1-4640-B10F-AEA3506FDB79}" name="Column11671"/>
    <tableColumn id="11680" xr3:uid="{568E725F-E5D6-4705-A374-65AEAEE7CFD5}" name="Column11672"/>
    <tableColumn id="11681" xr3:uid="{38A43161-735E-4877-8BE2-D5EF5850B06F}" name="Column11673"/>
    <tableColumn id="11682" xr3:uid="{C03EB78C-2F3C-4064-922F-48953A4C7D10}" name="Column11674"/>
    <tableColumn id="11683" xr3:uid="{3CDAA58E-5235-44AD-89A4-41EF94EBA81E}" name="Column11675"/>
    <tableColumn id="11684" xr3:uid="{8AC9AB10-7A39-4FDE-ACE9-B6CA175B325B}" name="Column11676"/>
    <tableColumn id="11685" xr3:uid="{67FBFEFA-751A-45C0-89AB-E53FC232C3B3}" name="Column11677"/>
    <tableColumn id="11686" xr3:uid="{79A47E9C-A149-4027-B2ED-4E6E59D75D87}" name="Column11678"/>
    <tableColumn id="11687" xr3:uid="{60A89B5D-A45F-4894-964F-AEF92B3E8857}" name="Column11679"/>
    <tableColumn id="11688" xr3:uid="{EB04418E-8614-4AED-AFD3-C0428FA53CB4}" name="Column11680"/>
    <tableColumn id="11689" xr3:uid="{1A979251-FF7A-4ADF-941E-F34D82783444}" name="Column11681"/>
    <tableColumn id="11690" xr3:uid="{F594C3DF-3AD3-473F-9708-E2CD464E30DB}" name="Column11682"/>
    <tableColumn id="11691" xr3:uid="{47BF03CC-E94E-428D-AF65-772CA080DF6F}" name="Column11683"/>
    <tableColumn id="11692" xr3:uid="{B3E7AE38-7A42-491C-B5A3-B0E0C1146C45}" name="Column11684"/>
    <tableColumn id="11693" xr3:uid="{72810E03-9168-42F8-B093-5D4953A7FED6}" name="Column11685"/>
    <tableColumn id="11694" xr3:uid="{A3CCB626-9F3D-4C9D-A997-2ACF97BAA440}" name="Column11686"/>
    <tableColumn id="11695" xr3:uid="{325148FC-8B68-4B08-89A3-B445C0049533}" name="Column11687"/>
    <tableColumn id="11696" xr3:uid="{5EB4E018-35A6-4250-BB5B-BF56BEBD97D1}" name="Column11688"/>
    <tableColumn id="11697" xr3:uid="{178CE6B1-BBEC-423F-8C45-FB5977FBCC61}" name="Column11689"/>
    <tableColumn id="11698" xr3:uid="{644249C4-E0FE-4DC2-B77D-9D982F7488D5}" name="Column11690"/>
    <tableColumn id="11699" xr3:uid="{38A3FAA0-3B0C-4255-98E8-86C35B89C4E2}" name="Column11691"/>
    <tableColumn id="11700" xr3:uid="{28E4053A-9EB5-400B-B3AF-A79E1954B25B}" name="Column11692"/>
    <tableColumn id="11701" xr3:uid="{27603EF1-A3CD-40CD-B62E-7806E798E357}" name="Column11693"/>
    <tableColumn id="11702" xr3:uid="{EC96B20B-044A-4C12-813A-EDAB99029CAC}" name="Column11694"/>
    <tableColumn id="11703" xr3:uid="{7FBF11D7-B024-4617-87FB-31152EB52F15}" name="Column11695"/>
    <tableColumn id="11704" xr3:uid="{8838D2E2-E5CA-46B7-B806-A2A27EE22829}" name="Column11696"/>
    <tableColumn id="11705" xr3:uid="{4E657D6B-1711-4DBB-B4DB-EA538DC8BB03}" name="Column11697"/>
    <tableColumn id="11706" xr3:uid="{9309CFFE-C86D-4CA4-87F1-4F3B1F6F0E18}" name="Column11698"/>
    <tableColumn id="11707" xr3:uid="{4FFBC71D-25F1-4BC9-B659-B4A4F6F8F8D3}" name="Column11699"/>
    <tableColumn id="11708" xr3:uid="{4B73ED9E-9907-4B63-B522-428F035DE919}" name="Column11700"/>
    <tableColumn id="11709" xr3:uid="{FE786F16-C56E-43A4-93D4-0EBA81D1363F}" name="Column11701"/>
    <tableColumn id="11710" xr3:uid="{DF5D53DF-27B2-4F22-B6C9-3F0F684E94D1}" name="Column11702"/>
    <tableColumn id="11711" xr3:uid="{600DA265-DD8B-4CB5-84C8-2E74F9C666F5}" name="Column11703"/>
    <tableColumn id="11712" xr3:uid="{3138D1BD-F9F2-4E96-950F-0251E976F998}" name="Column11704"/>
    <tableColumn id="11713" xr3:uid="{D84A76A8-BB24-4862-AB77-51A2EB8D4962}" name="Column11705"/>
    <tableColumn id="11714" xr3:uid="{D2C9A1B0-10E7-4E9E-9BD7-51854EF0C807}" name="Column11706"/>
    <tableColumn id="11715" xr3:uid="{7FB733B4-6B03-467E-9654-7FD37AFAE5AB}" name="Column11707"/>
    <tableColumn id="11716" xr3:uid="{3A906058-1C9F-45A6-912B-F3517C20B3EA}" name="Column11708"/>
    <tableColumn id="11717" xr3:uid="{58607E22-54B8-4E96-8A47-74ADD7065839}" name="Column11709"/>
    <tableColumn id="11718" xr3:uid="{862E46D2-47B8-4D4C-A690-01FBB5DC2924}" name="Column11710"/>
    <tableColumn id="11719" xr3:uid="{84D25EC7-0E93-4048-8D58-8BE5F5A4F247}" name="Column11711"/>
    <tableColumn id="11720" xr3:uid="{919E4C5F-1C62-454B-BC05-138EC8506008}" name="Column11712"/>
    <tableColumn id="11721" xr3:uid="{2F2161B9-56D4-4D37-BB04-76CC48F330CC}" name="Column11713"/>
    <tableColumn id="11722" xr3:uid="{9A103C77-C8CD-4EBF-B9B2-2E8B33394221}" name="Column11714"/>
    <tableColumn id="11723" xr3:uid="{72F60840-3ED7-494B-8ADA-DADC37D94949}" name="Column11715"/>
    <tableColumn id="11724" xr3:uid="{CE0C96D7-6F93-4704-B567-FFB3F795BF8E}" name="Column11716"/>
    <tableColumn id="11725" xr3:uid="{E75A6515-755F-44E4-958D-C73D916AA632}" name="Column11717"/>
    <tableColumn id="11726" xr3:uid="{D1E67FD4-DB25-45B4-8207-44D2107A09D6}" name="Column11718"/>
    <tableColumn id="11727" xr3:uid="{2307D019-CF9F-4863-94D6-665A0008E3AB}" name="Column11719"/>
    <tableColumn id="11728" xr3:uid="{D92E46A0-5E16-4C33-B432-4CEAF7C52BD1}" name="Column11720"/>
    <tableColumn id="11729" xr3:uid="{3D51CEE4-28BF-4B2A-B656-9172ECD67DB0}" name="Column11721"/>
    <tableColumn id="11730" xr3:uid="{F998A306-F25E-4172-8F8F-FBF66D01F056}" name="Column11722"/>
    <tableColumn id="11731" xr3:uid="{7C260560-6CE8-4448-B598-6DDB145A35B7}" name="Column11723"/>
    <tableColumn id="11732" xr3:uid="{18CEBFF0-64A0-45A9-8723-5EDCF5B12323}" name="Column11724"/>
    <tableColumn id="11733" xr3:uid="{287725B9-A49C-40B3-BE59-BCF29F13EF8C}" name="Column11725"/>
    <tableColumn id="11734" xr3:uid="{030FAFE8-6C1C-4F51-A090-FECF785117FD}" name="Column11726"/>
    <tableColumn id="11735" xr3:uid="{94381D41-3DD0-4BA3-B9A2-0EE07C541613}" name="Column11727"/>
    <tableColumn id="11736" xr3:uid="{7A428A94-85FC-40CA-B626-7CFD69743A32}" name="Column11728"/>
    <tableColumn id="11737" xr3:uid="{D9F1EE25-1F6D-4F16-A47C-31F65C1EFBC8}" name="Column11729"/>
    <tableColumn id="11738" xr3:uid="{C543CF6D-27D8-4BA3-AB09-8E85F1ADD65C}" name="Column11730"/>
    <tableColumn id="11739" xr3:uid="{B690CBBE-8503-4C69-8CE9-9AFDA31E8D7C}" name="Column11731"/>
    <tableColumn id="11740" xr3:uid="{A084C1A5-5254-4E98-A9AD-5E8EBB7E9E1C}" name="Column11732"/>
    <tableColumn id="11741" xr3:uid="{B2C66246-C090-413E-995A-67F1E820B212}" name="Column11733"/>
    <tableColumn id="11742" xr3:uid="{87F231AE-3A38-40AF-88F9-6C54AC479CAA}" name="Column11734"/>
    <tableColumn id="11743" xr3:uid="{1A866DC8-9F7B-4A1E-A9D4-B9B9E05D3A7C}" name="Column11735"/>
    <tableColumn id="11744" xr3:uid="{0D0760EE-9041-437C-9CC2-042575738FE8}" name="Column11736"/>
    <tableColumn id="11745" xr3:uid="{57D7D602-F51B-4B45-AD4C-B8AD5B464D1D}" name="Column11737"/>
    <tableColumn id="11746" xr3:uid="{936E81DA-4B3D-4F89-85DE-630E26A3CE34}" name="Column11738"/>
    <tableColumn id="11747" xr3:uid="{8E194842-BDF0-45F5-86DB-227E1EA6E965}" name="Column11739"/>
    <tableColumn id="11748" xr3:uid="{BFB70EB0-4375-4528-B0FC-8070D6096597}" name="Column11740"/>
    <tableColumn id="11749" xr3:uid="{3B39EB43-1BC8-4F81-AF73-7793F50B393E}" name="Column11741"/>
    <tableColumn id="11750" xr3:uid="{61725CE1-7E56-4FA6-88DA-180433662E2E}" name="Column11742"/>
    <tableColumn id="11751" xr3:uid="{50D63E79-CC88-48DA-96EE-6C5320A56504}" name="Column11743"/>
    <tableColumn id="11752" xr3:uid="{D745ECF8-B90D-40B0-A589-90FABEC0E05D}" name="Column11744"/>
    <tableColumn id="11753" xr3:uid="{0A84AF06-84AC-4F62-9125-9C9942D704A0}" name="Column11745"/>
    <tableColumn id="11754" xr3:uid="{6F4EF3B1-4D0F-4D8F-BCED-1AD708180ED1}" name="Column11746"/>
    <tableColumn id="11755" xr3:uid="{DC747AAD-25F5-4BAD-8A29-013D9AAAD988}" name="Column11747"/>
    <tableColumn id="11756" xr3:uid="{79F31258-64D8-41C7-9D63-011425B75FFE}" name="Column11748"/>
    <tableColumn id="11757" xr3:uid="{1402010A-43DE-4FFA-A94D-2BEB285C4671}" name="Column11749"/>
    <tableColumn id="11758" xr3:uid="{9C49D3C6-4DFB-42B3-B8B3-D2339D6ADF6A}" name="Column11750"/>
    <tableColumn id="11759" xr3:uid="{C12877CE-D1A5-496A-B5A6-929007063E0F}" name="Column11751"/>
    <tableColumn id="11760" xr3:uid="{EEB2B191-2CFB-4A1E-80C9-1A65AED7F8F5}" name="Column11752"/>
    <tableColumn id="11761" xr3:uid="{8A3D7D8D-45E3-4283-BBE4-90EA667185D8}" name="Column11753"/>
    <tableColumn id="11762" xr3:uid="{4365934E-2E85-4444-95F7-E378F0D78274}" name="Column11754"/>
    <tableColumn id="11763" xr3:uid="{E8CB6874-A679-4B36-8D70-86D9848707E7}" name="Column11755"/>
    <tableColumn id="11764" xr3:uid="{CA71526F-0FB7-4135-BC80-FB6DD1982E6C}" name="Column11756"/>
    <tableColumn id="11765" xr3:uid="{F5D9FBA6-A8EF-48D3-822A-1F51AEEF29A7}" name="Column11757"/>
    <tableColumn id="11766" xr3:uid="{24F75A27-76B6-43F6-B837-348936B11AC0}" name="Column11758"/>
    <tableColumn id="11767" xr3:uid="{1F5FDD95-62AB-4C54-AE37-B7B0C9776CE8}" name="Column11759"/>
    <tableColumn id="11768" xr3:uid="{353D2842-B1AC-4711-A17F-56171743E68E}" name="Column11760"/>
    <tableColumn id="11769" xr3:uid="{41DEE469-76F1-47EE-A7E4-E1333EBF6309}" name="Column11761"/>
    <tableColumn id="11770" xr3:uid="{586BF17B-2167-420F-92C8-FC7B12778737}" name="Column11762"/>
    <tableColumn id="11771" xr3:uid="{88550DD2-5BDE-47E9-9AFD-3106FF9BC526}" name="Column11763"/>
    <tableColumn id="11772" xr3:uid="{EAC1D8D8-DC78-4210-9700-C374B467C87A}" name="Column11764"/>
    <tableColumn id="11773" xr3:uid="{7EF6997C-17E5-4716-BCFB-FC54ADF5D182}" name="Column11765"/>
    <tableColumn id="11774" xr3:uid="{7BD2568F-4418-433C-8634-D30155DF5D0D}" name="Column11766"/>
    <tableColumn id="11775" xr3:uid="{353904F6-E1EB-4AB5-8E96-C8E153B8D800}" name="Column11767"/>
    <tableColumn id="11776" xr3:uid="{80FD6D9B-ED6C-4F86-81EC-CCC1A896C2E3}" name="Column11768"/>
    <tableColumn id="11777" xr3:uid="{783F4E3E-8491-4E4F-899E-D72FFC6E0729}" name="Column11769"/>
    <tableColumn id="11778" xr3:uid="{E8A39909-5541-42DA-A67A-00D0B36ACE9A}" name="Column11770"/>
    <tableColumn id="11779" xr3:uid="{437447FC-3B16-4DB7-8BBE-AB9D2CEEF87B}" name="Column11771"/>
    <tableColumn id="11780" xr3:uid="{96B26143-6EEA-4F5F-8385-742F9E518B9E}" name="Column11772"/>
    <tableColumn id="11781" xr3:uid="{7FA7B950-E633-4A51-84CD-1AD6ADD4683F}" name="Column11773"/>
    <tableColumn id="11782" xr3:uid="{E3A1A08E-4625-4EC1-BCE6-19800144D1EF}" name="Column11774"/>
    <tableColumn id="11783" xr3:uid="{9AFDE542-C09D-4480-9D5C-E82D9F9064FB}" name="Column11775"/>
    <tableColumn id="11784" xr3:uid="{72EB1BFA-6AE6-4468-BBF5-029B06DBD632}" name="Column11776"/>
    <tableColumn id="11785" xr3:uid="{A63EB82C-F522-4779-A63B-F07B95E6BDED}" name="Column11777"/>
    <tableColumn id="11786" xr3:uid="{092BCD5D-2BE0-4DD4-A1BA-46515FA7BAA8}" name="Column11778"/>
    <tableColumn id="11787" xr3:uid="{627BDA0C-DB9E-4205-BCAB-47F34F6DC72C}" name="Column11779"/>
    <tableColumn id="11788" xr3:uid="{FCFE2F7A-6891-47E5-AD20-248A9616C0F4}" name="Column11780"/>
    <tableColumn id="11789" xr3:uid="{5A615559-676D-4552-AE4D-32E2F4512C27}" name="Column11781"/>
    <tableColumn id="11790" xr3:uid="{E8B2CE65-6317-4FFD-A023-CC8AE7DC979B}" name="Column11782"/>
    <tableColumn id="11791" xr3:uid="{F5798795-989E-428E-A041-7BB6E147418F}" name="Column11783"/>
    <tableColumn id="11792" xr3:uid="{87571764-601E-4724-ABE3-9EBE1C10105F}" name="Column11784"/>
    <tableColumn id="11793" xr3:uid="{27B54AE6-8A33-4514-B6CD-D1BEE460211D}" name="Column11785"/>
    <tableColumn id="11794" xr3:uid="{BFFED1F9-B192-4B25-8903-AFF893078EF5}" name="Column11786"/>
    <tableColumn id="11795" xr3:uid="{3D4157A8-2457-4503-9865-DBC67CA2B936}" name="Column11787"/>
    <tableColumn id="11796" xr3:uid="{D7FED956-8150-435B-AADA-C2E4737C545D}" name="Column11788"/>
    <tableColumn id="11797" xr3:uid="{D71025DD-CB62-471E-B963-2E8EB1CBD59B}" name="Column11789"/>
    <tableColumn id="11798" xr3:uid="{6E03C9B4-B411-4560-8AF0-60D76DF54BAC}" name="Column11790"/>
    <tableColumn id="11799" xr3:uid="{F884336E-FD45-4B3F-882E-014C31C91552}" name="Column11791"/>
    <tableColumn id="11800" xr3:uid="{E466B596-6D13-41C9-9914-55AC79F5876A}" name="Column11792"/>
    <tableColumn id="11801" xr3:uid="{8A6F7D8B-1CA0-4383-B05E-5065C77D5E7E}" name="Column11793"/>
    <tableColumn id="11802" xr3:uid="{7FF316DA-5FB8-4D8F-A667-29695777DB3A}" name="Column11794"/>
    <tableColumn id="11803" xr3:uid="{5F2E5228-EEC5-48C6-956C-52A16CD06E8D}" name="Column11795"/>
    <tableColumn id="11804" xr3:uid="{F37A8BB8-59B8-4F73-A477-CAD36E096ABD}" name="Column11796"/>
    <tableColumn id="11805" xr3:uid="{FDBA9302-B6CC-4998-B7CA-284885C249D8}" name="Column11797"/>
    <tableColumn id="11806" xr3:uid="{DB21E1E7-7666-42C4-996E-1E33E4A8C4F9}" name="Column11798"/>
    <tableColumn id="11807" xr3:uid="{9922C7D3-2C04-4C64-896F-B08AC2E976C4}" name="Column11799"/>
    <tableColumn id="11808" xr3:uid="{A6AC4308-9B5F-4F67-9DF5-AB8C06FB33BF}" name="Column11800"/>
    <tableColumn id="11809" xr3:uid="{62E5F847-A5C9-4392-8CC8-3ED891A1A7D9}" name="Column11801"/>
    <tableColumn id="11810" xr3:uid="{8FBBE23F-6BF2-4A50-82FE-6BD9B53A1061}" name="Column11802"/>
    <tableColumn id="11811" xr3:uid="{4EF8F02C-F8A2-48BD-82D0-ACA2017A0E55}" name="Column11803"/>
    <tableColumn id="11812" xr3:uid="{DD48F175-BFE7-4591-A1C9-CC9E623DE197}" name="Column11804"/>
    <tableColumn id="11813" xr3:uid="{185FE571-A346-4AAE-A7DC-733EFEDA42F6}" name="Column11805"/>
    <tableColumn id="11814" xr3:uid="{393CFC67-8DFB-4F13-81C3-1AE1673DE49E}" name="Column11806"/>
    <tableColumn id="11815" xr3:uid="{259C128B-0484-4A07-AC7D-3C05F57DE551}" name="Column11807"/>
    <tableColumn id="11816" xr3:uid="{66AE4E24-EC89-4520-BD92-A3ACC913EC3D}" name="Column11808"/>
    <tableColumn id="11817" xr3:uid="{7886EC48-225B-4C87-B970-077FB54F8B5E}" name="Column11809"/>
    <tableColumn id="11818" xr3:uid="{87880497-03A4-4817-9A0C-A19126B390EB}" name="Column11810"/>
    <tableColumn id="11819" xr3:uid="{2B6E9211-0CB2-48E5-BDF3-CF1FFE612CF3}" name="Column11811"/>
    <tableColumn id="11820" xr3:uid="{484C325B-7C8A-42F1-9C13-D577070AE6A1}" name="Column11812"/>
    <tableColumn id="11821" xr3:uid="{9FB81696-42EE-46FB-A2C3-87870E4C332D}" name="Column11813"/>
    <tableColumn id="11822" xr3:uid="{63774CA5-B5F5-4921-8974-3FE874F28C6F}" name="Column11814"/>
    <tableColumn id="11823" xr3:uid="{9D20F3C0-92CD-4218-8618-BF4314092A14}" name="Column11815"/>
    <tableColumn id="11824" xr3:uid="{B4EFBAE2-68EC-4971-AB17-513870FBA46E}" name="Column11816"/>
    <tableColumn id="11825" xr3:uid="{564C8643-5EC7-4690-BD49-7D500B14C80A}" name="Column11817"/>
    <tableColumn id="11826" xr3:uid="{0AA2083B-336C-4310-A7CD-9AC0DB3E18D2}" name="Column11818"/>
    <tableColumn id="11827" xr3:uid="{F29B31D1-6A8B-4468-8491-117E63BA8E8F}" name="Column11819"/>
    <tableColumn id="11828" xr3:uid="{D9284EB3-8A9D-4506-A91B-C42AA06B1752}" name="Column11820"/>
    <tableColumn id="11829" xr3:uid="{D18E6258-4C9A-47AA-8643-9868ABAE6F3B}" name="Column11821"/>
    <tableColumn id="11830" xr3:uid="{44C1DFE9-2998-402D-BB9A-3C3176C85737}" name="Column11822"/>
    <tableColumn id="11831" xr3:uid="{74EC453A-D566-4715-9F0B-3FAD3E5EBBB8}" name="Column11823"/>
    <tableColumn id="11832" xr3:uid="{92A24138-1901-4750-A9B9-98FCB9D3F801}" name="Column11824"/>
    <tableColumn id="11833" xr3:uid="{318221B4-04B4-4705-9957-9FD0F7BB3173}" name="Column11825"/>
    <tableColumn id="11834" xr3:uid="{4F0C8128-2ADA-4CE0-BDB0-08FEABF0FBD7}" name="Column11826"/>
    <tableColumn id="11835" xr3:uid="{E81FB75D-60E4-4A75-B443-BD47422C24C1}" name="Column11827"/>
    <tableColumn id="11836" xr3:uid="{20612BA8-B225-40D9-B305-F19D043809EF}" name="Column11828"/>
    <tableColumn id="11837" xr3:uid="{6D50F1CD-9158-44D4-B9F6-D68541C598C6}" name="Column11829"/>
    <tableColumn id="11838" xr3:uid="{00AA7A90-5AF8-4DA1-9E35-F525975EA5ED}" name="Column11830"/>
    <tableColumn id="11839" xr3:uid="{D31D2366-626C-47A8-B441-3CD40148EEF8}" name="Column11831"/>
    <tableColumn id="11840" xr3:uid="{26C3E547-1B49-45AC-8C19-B2EE98EABFE4}" name="Column11832"/>
    <tableColumn id="11841" xr3:uid="{67AE17B7-F240-4C93-A5ED-36A275C9D277}" name="Column11833"/>
    <tableColumn id="11842" xr3:uid="{9261B483-22F5-4A45-88B7-C17ED1727519}" name="Column11834"/>
    <tableColumn id="11843" xr3:uid="{2DA1CB4C-962E-45B5-9591-EB964F01AB66}" name="Column11835"/>
    <tableColumn id="11844" xr3:uid="{87CEB826-8F81-4ED8-884B-621D28355C94}" name="Column11836"/>
    <tableColumn id="11845" xr3:uid="{C7130348-49DB-45AC-94E2-8BC8B0BDD480}" name="Column11837"/>
    <tableColumn id="11846" xr3:uid="{C35F7E1A-64A0-49D5-A32A-D2167122762B}" name="Column11838"/>
    <tableColumn id="11847" xr3:uid="{F10967A3-946E-47A4-88E5-3E5E3963A1F9}" name="Column11839"/>
    <tableColumn id="11848" xr3:uid="{7E698049-C18A-4CB8-8D9D-5FC988FE5C36}" name="Column11840"/>
    <tableColumn id="11849" xr3:uid="{F6782714-1BBB-4C5A-96ED-56E88037835E}" name="Column11841"/>
    <tableColumn id="11850" xr3:uid="{0CF15683-D57E-49D7-979D-943468809CA2}" name="Column11842"/>
    <tableColumn id="11851" xr3:uid="{7276A6E1-05EA-4B6D-8B0A-39EC0AF29E98}" name="Column11843"/>
    <tableColumn id="11852" xr3:uid="{D9A37AD1-2769-4994-AA86-893C9A1EABB1}" name="Column11844"/>
    <tableColumn id="11853" xr3:uid="{23A93D34-474E-4047-A523-6CED41CDFA52}" name="Column11845"/>
    <tableColumn id="11854" xr3:uid="{E6EA2D2E-E898-4CE2-934B-D8B920E17386}" name="Column11846"/>
    <tableColumn id="11855" xr3:uid="{2B20FD01-B550-4112-A5C1-7F332264914F}" name="Column11847"/>
    <tableColumn id="11856" xr3:uid="{044FD1EB-65C9-4FB9-AF52-ACF68786F349}" name="Column11848"/>
    <tableColumn id="11857" xr3:uid="{445661EB-B7A5-45D1-BDC7-18FEAF4AC286}" name="Column11849"/>
    <tableColumn id="11858" xr3:uid="{F9A53B8A-B490-42AB-BAC3-4262C998DCAE}" name="Column11850"/>
    <tableColumn id="11859" xr3:uid="{0445EBD4-A200-4A32-AD7A-134CDF24C1E1}" name="Column11851"/>
    <tableColumn id="11860" xr3:uid="{524E4884-0B68-40B9-B550-85EB0638AE5A}" name="Column11852"/>
    <tableColumn id="11861" xr3:uid="{DB77D413-377F-49E7-A1A4-F534DB4EFE9E}" name="Column11853"/>
    <tableColumn id="11862" xr3:uid="{E1F49CAD-C52D-4F9A-ABF6-E840B8A33A1F}" name="Column11854"/>
    <tableColumn id="11863" xr3:uid="{9164FC39-B4A6-47EF-9735-EFE053902DA0}" name="Column11855"/>
    <tableColumn id="11864" xr3:uid="{FAD797F1-8607-4646-83B5-155CA413491A}" name="Column11856"/>
    <tableColumn id="11865" xr3:uid="{EEB65E03-B990-41A4-A144-0A9EA79B6269}" name="Column11857"/>
    <tableColumn id="11866" xr3:uid="{39C3E35B-78DE-47FA-BFF7-9728926A8529}" name="Column11858"/>
    <tableColumn id="11867" xr3:uid="{9D2C8EFA-AC1A-4850-9D55-7BDCD4D9D70E}" name="Column11859"/>
    <tableColumn id="11868" xr3:uid="{AF0D512A-4F6B-42F7-BAA8-8D3B2E47862A}" name="Column11860"/>
    <tableColumn id="11869" xr3:uid="{D6931DD6-444B-433F-8F23-B65C6E1A82E7}" name="Column11861"/>
    <tableColumn id="11870" xr3:uid="{A74291E4-5A98-4658-9910-A1FA7AAE9F2A}" name="Column11862"/>
    <tableColumn id="11871" xr3:uid="{47513032-2F16-4CD8-8BF9-B7D8E79D8AC0}" name="Column11863"/>
    <tableColumn id="11872" xr3:uid="{DE6C2D0C-5E4F-4E27-919A-2584AA2F5F04}" name="Column11864"/>
    <tableColumn id="11873" xr3:uid="{A638A98A-552F-4186-A1FB-6933794EC652}" name="Column11865"/>
    <tableColumn id="11874" xr3:uid="{C51747AF-D834-466A-BDFA-CCF6471043DD}" name="Column11866"/>
    <tableColumn id="11875" xr3:uid="{2EB56486-80F9-4598-AC0B-9C3DD41D12EF}" name="Column11867"/>
    <tableColumn id="11876" xr3:uid="{3DB727F5-F5C3-4BCE-80C6-7CC8B9D4A38B}" name="Column11868"/>
    <tableColumn id="11877" xr3:uid="{C269798A-27B3-48DE-B798-9C0D8B444E43}" name="Column11869"/>
    <tableColumn id="11878" xr3:uid="{D29D3CA5-142C-4AD1-8BE4-42B4E094F05A}" name="Column11870"/>
    <tableColumn id="11879" xr3:uid="{8FBA13E4-94E4-4A6F-9775-5AA4BBCA50A9}" name="Column11871"/>
    <tableColumn id="11880" xr3:uid="{BE7C3B34-7513-47EA-9A4B-C0B55AF6931E}" name="Column11872"/>
    <tableColumn id="11881" xr3:uid="{41D450E9-39CB-4F34-9DDE-9F8F0881BF26}" name="Column11873"/>
    <tableColumn id="11882" xr3:uid="{CC93536A-D9A6-4741-A8F4-FE3D0FB4E497}" name="Column11874"/>
    <tableColumn id="11883" xr3:uid="{2989BBEA-406A-4A10-AFE9-7A0422D5F258}" name="Column11875"/>
    <tableColumn id="11884" xr3:uid="{B6F22AF6-0C97-4CFA-844D-B120653DE5B3}" name="Column11876"/>
    <tableColumn id="11885" xr3:uid="{34F73620-BC04-4D9E-B190-6BB625C6DF11}" name="Column11877"/>
    <tableColumn id="11886" xr3:uid="{5A0EEAF0-6783-4CBA-A336-A4CA24384072}" name="Column11878"/>
    <tableColumn id="11887" xr3:uid="{02349582-29E1-4AE4-A353-0A4763B4A87A}" name="Column11879"/>
    <tableColumn id="11888" xr3:uid="{0EAE2C13-7192-4A46-8FD7-F5E2C739111E}" name="Column11880"/>
    <tableColumn id="11889" xr3:uid="{C34482FE-8D29-470C-ABE1-8B09674FEC00}" name="Column11881"/>
    <tableColumn id="11890" xr3:uid="{7B9EC491-DE36-4785-BD1A-D6BF54ADC344}" name="Column11882"/>
    <tableColumn id="11891" xr3:uid="{798BC574-ADDA-40A5-931A-0AA1E015381F}" name="Column11883"/>
    <tableColumn id="11892" xr3:uid="{466C3365-47EE-49A8-9E4C-FF4E73F9146F}" name="Column11884"/>
    <tableColumn id="11893" xr3:uid="{57ADFF9A-F8BB-4080-9924-FB08952643C9}" name="Column11885"/>
    <tableColumn id="11894" xr3:uid="{6FDFC56B-82F9-46F6-A717-8F7519BC4864}" name="Column11886"/>
    <tableColumn id="11895" xr3:uid="{CB10FB3A-19D5-494E-92E2-051A9A3BF359}" name="Column11887"/>
    <tableColumn id="11896" xr3:uid="{D3DD9F44-F078-4AFA-99AF-B34FF17086D0}" name="Column11888"/>
    <tableColumn id="11897" xr3:uid="{BC0F2992-AA68-4C83-9893-B7130E29A4C9}" name="Column11889"/>
    <tableColumn id="11898" xr3:uid="{4DD66D38-245B-4A65-BD62-58F91C8D512C}" name="Column11890"/>
    <tableColumn id="11899" xr3:uid="{43B4544F-D22D-4836-95B2-93454A8F05ED}" name="Column11891"/>
    <tableColumn id="11900" xr3:uid="{5C4FEDCD-BF95-4266-99D2-978FB5366C8E}" name="Column11892"/>
    <tableColumn id="11901" xr3:uid="{662D3FB5-338F-48D9-B4F7-4F9949F434BA}" name="Column11893"/>
    <tableColumn id="11902" xr3:uid="{B6F790EA-528C-4D41-9FB3-A756F1AA725F}" name="Column11894"/>
    <tableColumn id="11903" xr3:uid="{4AB828CD-E759-45D3-99C3-6A15575E0AD0}" name="Column11895"/>
    <tableColumn id="11904" xr3:uid="{3758FDBA-B7EC-4B38-A5EB-38932556397D}" name="Column11896"/>
    <tableColumn id="11905" xr3:uid="{4C30E9D3-3337-46B5-B3CF-6FC16CF8DC60}" name="Column11897"/>
    <tableColumn id="11906" xr3:uid="{40229B59-2185-425B-9369-F4608B120A08}" name="Column11898"/>
    <tableColumn id="11907" xr3:uid="{2277D70D-FAFF-4C65-8FA8-87713A6FA840}" name="Column11899"/>
    <tableColumn id="11908" xr3:uid="{E3EDDE91-5167-4E29-8300-3A22B5A18993}" name="Column11900"/>
    <tableColumn id="11909" xr3:uid="{240CAC83-4CB5-499B-92E8-719B36824BD5}" name="Column11901"/>
    <tableColumn id="11910" xr3:uid="{CC63C410-CC86-4E90-8F0C-C49DE0C752D1}" name="Column11902"/>
    <tableColumn id="11911" xr3:uid="{A7967460-C302-4D6A-9F0B-F622988A41AA}" name="Column11903"/>
    <tableColumn id="11912" xr3:uid="{232D2FD2-D913-4029-8D45-066398157CD9}" name="Column11904"/>
    <tableColumn id="11913" xr3:uid="{D70CD36B-90CA-40FF-AD61-882796DD5833}" name="Column11905"/>
    <tableColumn id="11914" xr3:uid="{4E4F53A7-9565-4A69-8C02-12E28AF74ABB}" name="Column11906"/>
    <tableColumn id="11915" xr3:uid="{F1F4ECFC-FEAD-45CC-BC9F-EDEDBBDD9FB1}" name="Column11907"/>
    <tableColumn id="11916" xr3:uid="{49DBFC9B-F98C-41BC-8B22-D87DF0606653}" name="Column11908"/>
    <tableColumn id="11917" xr3:uid="{628DA039-E858-4A01-A36B-771B334A011E}" name="Column11909"/>
    <tableColumn id="11918" xr3:uid="{76B7BC37-ACE5-4BFF-8BE8-85573C1EDAD1}" name="Column11910"/>
    <tableColumn id="11919" xr3:uid="{8E1F7814-2260-460B-BF75-CD417D1ADE5A}" name="Column11911"/>
    <tableColumn id="11920" xr3:uid="{CFE25180-1AC2-4446-BF38-0A67F91F3F1B}" name="Column11912"/>
    <tableColumn id="11921" xr3:uid="{9F639E7C-A269-4616-86DC-6C68495D9172}" name="Column11913"/>
    <tableColumn id="11922" xr3:uid="{F815628F-C591-40B2-B8F5-300C26F9EF46}" name="Column11914"/>
    <tableColumn id="11923" xr3:uid="{1532ADE3-9799-4771-B1DA-0AF13D827FD8}" name="Column11915"/>
    <tableColumn id="11924" xr3:uid="{EC9F3936-9BFD-4C7D-A6E7-A7D19E903987}" name="Column11916"/>
    <tableColumn id="11925" xr3:uid="{264C0A91-54BB-4F31-9995-ADFE694713B7}" name="Column11917"/>
    <tableColumn id="11926" xr3:uid="{CB065E35-071C-434B-B4F1-2F446E310036}" name="Column11918"/>
    <tableColumn id="11927" xr3:uid="{B774C498-0C8E-40B5-9AF9-081D0D479A70}" name="Column11919"/>
    <tableColumn id="11928" xr3:uid="{47594C58-E53E-4599-B944-C73A2E803C37}" name="Column11920"/>
    <tableColumn id="11929" xr3:uid="{66915A3E-F42C-428E-BCBF-F7978CBD3D61}" name="Column11921"/>
    <tableColumn id="11930" xr3:uid="{4497314B-455F-4117-A90B-6D2B1707A279}" name="Column11922"/>
    <tableColumn id="11931" xr3:uid="{0BE0E121-6BC5-4FD7-86E0-2E8FF0A31100}" name="Column11923"/>
    <tableColumn id="11932" xr3:uid="{F3716A3D-A4E9-4F2E-8FC7-FCD286C85E92}" name="Column11924"/>
    <tableColumn id="11933" xr3:uid="{469C08B3-36A9-42FF-9E3C-F73CCD760648}" name="Column11925"/>
    <tableColumn id="11934" xr3:uid="{26BA87FF-F9E0-4483-BFA1-DC881CC0BF88}" name="Column11926"/>
    <tableColumn id="11935" xr3:uid="{C3BEA81E-C434-406C-99EA-8639E9EBD988}" name="Column11927"/>
    <tableColumn id="11936" xr3:uid="{45FFF288-04CF-46DA-89B2-61CBC9B339E5}" name="Column11928"/>
    <tableColumn id="11937" xr3:uid="{5EF9ADC3-84D9-4AC0-AA02-F04ADF00590C}" name="Column11929"/>
    <tableColumn id="11938" xr3:uid="{47CF2487-7AD1-4504-9A54-A8C4BB557F69}" name="Column11930"/>
    <tableColumn id="11939" xr3:uid="{3A12D13A-F43E-42A4-AF71-86F956E0184F}" name="Column11931"/>
    <tableColumn id="11940" xr3:uid="{E8D5FEE8-238C-4704-9DD1-BD423FF5915C}" name="Column11932"/>
    <tableColumn id="11941" xr3:uid="{63B29C64-1647-44CB-A066-3FE9E9FB8725}" name="Column11933"/>
    <tableColumn id="11942" xr3:uid="{3532C5D5-EDA2-400B-848F-72EF79939FAE}" name="Column11934"/>
    <tableColumn id="11943" xr3:uid="{86385A66-E778-4417-9086-FB0EA95236DA}" name="Column11935"/>
    <tableColumn id="11944" xr3:uid="{3754B480-999F-4A71-87F1-205BA27219AE}" name="Column11936"/>
    <tableColumn id="11945" xr3:uid="{B07505FE-FE9B-4F02-971B-82DF8D9636E4}" name="Column11937"/>
    <tableColumn id="11946" xr3:uid="{CDF301A8-255A-4D52-923C-53294E9554BF}" name="Column11938"/>
    <tableColumn id="11947" xr3:uid="{4D3AB0DF-85EF-4824-A5C4-30102675C3F3}" name="Column11939"/>
    <tableColumn id="11948" xr3:uid="{407BAFCC-71D4-4AA3-A534-31739FF5202F}" name="Column11940"/>
    <tableColumn id="11949" xr3:uid="{9E3C1B61-1863-42C7-BD80-67148E4388A6}" name="Column11941"/>
    <tableColumn id="11950" xr3:uid="{B1F19D2F-84FA-46D1-A214-35A22D878C70}" name="Column11942"/>
    <tableColumn id="11951" xr3:uid="{754B3E2A-89AF-4738-9C31-C30C94462643}" name="Column11943"/>
    <tableColumn id="11952" xr3:uid="{1B8B57BD-E18C-4B9A-A1E3-27DE9D8E48D5}" name="Column11944"/>
    <tableColumn id="11953" xr3:uid="{BF49554F-A902-41E5-B85D-916866CBA13A}" name="Column11945"/>
    <tableColumn id="11954" xr3:uid="{C0916D65-F7CA-4B07-AD80-53D3A72E1267}" name="Column11946"/>
    <tableColumn id="11955" xr3:uid="{7BA1A4BB-6A09-4231-A265-4DF98EB875A2}" name="Column11947"/>
    <tableColumn id="11956" xr3:uid="{11868448-3D98-42D2-B6BB-F2F4E04F0CDA}" name="Column11948"/>
    <tableColumn id="11957" xr3:uid="{D8E2D98A-6882-494F-9CBD-D6F24CFA169B}" name="Column11949"/>
    <tableColumn id="11958" xr3:uid="{E14BF362-DDD1-4CBA-9F66-1022A8C7EF96}" name="Column11950"/>
    <tableColumn id="11959" xr3:uid="{885025AC-8402-4387-B08A-8B90C6B49650}" name="Column11951"/>
    <tableColumn id="11960" xr3:uid="{156C43F5-6CA6-4D53-9B19-13FB4A09B30C}" name="Column11952"/>
    <tableColumn id="11961" xr3:uid="{7B217616-17E7-4BFB-BA24-0DEF89BBF57C}" name="Column11953"/>
    <tableColumn id="11962" xr3:uid="{A44B8FE0-4A65-4964-922F-57B051D3BA07}" name="Column11954"/>
    <tableColumn id="11963" xr3:uid="{BCB07355-6516-4060-B335-CB54E083BB0B}" name="Column11955"/>
    <tableColumn id="11964" xr3:uid="{66768C59-0ED4-4627-993F-3ACF6AC79A86}" name="Column11956"/>
    <tableColumn id="11965" xr3:uid="{20F38119-02CC-4D4E-91C0-9E17906D52B9}" name="Column11957"/>
    <tableColumn id="11966" xr3:uid="{0569BE97-F8F1-4062-9C8E-71296E3CF185}" name="Column11958"/>
    <tableColumn id="11967" xr3:uid="{9AC2FECE-B8FE-4E3C-9EE0-D8A56EBA1EF4}" name="Column11959"/>
    <tableColumn id="11968" xr3:uid="{893DAD5D-B173-4C87-8707-D782A3991FE0}" name="Column11960"/>
    <tableColumn id="11969" xr3:uid="{B29EC50E-D120-4141-B606-5B5E0C02B75B}" name="Column11961"/>
    <tableColumn id="11970" xr3:uid="{50976E70-77E2-42A1-8B4D-7B1AA503F946}" name="Column11962"/>
    <tableColumn id="11971" xr3:uid="{1C32FCCF-F242-455F-81C3-0B4B8EC418E7}" name="Column11963"/>
    <tableColumn id="11972" xr3:uid="{02B1A842-310B-446C-9DB6-C55EA9C7902C}" name="Column11964"/>
    <tableColumn id="11973" xr3:uid="{94C69EB4-C398-48B0-A589-EFEF5C4D303C}" name="Column11965"/>
    <tableColumn id="11974" xr3:uid="{73E063A0-59FE-495C-A368-1BCC0795A806}" name="Column11966"/>
    <tableColumn id="11975" xr3:uid="{EFDF34BD-EB19-4323-8FF5-61E4D6A6939A}" name="Column11967"/>
    <tableColumn id="11976" xr3:uid="{E925ACDE-9BD5-4028-86A2-CA861C480183}" name="Column11968"/>
    <tableColumn id="11977" xr3:uid="{CE742728-2ABC-4105-8931-3A5378EBCD88}" name="Column11969"/>
    <tableColumn id="11978" xr3:uid="{B373ED3C-BE31-4FCA-B5D3-A32585752230}" name="Column11970"/>
    <tableColumn id="11979" xr3:uid="{9FED8358-2CC2-4D5B-89D7-811335E2911A}" name="Column11971"/>
    <tableColumn id="11980" xr3:uid="{5E297D5E-4C8B-45D7-8499-6C1A2F8DF27A}" name="Column11972"/>
    <tableColumn id="11981" xr3:uid="{DE762ABC-FC57-4B20-9EDB-A5389C249B46}" name="Column11973"/>
    <tableColumn id="11982" xr3:uid="{57809044-BE73-43FE-9400-C3EEF075DF55}" name="Column11974"/>
    <tableColumn id="11983" xr3:uid="{BC06E59C-4177-4A3C-820C-8EAAEB657E1E}" name="Column11975"/>
    <tableColumn id="11984" xr3:uid="{EECE6440-B323-4944-A85D-F6AA7E0BDB93}" name="Column11976"/>
    <tableColumn id="11985" xr3:uid="{0F2867E2-4165-40FE-92A5-1C3DEAD5EBC9}" name="Column11977"/>
    <tableColumn id="11986" xr3:uid="{8EBB64CE-F294-4F8B-B245-93CF2AB0B241}" name="Column11978"/>
    <tableColumn id="11987" xr3:uid="{C041BECA-DC98-4EDD-A561-01CB7F8B917C}" name="Column11979"/>
    <tableColumn id="11988" xr3:uid="{9E082537-3CFD-4B3C-93BB-732EF980738B}" name="Column11980"/>
    <tableColumn id="11989" xr3:uid="{46E07CA6-8C3C-4F73-8A77-EDFA3EBD175B}" name="Column11981"/>
    <tableColumn id="11990" xr3:uid="{B61F19FA-6BDC-4300-BA44-5BBDD2760258}" name="Column11982"/>
    <tableColumn id="11991" xr3:uid="{384ABB59-C552-4965-984B-83F18409E904}" name="Column11983"/>
    <tableColumn id="11992" xr3:uid="{39DA4A7F-B750-426C-8AD5-503EFE9E430D}" name="Column11984"/>
    <tableColumn id="11993" xr3:uid="{33B3F8BD-132D-4500-BEFA-0594EC3FEB8E}" name="Column11985"/>
    <tableColumn id="11994" xr3:uid="{6F2487AF-AC7C-4954-A3E1-DD9CE52E5961}" name="Column11986"/>
    <tableColumn id="11995" xr3:uid="{78668CB5-0D2D-40D4-BD45-B0167A588AC8}" name="Column11987"/>
    <tableColumn id="11996" xr3:uid="{4D3F492D-2DAB-4C51-AF07-0F13275C4F05}" name="Column11988"/>
    <tableColumn id="11997" xr3:uid="{AA04BB52-0ABB-4D48-88B1-AFC599E4FAAD}" name="Column11989"/>
    <tableColumn id="11998" xr3:uid="{A5CD5255-A9E9-4DEC-8D09-951EE63D06D6}" name="Column11990"/>
    <tableColumn id="11999" xr3:uid="{33A5BB5C-D42E-49AD-A865-0DF49032A0C1}" name="Column11991"/>
    <tableColumn id="12000" xr3:uid="{D568EDBE-64D8-4CA8-A67D-2C6DD16D67F8}" name="Column11992"/>
    <tableColumn id="12001" xr3:uid="{6711DFFC-BAA5-4F5F-A30A-622301A6A67C}" name="Column11993"/>
    <tableColumn id="12002" xr3:uid="{3BB98993-0840-4750-878B-7A4699BD6FD4}" name="Column11994"/>
    <tableColumn id="12003" xr3:uid="{A856AB47-8CB8-4508-8A73-8FC64B06EDCA}" name="Column11995"/>
    <tableColumn id="12004" xr3:uid="{4A4DB03B-C24C-4D7C-A412-650175AB255F}" name="Column11996"/>
    <tableColumn id="12005" xr3:uid="{99E5AB5E-5FCA-4F42-8AC2-62437E5997E9}" name="Column11997"/>
    <tableColumn id="12006" xr3:uid="{784A3967-34E4-4DE9-B2F9-D01612C405ED}" name="Column11998"/>
    <tableColumn id="12007" xr3:uid="{A8F10B8F-2AF2-4A92-9103-D5CA2B3FF74F}" name="Column11999"/>
    <tableColumn id="12008" xr3:uid="{966DF718-2E78-4E9D-84B8-8F3763DBA3E7}" name="Column12000"/>
    <tableColumn id="12009" xr3:uid="{74DFA522-D30C-4F21-88EF-32ECB542FB30}" name="Column12001"/>
    <tableColumn id="12010" xr3:uid="{EFDFEA60-C7C8-4F05-9FB4-DE697DC48D16}" name="Column12002"/>
    <tableColumn id="12011" xr3:uid="{ED0EE23C-3F76-4FCD-AAAF-2B24A2F56202}" name="Column12003"/>
    <tableColumn id="12012" xr3:uid="{5186014F-67B9-4327-957C-BC3D3F927045}" name="Column12004"/>
    <tableColumn id="12013" xr3:uid="{6C9B6C01-3C07-4388-9B25-ADE17BC48F77}" name="Column12005"/>
    <tableColumn id="12014" xr3:uid="{92EB9038-E725-47CD-83CF-25DC20CED582}" name="Column12006"/>
    <tableColumn id="12015" xr3:uid="{8E886B1E-C5A6-48DC-BAA7-210FFED3AB3C}" name="Column12007"/>
    <tableColumn id="12016" xr3:uid="{8EC4ACE4-9A26-4C1E-AF91-6733198A18CB}" name="Column12008"/>
    <tableColumn id="12017" xr3:uid="{68DC01F6-C56D-4CF1-A3AE-68A75DBC6F60}" name="Column12009"/>
    <tableColumn id="12018" xr3:uid="{FA81BD32-C668-4C08-AD74-B6433F7449C3}" name="Column12010"/>
    <tableColumn id="12019" xr3:uid="{696A49C2-F2CC-4334-9BF5-BDF7CDEBAE5D}" name="Column12011"/>
    <tableColumn id="12020" xr3:uid="{DAE8F870-92EB-4E5A-ABA5-121B617A943C}" name="Column12012"/>
    <tableColumn id="12021" xr3:uid="{1738B05B-4D33-48D3-B1FE-076B13FC61C9}" name="Column12013"/>
    <tableColumn id="12022" xr3:uid="{1D75107C-7615-409F-A7FC-DFC4B11E135A}" name="Column12014"/>
    <tableColumn id="12023" xr3:uid="{D75B7B68-0311-40CE-89E7-712BBAF2E5A1}" name="Column12015"/>
    <tableColumn id="12024" xr3:uid="{79D698E5-52F4-4AEC-9126-1577407A0F17}" name="Column12016"/>
    <tableColumn id="12025" xr3:uid="{629592A7-7A77-4EBC-85F8-D53A24A815E5}" name="Column12017"/>
    <tableColumn id="12026" xr3:uid="{8BBD2C04-06FC-442E-A265-6E47171ABDCC}" name="Column12018"/>
    <tableColumn id="12027" xr3:uid="{029C24EF-788F-4708-9148-D12B1FC1CED2}" name="Column12019"/>
    <tableColumn id="12028" xr3:uid="{C0CB09A1-DA8B-409D-9440-BD80D0985713}" name="Column12020"/>
    <tableColumn id="12029" xr3:uid="{1CBF89BD-532F-4D1B-BDCD-A10FCBFACCFE}" name="Column12021"/>
    <tableColumn id="12030" xr3:uid="{972827E7-E944-4077-A22D-8B157F320BF5}" name="Column12022"/>
    <tableColumn id="12031" xr3:uid="{D5ED2557-874C-48AF-A262-98C85C1598AA}" name="Column12023"/>
    <tableColumn id="12032" xr3:uid="{9519CC7F-4238-4051-A8E8-57334185D375}" name="Column12024"/>
    <tableColumn id="12033" xr3:uid="{FFAED0F7-7A0B-4259-911C-13DD48EC9C07}" name="Column12025"/>
    <tableColumn id="12034" xr3:uid="{02BAC528-7764-42F1-B0D1-6266CF669881}" name="Column12026"/>
    <tableColumn id="12035" xr3:uid="{25199FF4-1778-4F55-B1BF-EBB83C45081D}" name="Column12027"/>
    <tableColumn id="12036" xr3:uid="{7B1080A7-BC7A-478E-BFF9-748A83809151}" name="Column12028"/>
    <tableColumn id="12037" xr3:uid="{2BF326C9-D0FB-4EA4-BC31-A8472BA13DE4}" name="Column12029"/>
    <tableColumn id="12038" xr3:uid="{BC6DBC80-4F85-4425-88F6-AF761A0418D1}" name="Column12030"/>
    <tableColumn id="12039" xr3:uid="{A8F63547-8D0F-4658-9A62-C2FE1DED99F2}" name="Column12031"/>
    <tableColumn id="12040" xr3:uid="{D0345B3C-21CF-4327-BCF7-43E65C5D0271}" name="Column12032"/>
    <tableColumn id="12041" xr3:uid="{5FD345EB-0987-41D6-8CF7-94D3BE4DC3EB}" name="Column12033"/>
    <tableColumn id="12042" xr3:uid="{F2C20702-65EA-4176-A7F4-4E3DFD57BD87}" name="Column12034"/>
    <tableColumn id="12043" xr3:uid="{6DC58D8C-4893-40FB-9629-18FAF288236C}" name="Column12035"/>
    <tableColumn id="12044" xr3:uid="{36C6C05F-476D-47BD-8F72-36E2EE0B94C1}" name="Column12036"/>
    <tableColumn id="12045" xr3:uid="{706BEFEC-0EC5-49C6-99D6-6039DB0C4BBA}" name="Column12037"/>
    <tableColumn id="12046" xr3:uid="{EA387853-2B66-440B-A277-F451EE1EF60E}" name="Column12038"/>
    <tableColumn id="12047" xr3:uid="{E9332E0C-E56A-4EC0-84A0-8595E8BE84E6}" name="Column12039"/>
    <tableColumn id="12048" xr3:uid="{38C5A80B-130E-4281-95A4-C58A100161AF}" name="Column12040"/>
    <tableColumn id="12049" xr3:uid="{7AC4CEEB-B1F3-4798-96E1-9CC5E58AAFAD}" name="Column12041"/>
    <tableColumn id="12050" xr3:uid="{5F3818FE-D1D5-44CA-9EE5-D58186B102E2}" name="Column12042"/>
    <tableColumn id="12051" xr3:uid="{BEA7FBC4-C521-40F1-AD00-F496A7912DDB}" name="Column12043"/>
    <tableColumn id="12052" xr3:uid="{3E38B241-D602-448D-BC85-4C8A2F27B37E}" name="Column12044"/>
    <tableColumn id="12053" xr3:uid="{5B333A8F-0431-4A72-A92E-B4D38F0CFAE2}" name="Column12045"/>
    <tableColumn id="12054" xr3:uid="{6886B37D-861A-46C7-9B3A-5A853F5B54CD}" name="Column12046"/>
    <tableColumn id="12055" xr3:uid="{1427680D-6BBC-426E-9811-2444EE044D16}" name="Column12047"/>
    <tableColumn id="12056" xr3:uid="{0C20BDEC-7506-4057-857B-D8BB15E691ED}" name="Column12048"/>
    <tableColumn id="12057" xr3:uid="{EB7D8E7C-20C5-4A81-9206-74314B6F990D}" name="Column12049"/>
    <tableColumn id="12058" xr3:uid="{5273A35F-C699-49FF-9843-E4B848D37283}" name="Column12050"/>
    <tableColumn id="12059" xr3:uid="{ABC8FB9F-BA5B-4134-A79C-AAFCF753F895}" name="Column12051"/>
    <tableColumn id="12060" xr3:uid="{409F049A-F65F-44FE-BE49-ABF86778CC54}" name="Column12052"/>
    <tableColumn id="12061" xr3:uid="{1512DA3B-20E7-459A-95F5-F2E65D52F343}" name="Column12053"/>
    <tableColumn id="12062" xr3:uid="{CB686AD2-E95F-4E10-AC80-22BB54360BC8}" name="Column12054"/>
    <tableColumn id="12063" xr3:uid="{6F7AD36B-EF33-4C42-8217-793BCE77E02B}" name="Column12055"/>
    <tableColumn id="12064" xr3:uid="{ED55753C-73AC-4405-9A82-477904C754A8}" name="Column12056"/>
    <tableColumn id="12065" xr3:uid="{C74590F7-ED5E-4ECE-A251-9B1BFF51508D}" name="Column12057"/>
    <tableColumn id="12066" xr3:uid="{B887AF8C-01D9-4BBD-9D37-F9422DAFA030}" name="Column12058"/>
    <tableColumn id="12067" xr3:uid="{F7B59D43-D522-4808-8DD4-FF3A5E6FDCA8}" name="Column12059"/>
    <tableColumn id="12068" xr3:uid="{93818594-BFD0-40DB-A469-772739EBE13F}" name="Column12060"/>
    <tableColumn id="12069" xr3:uid="{9F7DCD85-5FA3-4738-A409-47139D5A9169}" name="Column12061"/>
    <tableColumn id="12070" xr3:uid="{B63B84B8-B7A9-4762-B490-7F859A7A22AA}" name="Column12062"/>
    <tableColumn id="12071" xr3:uid="{194ACDB0-0103-4810-8653-19F0DB7CB331}" name="Column12063"/>
    <tableColumn id="12072" xr3:uid="{CA8525F9-D0A4-4B42-A503-CFB79ACCC9B7}" name="Column12064"/>
    <tableColumn id="12073" xr3:uid="{D20DAA78-416E-45A0-BBE0-F7030E4BCBCA}" name="Column12065"/>
    <tableColumn id="12074" xr3:uid="{4CE51141-5A53-46A8-8CF2-C5DB7BDB3986}" name="Column12066"/>
    <tableColumn id="12075" xr3:uid="{C788C58A-A05E-4B30-A7B9-21ADF35FD703}" name="Column12067"/>
    <tableColumn id="12076" xr3:uid="{35AD4D0F-8AD4-415F-BBB1-6D4A5DD3593B}" name="Column12068"/>
    <tableColumn id="12077" xr3:uid="{194BC5C6-7F84-4E05-97D5-9D402B905D4F}" name="Column12069"/>
    <tableColumn id="12078" xr3:uid="{8AC0E51D-E345-43A6-93A3-EE72D8A12CB0}" name="Column12070"/>
    <tableColumn id="12079" xr3:uid="{2C441325-6342-44BD-ACC4-F8ADC912186A}" name="Column12071"/>
    <tableColumn id="12080" xr3:uid="{201DCDBD-585D-4B3B-9A15-465258DA0162}" name="Column12072"/>
    <tableColumn id="12081" xr3:uid="{60DB10EB-D0B7-4142-BCB1-6E43845BA1DC}" name="Column12073"/>
    <tableColumn id="12082" xr3:uid="{3C12DB44-9E33-4284-8FAD-38748CD3726B}" name="Column12074"/>
    <tableColumn id="12083" xr3:uid="{B011C051-4CD5-424E-9F84-5E88539105D4}" name="Column12075"/>
    <tableColumn id="12084" xr3:uid="{974D7391-509D-4CAF-B184-AA06C432AFBE}" name="Column12076"/>
    <tableColumn id="12085" xr3:uid="{EF459CD8-6692-49F7-8CFC-E2C927757358}" name="Column12077"/>
    <tableColumn id="12086" xr3:uid="{FD8D141A-5229-4450-886D-43CE2B8DBCFE}" name="Column12078"/>
    <tableColumn id="12087" xr3:uid="{B6BF1F4E-335D-4146-BA4B-665807A50490}" name="Column12079"/>
    <tableColumn id="12088" xr3:uid="{71A85F86-E08F-4B2F-BF1E-89DEFAB0E9FA}" name="Column12080"/>
    <tableColumn id="12089" xr3:uid="{DD796074-014C-4770-928C-73E78D8B2F4D}" name="Column12081"/>
    <tableColumn id="12090" xr3:uid="{E7EB598D-FDAC-492C-8A65-E3893A5AE634}" name="Column12082"/>
    <tableColumn id="12091" xr3:uid="{68E0452C-F6C5-4636-8613-B733592126C1}" name="Column12083"/>
    <tableColumn id="12092" xr3:uid="{599AA6B2-65A0-4828-97D1-B2778384C405}" name="Column12084"/>
    <tableColumn id="12093" xr3:uid="{0F1B63C9-614F-4276-AD62-337395EC896C}" name="Column12085"/>
    <tableColumn id="12094" xr3:uid="{31C474AE-A68D-429E-881C-608C79F817B5}" name="Column12086"/>
    <tableColumn id="12095" xr3:uid="{5AD0EC22-2D9A-4B3C-A214-D42AFDD642D5}" name="Column12087"/>
    <tableColumn id="12096" xr3:uid="{AF636D17-EFCA-42C9-B637-0E3AA8D6DB0A}" name="Column12088"/>
    <tableColumn id="12097" xr3:uid="{9C553009-8DC9-4AFF-99BF-9E2C54D7C8B8}" name="Column12089"/>
    <tableColumn id="12098" xr3:uid="{F3852FB6-6B21-4220-94E0-4D606859AA46}" name="Column12090"/>
    <tableColumn id="12099" xr3:uid="{FB8F3F11-412A-4A8E-9267-BC971299FAF1}" name="Column12091"/>
    <tableColumn id="12100" xr3:uid="{9200F766-8791-410A-BAF3-FCFC9AA70C3A}" name="Column12092"/>
    <tableColumn id="12101" xr3:uid="{4A1B4C73-B8DF-415A-A4A4-33F40941C957}" name="Column12093"/>
    <tableColumn id="12102" xr3:uid="{8C1C6741-12DD-4BBF-B389-A9886B1F4584}" name="Column12094"/>
    <tableColumn id="12103" xr3:uid="{27200630-C142-4281-AC45-588615FA7022}" name="Column12095"/>
    <tableColumn id="12104" xr3:uid="{E71FB854-BA97-4E9C-A011-946C0B32ACF6}" name="Column12096"/>
    <tableColumn id="12105" xr3:uid="{D524E76A-FE88-4D6D-8510-7BFCF428EFD7}" name="Column12097"/>
    <tableColumn id="12106" xr3:uid="{E1A377A7-E399-49D2-8B3E-BE0CDC74A48E}" name="Column12098"/>
    <tableColumn id="12107" xr3:uid="{A51651C2-B479-4369-ABC0-2BD5EDFE57EB}" name="Column12099"/>
    <tableColumn id="12108" xr3:uid="{121E80C6-32D9-409B-B10B-589E5E233DB3}" name="Column12100"/>
    <tableColumn id="12109" xr3:uid="{B170A61A-DD53-4733-B1AC-309AE4A702DA}" name="Column12101"/>
    <tableColumn id="12110" xr3:uid="{8808D8DF-8AD6-4C00-B17C-56A73E281904}" name="Column12102"/>
    <tableColumn id="12111" xr3:uid="{907009C9-22BC-4493-A91E-70CB88A3B914}" name="Column12103"/>
    <tableColumn id="12112" xr3:uid="{F4C10433-9DBB-4394-A1FF-84E5F8EAF491}" name="Column12104"/>
    <tableColumn id="12113" xr3:uid="{BF08F6E9-0B10-44F5-8124-A696F9930100}" name="Column12105"/>
    <tableColumn id="12114" xr3:uid="{0C2266FE-5E62-45FA-BB3C-BC34D57B1577}" name="Column12106"/>
    <tableColumn id="12115" xr3:uid="{2F102217-EB11-4617-B7FE-118E8B4E004A}" name="Column12107"/>
    <tableColumn id="12116" xr3:uid="{3F79AE22-9796-4D84-A025-5F1035915C6A}" name="Column12108"/>
    <tableColumn id="12117" xr3:uid="{473A4B70-E634-4FDE-9DCF-13DA0254E9B8}" name="Column12109"/>
    <tableColumn id="12118" xr3:uid="{CE058411-31FD-4AEF-AA27-E47754D71256}" name="Column12110"/>
    <tableColumn id="12119" xr3:uid="{0240DECA-4B51-473F-B566-C3108244C9F5}" name="Column12111"/>
    <tableColumn id="12120" xr3:uid="{B6BB11C2-99C1-48C0-A054-06B71CEBBD31}" name="Column12112"/>
    <tableColumn id="12121" xr3:uid="{DBFB3B2D-6CEE-4C62-A5F4-4EE5129A27E8}" name="Column12113"/>
    <tableColumn id="12122" xr3:uid="{87F4C392-E6B6-4A9A-BF74-5777E178DA54}" name="Column12114"/>
    <tableColumn id="12123" xr3:uid="{64E25D6C-D09B-44A0-AA9C-585A54C365AA}" name="Column12115"/>
    <tableColumn id="12124" xr3:uid="{DB8F8D75-070E-4E98-AE20-89A401913AA4}" name="Column12116"/>
    <tableColumn id="12125" xr3:uid="{909074DE-CCA3-45B8-96C7-AD74AF97C0F6}" name="Column12117"/>
    <tableColumn id="12126" xr3:uid="{5BB32ED0-8A80-4E81-9E2D-E352736B3133}" name="Column12118"/>
    <tableColumn id="12127" xr3:uid="{B2C74CD3-573B-4952-B75C-8500C808A66E}" name="Column12119"/>
    <tableColumn id="12128" xr3:uid="{3D15ADB5-3059-42D4-B342-90621A24B5BB}" name="Column12120"/>
    <tableColumn id="12129" xr3:uid="{06FAF319-3501-4B4F-933E-1C4579251B63}" name="Column12121"/>
    <tableColumn id="12130" xr3:uid="{FDF1DACE-1FB9-40D4-A12C-86A3B98CE9BC}" name="Column12122"/>
    <tableColumn id="12131" xr3:uid="{26BF7DE9-1255-41D2-905A-5BF150CCBA9C}" name="Column12123"/>
    <tableColumn id="12132" xr3:uid="{C1845D6D-FFDF-436A-9A56-4F33B912361D}" name="Column12124"/>
    <tableColumn id="12133" xr3:uid="{AFCEBB9A-E4DC-4FBD-A2A0-E0452E228A2A}" name="Column12125"/>
    <tableColumn id="12134" xr3:uid="{5C68E30A-DBBB-4B55-8EEA-82B814918B56}" name="Column12126"/>
    <tableColumn id="12135" xr3:uid="{B92EA084-1953-4E99-B481-634727E7D8BC}" name="Column12127"/>
    <tableColumn id="12136" xr3:uid="{3383D3FF-17E6-4FED-9BBB-E4FFF1A1BC1C}" name="Column12128"/>
    <tableColumn id="12137" xr3:uid="{E974A070-904F-4CF1-99D2-7CF3D91DE4FD}" name="Column12129"/>
    <tableColumn id="12138" xr3:uid="{9968E559-ACAB-49D5-A060-146B8E09CC0F}" name="Column12130"/>
    <tableColumn id="12139" xr3:uid="{B5FB7E9E-E5F2-472F-A212-C876EF7B7A4E}" name="Column12131"/>
    <tableColumn id="12140" xr3:uid="{807BE55C-7DFC-4894-A155-0509D469262D}" name="Column12132"/>
    <tableColumn id="12141" xr3:uid="{13CB40AE-F767-4312-9847-8F250CA85B9F}" name="Column12133"/>
    <tableColumn id="12142" xr3:uid="{54CA0DE5-D0B0-43A1-9C0B-28C206C512F0}" name="Column12134"/>
    <tableColumn id="12143" xr3:uid="{FC0DC10C-F371-4CDF-9453-FA4E108C2E33}" name="Column12135"/>
    <tableColumn id="12144" xr3:uid="{BF087541-245D-4667-873B-AE3449BD2B4F}" name="Column12136"/>
    <tableColumn id="12145" xr3:uid="{49A5C12F-C1C8-4663-AD7F-F0D7EFDAA5B9}" name="Column12137"/>
    <tableColumn id="12146" xr3:uid="{A61C219F-A1C0-4A1C-B61E-F1549E430AB8}" name="Column12138"/>
    <tableColumn id="12147" xr3:uid="{466D33A4-74B6-4ECB-97B5-392026CFDC04}" name="Column12139"/>
    <tableColumn id="12148" xr3:uid="{692ED03A-67AF-4098-B740-AA96EA561DC3}" name="Column12140"/>
    <tableColumn id="12149" xr3:uid="{C0FD4127-7C8C-4E88-9316-CA892EF1E383}" name="Column12141"/>
    <tableColumn id="12150" xr3:uid="{68B0CF24-1659-43DB-8CA2-974F603A9F4C}" name="Column12142"/>
    <tableColumn id="12151" xr3:uid="{CDFC8100-6275-4345-A4EA-3F2A1B7B4901}" name="Column12143"/>
    <tableColumn id="12152" xr3:uid="{B0B33D4B-5987-4C72-A87A-41459E60BFF0}" name="Column12144"/>
    <tableColumn id="12153" xr3:uid="{AC2E1B22-0178-4A95-B84E-2CD3153046C9}" name="Column12145"/>
    <tableColumn id="12154" xr3:uid="{133A0687-AC5A-4257-9993-A37A182E9809}" name="Column12146"/>
    <tableColumn id="12155" xr3:uid="{34A6BE13-7828-4306-8807-9D1FFE667EF8}" name="Column12147"/>
    <tableColumn id="12156" xr3:uid="{D041E987-7D48-46BC-93E5-CFA277FF717F}" name="Column12148"/>
    <tableColumn id="12157" xr3:uid="{7B6EAF37-9BA6-4D64-8CB6-038B2126E140}" name="Column12149"/>
    <tableColumn id="12158" xr3:uid="{D7595F19-6092-4C89-A13A-71387011D5A2}" name="Column12150"/>
    <tableColumn id="12159" xr3:uid="{4EF60FC4-8EFA-4157-AC39-E5C07BDAEA60}" name="Column12151"/>
    <tableColumn id="12160" xr3:uid="{A0D018DA-022E-411B-B613-E9CE688E81AD}" name="Column12152"/>
    <tableColumn id="12161" xr3:uid="{D895F388-2B10-4A91-8DA5-43510D283937}" name="Column12153"/>
    <tableColumn id="12162" xr3:uid="{951EF502-7753-4554-B454-30FEE1578BAC}" name="Column12154"/>
    <tableColumn id="12163" xr3:uid="{310DDCB7-9723-4D20-B4C7-8572D55E55E6}" name="Column12155"/>
    <tableColumn id="12164" xr3:uid="{C3699100-C522-4240-8FC8-80E72377D36E}" name="Column12156"/>
    <tableColumn id="12165" xr3:uid="{411BF7AB-B79C-4A63-A725-80C5DF46FD9B}" name="Column12157"/>
    <tableColumn id="12166" xr3:uid="{FA35BC71-3DBE-40F9-8067-9A956E651D19}" name="Column12158"/>
    <tableColumn id="12167" xr3:uid="{E6CE041F-81A2-42AB-9063-7CEB70DB80CA}" name="Column12159"/>
    <tableColumn id="12168" xr3:uid="{55EA1675-E8C0-4C9A-B282-97A11FE55FDD}" name="Column12160"/>
    <tableColumn id="12169" xr3:uid="{2120DFF3-2912-4FC9-95F7-912F89DEEC88}" name="Column12161"/>
    <tableColumn id="12170" xr3:uid="{6E72BBD0-B6EB-43DB-AC5C-B8D356A68FAE}" name="Column12162"/>
    <tableColumn id="12171" xr3:uid="{4B7F86A5-6C6D-488E-B5B3-08E6A9B2C145}" name="Column12163"/>
    <tableColumn id="12172" xr3:uid="{7F68D956-9645-4E45-B867-18AA65C8E866}" name="Column12164"/>
    <tableColumn id="12173" xr3:uid="{1E44149A-BD80-4310-BB60-61D96303FAD6}" name="Column12165"/>
    <tableColumn id="12174" xr3:uid="{DA151D3F-45D3-479F-8BF7-CBDF37C24E7A}" name="Column12166"/>
    <tableColumn id="12175" xr3:uid="{6AEE3340-6E57-48CB-A161-51EC27A5228C}" name="Column12167"/>
    <tableColumn id="12176" xr3:uid="{A222E399-C46A-4BC0-8E0A-2FE112129164}" name="Column12168"/>
    <tableColumn id="12177" xr3:uid="{6C1A3705-1FD3-4076-ABD8-0DE77D9B3C82}" name="Column12169"/>
    <tableColumn id="12178" xr3:uid="{B9DBB60F-46A3-4410-B2B6-2500037FADB7}" name="Column12170"/>
    <tableColumn id="12179" xr3:uid="{32B509AB-9CF4-4239-9BAF-DC73A862BCDB}" name="Column12171"/>
    <tableColumn id="12180" xr3:uid="{FFBF8A22-78B0-44AD-A59A-BE5140B8CB51}" name="Column12172"/>
    <tableColumn id="12181" xr3:uid="{7F6C9310-A5C6-4093-810B-630E751F59C6}" name="Column12173"/>
    <tableColumn id="12182" xr3:uid="{C7E68967-46ED-456D-9823-CB1D13E4D0F7}" name="Column12174"/>
    <tableColumn id="12183" xr3:uid="{9C13BA72-6A82-43F9-8F72-124388042A7E}" name="Column12175"/>
    <tableColumn id="12184" xr3:uid="{BCF11CAC-464E-490F-AC03-34AF67B4CC4C}" name="Column12176"/>
    <tableColumn id="12185" xr3:uid="{04C7C90B-E750-463C-B1B4-2E4CF2D10E9D}" name="Column12177"/>
    <tableColumn id="12186" xr3:uid="{4B2C49B0-FA2C-4C19-86EC-44C01C8EA116}" name="Column12178"/>
    <tableColumn id="12187" xr3:uid="{7969FE37-E203-4B15-A747-6C16471A05FF}" name="Column12179"/>
    <tableColumn id="12188" xr3:uid="{C6EA799A-B5A4-4BC5-B656-1B2EA765F2FD}" name="Column12180"/>
    <tableColumn id="12189" xr3:uid="{45D94BF1-14B2-4432-AF1F-76FAD5530E76}" name="Column12181"/>
    <tableColumn id="12190" xr3:uid="{EF1203AA-2314-40C2-A610-9EFCADB102F3}" name="Column12182"/>
    <tableColumn id="12191" xr3:uid="{5D820D57-A3D2-4708-93D8-93798651F6B4}" name="Column12183"/>
    <tableColumn id="12192" xr3:uid="{A555528D-0EDC-4012-8EF5-EE61FD70E8F8}" name="Column12184"/>
    <tableColumn id="12193" xr3:uid="{31B1B48F-FA40-43FB-9CF1-C8E37A87D536}" name="Column12185"/>
    <tableColumn id="12194" xr3:uid="{464459BD-DFCC-4366-9206-3860312B4C42}" name="Column12186"/>
    <tableColumn id="12195" xr3:uid="{7552C5FB-CF7E-4E5C-A11B-A4684E690D3F}" name="Column12187"/>
    <tableColumn id="12196" xr3:uid="{8C6EB235-9E4E-49CA-8BA6-F245856D41F1}" name="Column12188"/>
    <tableColumn id="12197" xr3:uid="{09371501-D8FE-4329-BB3A-F4C723E60C7C}" name="Column12189"/>
    <tableColumn id="12198" xr3:uid="{ECB70834-A5BC-4D21-83B4-EDC4472A9940}" name="Column12190"/>
    <tableColumn id="12199" xr3:uid="{94802B59-8868-4A33-9031-2EDA949360A0}" name="Column12191"/>
    <tableColumn id="12200" xr3:uid="{FA3251CF-28FA-43AC-AE7C-E873C99CC8D7}" name="Column12192"/>
    <tableColumn id="12201" xr3:uid="{0F228DA2-23CE-41CE-945C-B6EF357E1292}" name="Column12193"/>
    <tableColumn id="12202" xr3:uid="{84A231F8-8C0E-4C31-A88A-EF62D22A1E83}" name="Column12194"/>
    <tableColumn id="12203" xr3:uid="{5F9BB2E2-AF34-4E85-8B10-FDEF5ABA2FC3}" name="Column12195"/>
    <tableColumn id="12204" xr3:uid="{15A9861D-46DF-466A-BA6B-565CB4121F22}" name="Column12196"/>
    <tableColumn id="12205" xr3:uid="{EA7F03E7-24C2-4F0C-8F1F-68047B49E2EA}" name="Column12197"/>
    <tableColumn id="12206" xr3:uid="{1ACA8886-1341-4B7F-AF9D-1F7640760C9F}" name="Column12198"/>
    <tableColumn id="12207" xr3:uid="{B81EFD11-B209-417D-8B2A-8960FAB90718}" name="Column12199"/>
    <tableColumn id="12208" xr3:uid="{8F03F2A0-C965-44A6-B3B2-BE8C52C060B5}" name="Column12200"/>
    <tableColumn id="12209" xr3:uid="{2D4BD009-F3DF-4751-882F-365B189AF690}" name="Column12201"/>
    <tableColumn id="12210" xr3:uid="{3EF35083-1C58-4115-B8EF-3AECD823D248}" name="Column12202"/>
    <tableColumn id="12211" xr3:uid="{CD1BDFD7-6180-4868-9249-2FF87891F99F}" name="Column12203"/>
    <tableColumn id="12212" xr3:uid="{E4377B5B-CECD-41FE-8E3B-E411D4B868B3}" name="Column12204"/>
    <tableColumn id="12213" xr3:uid="{3AF41429-8DB0-4C64-A01F-93AFBC5F0C71}" name="Column12205"/>
    <tableColumn id="12214" xr3:uid="{F03EA7F6-E0AD-45E3-9CA9-C301D6CECD83}" name="Column12206"/>
    <tableColumn id="12215" xr3:uid="{19FF166C-0BE6-4F0C-8724-E15833950764}" name="Column12207"/>
    <tableColumn id="12216" xr3:uid="{5FD57208-A833-4739-BCED-099E42B778C6}" name="Column12208"/>
    <tableColumn id="12217" xr3:uid="{17C1B5FE-89CD-449E-9D85-ABADC7276C4B}" name="Column12209"/>
    <tableColumn id="12218" xr3:uid="{E988E53A-32B4-4F5B-A75C-EC56CE4B0244}" name="Column12210"/>
    <tableColumn id="12219" xr3:uid="{93F94862-D4E5-49F7-A1DB-EA3DF1D8607D}" name="Column12211"/>
    <tableColumn id="12220" xr3:uid="{6BA272F0-AC49-4689-B36C-82A90F2C2275}" name="Column12212"/>
    <tableColumn id="12221" xr3:uid="{97C72A9D-9638-4D04-AB88-2FA7685B2E74}" name="Column12213"/>
    <tableColumn id="12222" xr3:uid="{15FB2EE8-11AA-4105-A30D-D60F069327F2}" name="Column12214"/>
    <tableColumn id="12223" xr3:uid="{74A65CBD-066F-430C-95EB-E27EBB442B92}" name="Column12215"/>
    <tableColumn id="12224" xr3:uid="{1EF36A27-E9A5-4BC9-9F0A-2B6DB6AC6DD5}" name="Column12216"/>
    <tableColumn id="12225" xr3:uid="{40CC9271-5D4F-4EF2-98D2-9B28E8329862}" name="Column12217"/>
    <tableColumn id="12226" xr3:uid="{4E3577CA-B47B-4A21-8B12-C2858765967C}" name="Column12218"/>
    <tableColumn id="12227" xr3:uid="{95F9C0ED-533A-48F8-9891-799078F1CA8B}" name="Column12219"/>
    <tableColumn id="12228" xr3:uid="{B421AEFD-9FA1-4300-B33D-080CD1DF5539}" name="Column12220"/>
    <tableColumn id="12229" xr3:uid="{4CB5B038-F151-40DD-A94A-2CDC75508F28}" name="Column12221"/>
    <tableColumn id="12230" xr3:uid="{914EA120-EEED-4610-8928-7712BA17936F}" name="Column12222"/>
    <tableColumn id="12231" xr3:uid="{8CC01EBE-915C-4804-A604-2C8EAF3A4463}" name="Column12223"/>
    <tableColumn id="12232" xr3:uid="{2BB57DB1-B7B5-4D12-9D80-F9EAD125F2CA}" name="Column12224"/>
    <tableColumn id="12233" xr3:uid="{2D301C11-CF69-4B08-B746-DB70D6D9CFBE}" name="Column12225"/>
    <tableColumn id="12234" xr3:uid="{281D614D-8CCF-4068-B1CE-05D5EAEE6760}" name="Column12226"/>
    <tableColumn id="12235" xr3:uid="{58D90C63-94DC-4666-B639-3B3D71090814}" name="Column12227"/>
    <tableColumn id="12236" xr3:uid="{BE32E63E-DE4B-4F2A-B7E7-E7AD6DAB2C98}" name="Column12228"/>
    <tableColumn id="12237" xr3:uid="{F483EDA8-7447-4585-AFFE-5F1A373E8E50}" name="Column12229"/>
    <tableColumn id="12238" xr3:uid="{B392B861-692E-4256-A43C-EA3D9D8610A6}" name="Column12230"/>
    <tableColumn id="12239" xr3:uid="{C5E2C55D-41B6-4FFF-97E8-2AC853B35A5C}" name="Column12231"/>
    <tableColumn id="12240" xr3:uid="{69E1B0B6-02CA-4E42-904D-F9345B8E6EDE}" name="Column12232"/>
    <tableColumn id="12241" xr3:uid="{450B93FF-072E-4DAD-8F03-9B545FB17CC1}" name="Column12233"/>
    <tableColumn id="12242" xr3:uid="{B695404D-C4F8-4411-879B-DA9FEC8CBEE3}" name="Column12234"/>
    <tableColumn id="12243" xr3:uid="{5CB1C2E8-6564-4A14-A8D1-682768ED8978}" name="Column12235"/>
    <tableColumn id="12244" xr3:uid="{7CA6C631-C28E-4432-8594-BA85D69ADD3C}" name="Column12236"/>
    <tableColumn id="12245" xr3:uid="{85C6B5A2-C362-4DC6-9AB4-7DBBBEA55788}" name="Column12237"/>
    <tableColumn id="12246" xr3:uid="{A0D68345-0AA0-4CD8-8BEC-F26EDB28E1A8}" name="Column12238"/>
    <tableColumn id="12247" xr3:uid="{EAB83B34-6FDE-42CA-A704-C129CABE4B97}" name="Column12239"/>
    <tableColumn id="12248" xr3:uid="{92A65BA7-6D00-43E8-8ED5-B262847ECA49}" name="Column12240"/>
    <tableColumn id="12249" xr3:uid="{24995A32-1714-4EEE-B7F7-862365F04819}" name="Column12241"/>
    <tableColumn id="12250" xr3:uid="{C649CFC8-CAF6-48A4-A4F4-FE8BD4026EA3}" name="Column12242"/>
    <tableColumn id="12251" xr3:uid="{C2CBCDFF-D166-470E-844B-B940F1437B11}" name="Column12243"/>
    <tableColumn id="12252" xr3:uid="{2CF38386-4DFD-4A6F-8C92-EF155C4F8992}" name="Column12244"/>
    <tableColumn id="12253" xr3:uid="{C251C6EA-CA0F-41C1-94E4-C74FF436178B}" name="Column12245"/>
    <tableColumn id="12254" xr3:uid="{387F638F-E567-4D72-BA0E-B65942698144}" name="Column12246"/>
    <tableColumn id="12255" xr3:uid="{35A97E97-E0D5-436C-A082-035934BC005A}" name="Column12247"/>
    <tableColumn id="12256" xr3:uid="{699C72E5-DE7D-4FD7-8987-DBD072743F5A}" name="Column12248"/>
    <tableColumn id="12257" xr3:uid="{5D3DEB78-2683-409A-BE20-A5B5E066A025}" name="Column12249"/>
    <tableColumn id="12258" xr3:uid="{8F61A036-0D90-495E-BBB8-C6A82B35CE8C}" name="Column12250"/>
    <tableColumn id="12259" xr3:uid="{A0868DA0-2E4A-4227-A3D4-0245587C2D36}" name="Column12251"/>
    <tableColumn id="12260" xr3:uid="{15645F90-113F-41B8-80B5-066379781D32}" name="Column12252"/>
    <tableColumn id="12261" xr3:uid="{25EAA822-9B5F-48C0-8C1F-BD3888E18AEA}" name="Column12253"/>
    <tableColumn id="12262" xr3:uid="{1E923273-BBB8-41AF-B184-2EF062F90ED4}" name="Column12254"/>
    <tableColumn id="12263" xr3:uid="{F0A03B9A-78A8-49B0-9728-40294845866E}" name="Column12255"/>
    <tableColumn id="12264" xr3:uid="{53EDBA57-04CD-4579-B6CD-1B1EAF7657B7}" name="Column12256"/>
    <tableColumn id="12265" xr3:uid="{64E92192-859F-4674-81B5-E31342C0DF37}" name="Column12257"/>
    <tableColumn id="12266" xr3:uid="{1F5939E7-7A75-4ACA-A565-C508BAF49AD7}" name="Column12258"/>
    <tableColumn id="12267" xr3:uid="{0FD7E012-607E-4EEC-9213-D189BD08A117}" name="Column12259"/>
    <tableColumn id="12268" xr3:uid="{326DBCB2-50A8-448B-8D13-7C0A14B25F18}" name="Column12260"/>
    <tableColumn id="12269" xr3:uid="{D5168154-DAD1-4A40-ACE5-44562C3328A0}" name="Column12261"/>
    <tableColumn id="12270" xr3:uid="{4650F01E-9F64-43C3-8F1C-89B9690EFF20}" name="Column12262"/>
    <tableColumn id="12271" xr3:uid="{4FCEF18C-E8BD-4A5D-BABA-5FEEC2EBEA57}" name="Column12263"/>
    <tableColumn id="12272" xr3:uid="{68819830-2FA9-4CA6-8F94-90AADC91536F}" name="Column12264"/>
    <tableColumn id="12273" xr3:uid="{E2F62D80-3670-4240-858B-D01705D8C527}" name="Column12265"/>
    <tableColumn id="12274" xr3:uid="{00AD934D-9A65-4D64-B780-F2F91C86BB49}" name="Column12266"/>
    <tableColumn id="12275" xr3:uid="{B7902728-D337-445F-B7D6-E9321E2D70C1}" name="Column12267"/>
    <tableColumn id="12276" xr3:uid="{19163AF0-0176-4126-B2DF-E881A9D67837}" name="Column12268"/>
    <tableColumn id="12277" xr3:uid="{413E02C8-A530-4C31-A771-CC2A8A2A47F1}" name="Column12269"/>
    <tableColumn id="12278" xr3:uid="{ABC5E989-D5C2-4BF4-AB83-6A5313072044}" name="Column12270"/>
    <tableColumn id="12279" xr3:uid="{A0768D88-E205-4729-A4C9-ADBF28890AA4}" name="Column12271"/>
    <tableColumn id="12280" xr3:uid="{50D8F967-CE9F-4C84-BDA0-581B95717EC1}" name="Column12272"/>
    <tableColumn id="12281" xr3:uid="{A857E4A1-8692-4F67-BB16-F0B1F3D45592}" name="Column12273"/>
    <tableColumn id="12282" xr3:uid="{559A33B0-739A-4AE5-99FB-518E2D524CED}" name="Column12274"/>
    <tableColumn id="12283" xr3:uid="{30902117-79ED-433D-A63D-F103FA813B31}" name="Column12275"/>
    <tableColumn id="12284" xr3:uid="{A4C56B06-8054-48DA-8FC1-5A03DD1CBC5F}" name="Column12276"/>
    <tableColumn id="12285" xr3:uid="{55CC4835-BDD2-47D3-B00B-B1945F8F7152}" name="Column12277"/>
    <tableColumn id="12286" xr3:uid="{CF82C3D5-4E85-4B26-906E-D64DA967A7F9}" name="Column12278"/>
    <tableColumn id="12287" xr3:uid="{77DF1FF0-C358-4FA2-9E4E-71EC8B18485C}" name="Column12279"/>
    <tableColumn id="12288" xr3:uid="{C6BF2A22-697A-413F-BEC1-CD7878BF0985}" name="Column12280"/>
    <tableColumn id="12289" xr3:uid="{D622F013-4414-44BD-8718-B9ADB9931F7D}" name="Column12281"/>
    <tableColumn id="12290" xr3:uid="{D7C432F8-E529-4C10-8498-6DBBE10C04F1}" name="Column12282"/>
    <tableColumn id="12291" xr3:uid="{87CD9047-B040-4C55-B997-7E0839F1AE08}" name="Column12283"/>
    <tableColumn id="12292" xr3:uid="{698F9925-B0EC-4610-BB10-FC40C17D57CB}" name="Column12284"/>
    <tableColumn id="12293" xr3:uid="{DC9377D3-B8BE-4099-8113-F4166669B724}" name="Column12285"/>
    <tableColumn id="12294" xr3:uid="{68FFE184-A240-476F-8953-956C10FD74E1}" name="Column12286"/>
    <tableColumn id="12295" xr3:uid="{8BE4210F-BE48-4467-BAC9-05716FE1C773}" name="Column12287"/>
    <tableColumn id="12296" xr3:uid="{B51A9D6B-1A06-459F-942B-1FEE8364E0BF}" name="Column12288"/>
    <tableColumn id="12297" xr3:uid="{6ECAD68D-EF1F-4EA1-B998-ECF0FCCAB90B}" name="Column12289"/>
    <tableColumn id="12298" xr3:uid="{F70DB98B-93B0-4D23-91AC-2295673E6F1A}" name="Column12290"/>
    <tableColumn id="12299" xr3:uid="{810E314C-C4CF-4985-9E48-60B010E56232}" name="Column12291"/>
    <tableColumn id="12300" xr3:uid="{6A61D6D9-A6DC-4797-86D3-FADB1D3ABC90}" name="Column12292"/>
    <tableColumn id="12301" xr3:uid="{FEED0C30-1F96-49D9-AECD-8D49EA564C21}" name="Column12293"/>
    <tableColumn id="12302" xr3:uid="{63D078E9-172A-4DF2-9A9D-5CB5675ED78E}" name="Column12294"/>
    <tableColumn id="12303" xr3:uid="{8600F9FB-F8C0-4679-B5EC-B85EDB9662B5}" name="Column12295"/>
    <tableColumn id="12304" xr3:uid="{F3FC8AFB-4127-48C0-B23D-5A5386AD8DA6}" name="Column12296"/>
    <tableColumn id="12305" xr3:uid="{6E7EBA60-53A3-48D0-9899-F88B77AACF91}" name="Column12297"/>
    <tableColumn id="12306" xr3:uid="{BBD48CAE-8525-493E-9AFF-0654B8A264AC}" name="Column12298"/>
    <tableColumn id="12307" xr3:uid="{B9E8685D-1DA6-406C-A6C6-488EC98E06DD}" name="Column12299"/>
    <tableColumn id="12308" xr3:uid="{3CAE7727-2923-4826-825B-F105980C3FCD}" name="Column12300"/>
    <tableColumn id="12309" xr3:uid="{164E4EA6-1042-4A31-AFE9-0796E42E1E19}" name="Column12301"/>
    <tableColumn id="12310" xr3:uid="{E6D8BBC5-E330-4983-9961-BF487D487F65}" name="Column12302"/>
    <tableColumn id="12311" xr3:uid="{A0AE0FA8-38A1-4C10-A744-BD8A40F6493A}" name="Column12303"/>
    <tableColumn id="12312" xr3:uid="{808506A8-2206-4BD3-860B-BB674BBEF8D1}" name="Column12304"/>
    <tableColumn id="12313" xr3:uid="{31233A55-95F4-43BA-976D-3F7BD0B40614}" name="Column12305"/>
    <tableColumn id="12314" xr3:uid="{DACD4DDE-94F6-40C3-BBBA-5ADBE192F8DB}" name="Column12306"/>
    <tableColumn id="12315" xr3:uid="{A3DCEA64-28EE-4F20-AE7F-E2DE5DAEC906}" name="Column12307"/>
    <tableColumn id="12316" xr3:uid="{B096C9A8-C8C9-4671-A1F0-6F558741AFC3}" name="Column12308"/>
    <tableColumn id="12317" xr3:uid="{2488F58F-6F1F-43E5-B167-D0135B578D97}" name="Column12309"/>
    <tableColumn id="12318" xr3:uid="{D3D13918-4639-4511-9C78-A8080C56283B}" name="Column12310"/>
    <tableColumn id="12319" xr3:uid="{A254FF2B-D1F7-433F-89AB-9B5574552B5A}" name="Column12311"/>
    <tableColumn id="12320" xr3:uid="{3A358AEF-9A73-402E-A425-0205CD9C9FD4}" name="Column12312"/>
    <tableColumn id="12321" xr3:uid="{39DDB704-B96B-41E9-BED7-95FEB54E2689}" name="Column12313"/>
    <tableColumn id="12322" xr3:uid="{72C63732-E934-4A7B-9397-3E8D26CDC2A4}" name="Column12314"/>
    <tableColumn id="12323" xr3:uid="{4AEC9275-E435-4BEC-9F7C-3239E11ECD90}" name="Column12315"/>
    <tableColumn id="12324" xr3:uid="{380418FA-7E18-4CC5-8EFA-6B061BA2FEB5}" name="Column12316"/>
    <tableColumn id="12325" xr3:uid="{8F49DD71-D53A-4DD5-999E-B416923A14F7}" name="Column12317"/>
    <tableColumn id="12326" xr3:uid="{E04D075A-C681-4859-BF11-D32168C58756}" name="Column12318"/>
    <tableColumn id="12327" xr3:uid="{26800030-8D17-43FE-9370-7B8F70893893}" name="Column12319"/>
    <tableColumn id="12328" xr3:uid="{A0235C52-4150-48AC-A814-42E28F516143}" name="Column12320"/>
    <tableColumn id="12329" xr3:uid="{4A19E9D8-077A-4CE7-932A-600862A65C0B}" name="Column12321"/>
    <tableColumn id="12330" xr3:uid="{E6B9B011-D822-4714-9C12-4DB06AE117C3}" name="Column12322"/>
    <tableColumn id="12331" xr3:uid="{F2A87C12-27A0-42FD-8B24-6C28E266F93A}" name="Column12323"/>
    <tableColumn id="12332" xr3:uid="{C2881BB7-F5E4-4130-AA6E-3271C6446645}" name="Column12324"/>
    <tableColumn id="12333" xr3:uid="{202333EC-3276-4994-B591-438B8656E3AB}" name="Column12325"/>
    <tableColumn id="12334" xr3:uid="{44BFE7A3-433B-4F3C-874C-002F8923BABE}" name="Column12326"/>
    <tableColumn id="12335" xr3:uid="{18250F7C-9CFD-4F4B-8A12-EA939E4FCBA9}" name="Column12327"/>
    <tableColumn id="12336" xr3:uid="{EA1726E3-0470-443E-999A-C6560297CC9E}" name="Column12328"/>
    <tableColumn id="12337" xr3:uid="{3E339892-09C0-4607-902E-67FBE4C074A9}" name="Column12329"/>
    <tableColumn id="12338" xr3:uid="{16CB1E4E-57D0-45F7-AB24-9073D11225E4}" name="Column12330"/>
    <tableColumn id="12339" xr3:uid="{77A8056C-FB09-4965-8160-1DB3253DA4A3}" name="Column12331"/>
    <tableColumn id="12340" xr3:uid="{BB7AF87C-6DDD-46F6-8D55-F4ECCEFD1602}" name="Column12332"/>
    <tableColumn id="12341" xr3:uid="{651DD3F8-836B-4755-BAE0-BB84BEFC64DF}" name="Column12333"/>
    <tableColumn id="12342" xr3:uid="{DEE9B953-2C5D-4D16-AB5C-23E031544092}" name="Column12334"/>
    <tableColumn id="12343" xr3:uid="{4D96A511-CC18-43E8-9794-5CE780FDEF48}" name="Column12335"/>
    <tableColumn id="12344" xr3:uid="{F67A0749-3C38-4D52-82AF-DA6B0CB40373}" name="Column12336"/>
    <tableColumn id="12345" xr3:uid="{0CEE936D-E11D-4FF7-B52D-BB2896CE84E1}" name="Column12337"/>
    <tableColumn id="12346" xr3:uid="{40E353DC-7AE8-479F-9CA1-5A0A5D9E01CB}" name="Column12338"/>
    <tableColumn id="12347" xr3:uid="{66428C15-88CD-4DDB-89CC-E199077E83A3}" name="Column12339"/>
    <tableColumn id="12348" xr3:uid="{EF2BB5C2-F1CD-48FC-B433-5ECD83D0DE77}" name="Column12340"/>
    <tableColumn id="12349" xr3:uid="{D4785E86-D41A-4ACF-AE0A-9E24DAA5ABEA}" name="Column12341"/>
    <tableColumn id="12350" xr3:uid="{2A9A7876-B01A-4D06-A12F-D17D45657FB8}" name="Column12342"/>
    <tableColumn id="12351" xr3:uid="{9C680190-58CE-4C26-BAFB-A72614891EDD}" name="Column12343"/>
    <tableColumn id="12352" xr3:uid="{C24A8B13-76FC-4677-9A18-0B1515956E1F}" name="Column12344"/>
    <tableColumn id="12353" xr3:uid="{FC23296E-973E-4C79-BBF7-6E1DE9693AA9}" name="Column12345"/>
    <tableColumn id="12354" xr3:uid="{BFCB1E5E-B709-4234-886F-20B24365D93B}" name="Column12346"/>
    <tableColumn id="12355" xr3:uid="{A31B67E2-6D28-4057-AD33-5B2C137364E5}" name="Column12347"/>
    <tableColumn id="12356" xr3:uid="{0D0F8737-4685-4761-A6E1-842FAEE42405}" name="Column12348"/>
    <tableColumn id="12357" xr3:uid="{8390F2C1-C934-45F6-AD57-55249D261C95}" name="Column12349"/>
    <tableColumn id="12358" xr3:uid="{73B219AF-9B74-46EC-84A3-C3D5A5D2E128}" name="Column12350"/>
    <tableColumn id="12359" xr3:uid="{111AE45A-A191-4E57-AC46-8AA40AF355C7}" name="Column12351"/>
    <tableColumn id="12360" xr3:uid="{9935CE05-DC5E-4CD6-8E73-1E6FC60EE6FC}" name="Column12352"/>
    <tableColumn id="12361" xr3:uid="{43D41A64-8869-40F3-BBDB-AF88CB27F771}" name="Column12353"/>
    <tableColumn id="12362" xr3:uid="{6FF75A5E-A4DD-4CF7-8857-3AEF8A24F179}" name="Column12354"/>
    <tableColumn id="12363" xr3:uid="{3CB106C7-E057-45D3-B613-76DC1076521F}" name="Column12355"/>
    <tableColumn id="12364" xr3:uid="{0709D258-E565-419B-BBC4-07DBEFFC6707}" name="Column12356"/>
    <tableColumn id="12365" xr3:uid="{E0AE5D94-D06A-4B25-B67D-C7D3AB6623AB}" name="Column12357"/>
    <tableColumn id="12366" xr3:uid="{2A402193-C78B-4723-BAA2-37CAF2BEC223}" name="Column12358"/>
    <tableColumn id="12367" xr3:uid="{FAEF68B6-20B8-411A-A377-5DFABFF92735}" name="Column12359"/>
    <tableColumn id="12368" xr3:uid="{0F475AA9-A805-4D4C-BE56-2A3173FAFC47}" name="Column12360"/>
    <tableColumn id="12369" xr3:uid="{6E2A74A6-A865-448A-8869-590144C09FFF}" name="Column12361"/>
    <tableColumn id="12370" xr3:uid="{84E76EF9-8B4F-4974-89AE-61D0519663B0}" name="Column12362"/>
    <tableColumn id="12371" xr3:uid="{62BFFB9D-D722-4D23-89BF-49DA533FE818}" name="Column12363"/>
    <tableColumn id="12372" xr3:uid="{79C1D040-0CF4-4AD4-A40F-5FA3097CB4EC}" name="Column12364"/>
    <tableColumn id="12373" xr3:uid="{C4C492FC-2A3E-48A3-999C-F11066BC9CC7}" name="Column12365"/>
    <tableColumn id="12374" xr3:uid="{CD083055-9AC0-477E-A413-DD3B1758B817}" name="Column12366"/>
    <tableColumn id="12375" xr3:uid="{C5C4386D-28E8-485C-B6A6-8C13A41F9079}" name="Column12367"/>
    <tableColumn id="12376" xr3:uid="{FCC2D34F-D5AA-466D-963A-8C423DCFE80F}" name="Column12368"/>
    <tableColumn id="12377" xr3:uid="{C314C264-A020-4370-946D-4BDE4F30962B}" name="Column12369"/>
    <tableColumn id="12378" xr3:uid="{09D4DD25-AA5C-4150-8DDE-812AC6F55465}" name="Column12370"/>
    <tableColumn id="12379" xr3:uid="{10E2B433-266B-4D46-93F3-F7F9CDFF2D6E}" name="Column12371"/>
    <tableColumn id="12380" xr3:uid="{6A253E2F-CAD6-4BFA-B969-B5D6E56FC4A2}" name="Column12372"/>
    <tableColumn id="12381" xr3:uid="{E8A14740-3045-4D01-919A-4989E4DFD293}" name="Column12373"/>
    <tableColumn id="12382" xr3:uid="{4F4A4685-3076-4032-8063-34CEA7664C39}" name="Column12374"/>
    <tableColumn id="12383" xr3:uid="{D03F3B18-BDB5-45D0-BADE-E6C098550EF2}" name="Column12375"/>
    <tableColumn id="12384" xr3:uid="{8C9B0357-0AE1-4184-992D-E16D85122A3C}" name="Column12376"/>
    <tableColumn id="12385" xr3:uid="{6ABACA13-86F4-427B-BDE7-3BA1BB149B80}" name="Column12377"/>
    <tableColumn id="12386" xr3:uid="{E3DCE9A1-37E7-4BDA-87DA-6BABA99141A5}" name="Column12378"/>
    <tableColumn id="12387" xr3:uid="{C7786FB7-E973-463B-B16E-A8C5CF82A87E}" name="Column12379"/>
    <tableColumn id="12388" xr3:uid="{BCCA067B-34CA-463E-BE4F-901AC90867E6}" name="Column12380"/>
    <tableColumn id="12389" xr3:uid="{4DFD8BC3-B1A7-42F0-A5D8-9D967BDF1453}" name="Column12381"/>
    <tableColumn id="12390" xr3:uid="{D4D3ED34-B7EB-4C24-BAE3-640711BC87FD}" name="Column12382"/>
    <tableColumn id="12391" xr3:uid="{7A66A8D6-98E5-44CB-9AEE-56A6B30C226C}" name="Column12383"/>
    <tableColumn id="12392" xr3:uid="{44C38F69-E2CB-4AB0-BDFE-5BDE118D4D0B}" name="Column12384"/>
    <tableColumn id="12393" xr3:uid="{464FD756-100A-436E-A85E-DFBCCB95BCD6}" name="Column12385"/>
    <tableColumn id="12394" xr3:uid="{DF074CE6-4AC0-4481-B014-B65F4727FFF2}" name="Column12386"/>
    <tableColumn id="12395" xr3:uid="{400195D8-77DA-4DFE-A9CF-7C3406607C78}" name="Column12387"/>
    <tableColumn id="12396" xr3:uid="{15CBB081-9E86-48EA-8C0B-37146C6A250F}" name="Column12388"/>
    <tableColumn id="12397" xr3:uid="{DB510759-4D8A-494C-A943-8FCEB34E230A}" name="Column12389"/>
    <tableColumn id="12398" xr3:uid="{DA764BDE-1A6A-48C3-9171-E6FFDF677C75}" name="Column12390"/>
    <tableColumn id="12399" xr3:uid="{A1E26D6C-55BC-4C03-AC75-9449D77A0A5C}" name="Column12391"/>
    <tableColumn id="12400" xr3:uid="{83A84DC3-600C-45A3-85A4-C57E0E76CDD4}" name="Column12392"/>
    <tableColumn id="12401" xr3:uid="{CB7CC097-86F9-416D-A5BB-82079092AF9D}" name="Column12393"/>
    <tableColumn id="12402" xr3:uid="{56AC42C5-37F4-4D56-B749-65E55898B0F8}" name="Column12394"/>
    <tableColumn id="12403" xr3:uid="{A2DC010F-ADAA-4988-A450-80616D39EC00}" name="Column12395"/>
    <tableColumn id="12404" xr3:uid="{52FCE509-F473-482A-966B-422666E06844}" name="Column12396"/>
    <tableColumn id="12405" xr3:uid="{9EA78D90-8FC8-48E8-A0BD-65588A070B7B}" name="Column12397"/>
    <tableColumn id="12406" xr3:uid="{0E442CC7-5060-48FF-81D2-AF457E03D458}" name="Column12398"/>
    <tableColumn id="12407" xr3:uid="{ABE7E616-A949-45DE-A132-2FDEAAC2783B}" name="Column12399"/>
    <tableColumn id="12408" xr3:uid="{B861AFFB-B9E9-438F-80C4-708455A78ECC}" name="Column12400"/>
    <tableColumn id="12409" xr3:uid="{5B80A7FC-8196-43D7-AC9C-C5E5C1058194}" name="Column12401"/>
    <tableColumn id="12410" xr3:uid="{5A759BA1-E2DB-4B32-BE04-6BD81D191EDE}" name="Column12402"/>
    <tableColumn id="12411" xr3:uid="{77081DF3-6760-479B-B5F9-8ADAD70DDCC2}" name="Column12403"/>
    <tableColumn id="12412" xr3:uid="{29C6FA5B-C7D0-41EF-A7BF-5E838F5A2450}" name="Column12404"/>
    <tableColumn id="12413" xr3:uid="{19730054-0F08-4FCB-959F-13AD27AB0B8E}" name="Column12405"/>
    <tableColumn id="12414" xr3:uid="{A6A95606-217D-4D0F-90B1-EF44F28B5210}" name="Column12406"/>
    <tableColumn id="12415" xr3:uid="{3633C401-A4AA-4429-AAA1-39906A022621}" name="Column12407"/>
    <tableColumn id="12416" xr3:uid="{7D03E768-B716-4853-A01B-7E5151A297C7}" name="Column12408"/>
    <tableColumn id="12417" xr3:uid="{6834B47E-F91A-4CCE-A94F-D7BBF3AE8DC0}" name="Column12409"/>
    <tableColumn id="12418" xr3:uid="{DE000E3B-8D20-49A7-91DD-5799221BFDCF}" name="Column12410"/>
    <tableColumn id="12419" xr3:uid="{0122BEB4-56F8-4FCA-82F6-A47EA614DEFE}" name="Column12411"/>
    <tableColumn id="12420" xr3:uid="{03F87801-E2F7-4821-8253-2270C2499076}" name="Column12412"/>
    <tableColumn id="12421" xr3:uid="{52136223-2A20-4332-B787-74885D0BB8B9}" name="Column12413"/>
    <tableColumn id="12422" xr3:uid="{C7027D3C-7AC8-4197-9602-EAB2E57BE41B}" name="Column12414"/>
    <tableColumn id="12423" xr3:uid="{2CDB347E-6B78-43CB-83F8-44B9038A3128}" name="Column12415"/>
    <tableColumn id="12424" xr3:uid="{BB53DB14-9E06-4C9A-815E-DC2377456971}" name="Column12416"/>
    <tableColumn id="12425" xr3:uid="{31D5EEFE-C6F9-4E91-B573-5B1BEA526762}" name="Column12417"/>
    <tableColumn id="12426" xr3:uid="{5DE24856-D23A-4A30-85D6-2FC74C0F71A5}" name="Column12418"/>
    <tableColumn id="12427" xr3:uid="{F043F286-AE45-4690-84FB-139DDFBF349E}" name="Column12419"/>
    <tableColumn id="12428" xr3:uid="{65E8A189-D253-4775-B4F4-2E247048B3C5}" name="Column12420"/>
    <tableColumn id="12429" xr3:uid="{928645D0-B96E-4232-9997-F03D066CE631}" name="Column12421"/>
    <tableColumn id="12430" xr3:uid="{432ED323-AE66-48B9-A9C8-EE028E86A4D6}" name="Column12422"/>
    <tableColumn id="12431" xr3:uid="{66FE059C-2B7E-47CA-A65D-9197BE2E7DAA}" name="Column12423"/>
    <tableColumn id="12432" xr3:uid="{CDB2B26E-F742-494F-A305-AD5CA0A3D8B6}" name="Column12424"/>
    <tableColumn id="12433" xr3:uid="{3A54B502-C67D-424C-9DA7-6C956330F682}" name="Column12425"/>
    <tableColumn id="12434" xr3:uid="{44A62FB1-773C-46F8-A1CE-9FC9E9DCF2F5}" name="Column12426"/>
    <tableColumn id="12435" xr3:uid="{733501B0-E414-40E4-B113-CE0DAADB7C2F}" name="Column12427"/>
    <tableColumn id="12436" xr3:uid="{5A474F8A-5A9E-4787-ABED-6BB39295A293}" name="Column12428"/>
    <tableColumn id="12437" xr3:uid="{AD41DFA6-028F-418F-94AC-6C114B277E49}" name="Column12429"/>
    <tableColumn id="12438" xr3:uid="{871CC195-028C-4B1F-97E4-92A7C8EE8A11}" name="Column12430"/>
    <tableColumn id="12439" xr3:uid="{0068758D-3D90-405C-AF0C-FE347F5F1D79}" name="Column12431"/>
    <tableColumn id="12440" xr3:uid="{F95C74B1-8119-43BD-A2DB-37D0D5AA6759}" name="Column12432"/>
    <tableColumn id="12441" xr3:uid="{3A783A9B-00F3-4E07-8D60-1506211BDB53}" name="Column12433"/>
    <tableColumn id="12442" xr3:uid="{3EAFCEEC-81E9-42C0-A94E-C7336E2E4809}" name="Column12434"/>
    <tableColumn id="12443" xr3:uid="{AC7B53CC-1B24-46F8-99E7-7AF12A5CB07F}" name="Column12435"/>
    <tableColumn id="12444" xr3:uid="{05026C75-E894-433B-B1D9-6D1B332CCD85}" name="Column12436"/>
    <tableColumn id="12445" xr3:uid="{984FE3BB-677B-4AA3-94C3-2AE448C5606B}" name="Column12437"/>
    <tableColumn id="12446" xr3:uid="{28602438-DF07-43E8-876C-BA85FBBAA82A}" name="Column12438"/>
    <tableColumn id="12447" xr3:uid="{1A4C3CD4-7344-43EE-B1F3-19C03EFE0C13}" name="Column12439"/>
    <tableColumn id="12448" xr3:uid="{CB802983-BA81-4697-932D-CE8BC32EAD82}" name="Column12440"/>
    <tableColumn id="12449" xr3:uid="{1E82F35F-A086-4EAD-BE49-F257E57C39A8}" name="Column12441"/>
    <tableColumn id="12450" xr3:uid="{EB0506D6-89E2-41E5-B221-F9EF4F21EA28}" name="Column12442"/>
    <tableColumn id="12451" xr3:uid="{1DE2EACD-5AD7-4F57-9CF8-95142BCE2799}" name="Column12443"/>
    <tableColumn id="12452" xr3:uid="{CA9475F8-6B15-49A6-9D84-9906DB8FB7C6}" name="Column12444"/>
    <tableColumn id="12453" xr3:uid="{86537963-F043-4E49-B3C7-A768C7035E74}" name="Column12445"/>
    <tableColumn id="12454" xr3:uid="{09B2CAA1-2684-448F-9B76-A207CFE05DEC}" name="Column12446"/>
    <tableColumn id="12455" xr3:uid="{493F2BEE-4E2B-4018-8985-2F4284D6B81B}" name="Column12447"/>
    <tableColumn id="12456" xr3:uid="{CA58DC7D-0BC3-474E-B085-0ECA2C3FF5B0}" name="Column12448"/>
    <tableColumn id="12457" xr3:uid="{CB900F23-8985-4630-A896-430B99F804D0}" name="Column12449"/>
    <tableColumn id="12458" xr3:uid="{AD4DCA87-6DF1-4C22-82D9-07935F7BD4BB}" name="Column12450"/>
    <tableColumn id="12459" xr3:uid="{A42D3376-8A80-4F7D-BF5A-7A60A51A7FF9}" name="Column12451"/>
    <tableColumn id="12460" xr3:uid="{DC61761A-9795-4C05-A1D1-D934120061E6}" name="Column12452"/>
    <tableColumn id="12461" xr3:uid="{7773DE62-2610-4B5F-8008-C435221DF50C}" name="Column12453"/>
    <tableColumn id="12462" xr3:uid="{52761CFC-C243-4FB5-9DBD-DE9C5EC0145C}" name="Column12454"/>
    <tableColumn id="12463" xr3:uid="{0654530C-3C13-4C9E-9294-51F5CEE2798F}" name="Column12455"/>
    <tableColumn id="12464" xr3:uid="{994EF74C-B541-489A-A0FB-62379988336D}" name="Column12456"/>
    <tableColumn id="12465" xr3:uid="{2024F66C-27DE-478A-B901-523C6D838B07}" name="Column12457"/>
    <tableColumn id="12466" xr3:uid="{5E14F608-0D9A-4333-9B4B-572812866213}" name="Column12458"/>
    <tableColumn id="12467" xr3:uid="{DC6647B8-BE29-4852-B638-502C1CDA31B1}" name="Column12459"/>
    <tableColumn id="12468" xr3:uid="{18281E0B-83C9-481A-BCD1-F6060EE42BCA}" name="Column12460"/>
    <tableColumn id="12469" xr3:uid="{AB2404CE-24B9-4E67-B0A1-596EB53A9748}" name="Column12461"/>
    <tableColumn id="12470" xr3:uid="{B9C680F7-5857-47E4-AF3F-2C406507B07B}" name="Column12462"/>
    <tableColumn id="12471" xr3:uid="{B9BF2B30-148B-4140-9F3E-E66DA1E796E0}" name="Column12463"/>
    <tableColumn id="12472" xr3:uid="{D82CFE2A-131D-43B7-9D19-E636E296B970}" name="Column12464"/>
    <tableColumn id="12473" xr3:uid="{526466B0-1D5C-4624-9728-1FF0B405ACD6}" name="Column12465"/>
    <tableColumn id="12474" xr3:uid="{F9490DD2-3423-40AF-8488-A55C5EE8797A}" name="Column12466"/>
    <tableColumn id="12475" xr3:uid="{E7E3FFD1-45CB-4578-B4DF-7F1876BCEE3C}" name="Column12467"/>
    <tableColumn id="12476" xr3:uid="{9C24814B-FFCB-4543-915F-7BBAF5E0C080}" name="Column12468"/>
    <tableColumn id="12477" xr3:uid="{5AB4CF52-6B92-45BA-85BE-69D846EA4C50}" name="Column12469"/>
    <tableColumn id="12478" xr3:uid="{1C41B92C-C207-43FE-9167-9724D343022B}" name="Column12470"/>
    <tableColumn id="12479" xr3:uid="{90E2C2FA-4537-4A10-8422-F38E100ADF75}" name="Column12471"/>
    <tableColumn id="12480" xr3:uid="{1E91C600-A472-436A-BCCB-B12F00398C50}" name="Column12472"/>
    <tableColumn id="12481" xr3:uid="{82F9B279-74C7-46E9-A6E0-BB59165DADF6}" name="Column12473"/>
    <tableColumn id="12482" xr3:uid="{4D997A4D-B013-4E65-A0B6-E0C2C06270A6}" name="Column12474"/>
    <tableColumn id="12483" xr3:uid="{A4D57908-ECF8-4D36-928E-716EB0C1306F}" name="Column12475"/>
    <tableColumn id="12484" xr3:uid="{E01ED2A6-7D76-494B-A295-FD71C1F17653}" name="Column12476"/>
    <tableColumn id="12485" xr3:uid="{5B16494F-8C6B-4935-B7DB-322F34018907}" name="Column12477"/>
    <tableColumn id="12486" xr3:uid="{CC6EA224-6894-422D-B5FF-8AAE718F035E}" name="Column12478"/>
    <tableColumn id="12487" xr3:uid="{9369E0CB-92C6-44C4-91DB-24330E0AEB9F}" name="Column12479"/>
    <tableColumn id="12488" xr3:uid="{B237DDBA-77D0-4FFD-91A0-3217FD2FD97E}" name="Column12480"/>
    <tableColumn id="12489" xr3:uid="{63A353B8-9756-4553-9B4F-0CA479711F6F}" name="Column12481"/>
    <tableColumn id="12490" xr3:uid="{EC07C77D-7201-4597-8CE2-C703B1DBFD17}" name="Column12482"/>
    <tableColumn id="12491" xr3:uid="{05A0E708-50CF-47A6-87E2-C8E575CFB443}" name="Column12483"/>
    <tableColumn id="12492" xr3:uid="{C47D7A4A-AE85-47EA-B931-F21191C24B31}" name="Column12484"/>
    <tableColumn id="12493" xr3:uid="{B336E763-C3DB-4F5D-B15C-A45E57C6129D}" name="Column12485"/>
    <tableColumn id="12494" xr3:uid="{4E1852CB-1B34-4E93-AA1F-55F174C2C661}" name="Column12486"/>
    <tableColumn id="12495" xr3:uid="{63DD4FA5-921A-47A6-BB8A-4B633715FCC7}" name="Column12487"/>
    <tableColumn id="12496" xr3:uid="{3011A1B4-4CCE-4552-A022-F0E9DB2683DB}" name="Column12488"/>
    <tableColumn id="12497" xr3:uid="{C0FD487E-5779-4D64-A9BC-6B552DE7349E}" name="Column12489"/>
    <tableColumn id="12498" xr3:uid="{27AF3BCC-D928-402B-86D3-A07D8C2B8608}" name="Column12490"/>
    <tableColumn id="12499" xr3:uid="{E2DE04F3-9E01-40AA-89A1-A831E381849E}" name="Column12491"/>
    <tableColumn id="12500" xr3:uid="{24E4DAF0-B84D-4F5B-A7E2-B823689F2BA8}" name="Column12492"/>
    <tableColumn id="12501" xr3:uid="{747300ED-A80C-4093-8401-D252193801AA}" name="Column12493"/>
    <tableColumn id="12502" xr3:uid="{D5FC65AB-A516-4929-8C01-A9531257AED5}" name="Column12494"/>
    <tableColumn id="12503" xr3:uid="{B4A4E175-F790-46F2-A5DF-ED6D868A6758}" name="Column12495"/>
    <tableColumn id="12504" xr3:uid="{34C99DFE-5E0E-415C-9449-D2FC598BF19B}" name="Column12496"/>
    <tableColumn id="12505" xr3:uid="{1066E347-7294-47B1-9ADB-877F87BD6F86}" name="Column12497"/>
    <tableColumn id="12506" xr3:uid="{0CA69EEE-112C-4C31-AB5D-DEA7C1F4554C}" name="Column12498"/>
    <tableColumn id="12507" xr3:uid="{F4C78C9E-0AD3-4DB1-A9D0-1C0C27B6143B}" name="Column12499"/>
    <tableColumn id="12508" xr3:uid="{2779CF7A-F1DA-4495-A577-CDB978438C42}" name="Column12500"/>
    <tableColumn id="12509" xr3:uid="{1B849BCB-9926-43FA-8E4E-9C3CA3F4A914}" name="Column12501"/>
    <tableColumn id="12510" xr3:uid="{40641797-5AEE-4A3C-A5AB-203880AE1D5E}" name="Column12502"/>
    <tableColumn id="12511" xr3:uid="{BC83A181-1720-4608-8E9B-036774DEF6B2}" name="Column12503"/>
    <tableColumn id="12512" xr3:uid="{EF662F49-1FB2-466B-A425-5C26C9D6F604}" name="Column12504"/>
    <tableColumn id="12513" xr3:uid="{B676C2C3-1921-4FD3-BEC1-A847CDB34A0F}" name="Column12505"/>
    <tableColumn id="12514" xr3:uid="{08739817-B561-4F86-A09D-AD73EB9F5155}" name="Column12506"/>
    <tableColumn id="12515" xr3:uid="{758DF3E7-A666-4D52-ADAE-5CA92C57C922}" name="Column12507"/>
    <tableColumn id="12516" xr3:uid="{CAD86E33-8F44-43D2-8CB9-1ADEEA57F932}" name="Column12508"/>
    <tableColumn id="12517" xr3:uid="{8F174A79-02A6-4C21-B93E-75BB58F7322C}" name="Column12509"/>
    <tableColumn id="12518" xr3:uid="{F81427EB-CC08-46D8-A2EA-8E9BE852C2AA}" name="Column12510"/>
    <tableColumn id="12519" xr3:uid="{00C057FE-0AFC-4683-831C-07E50245C718}" name="Column12511"/>
    <tableColumn id="12520" xr3:uid="{D1C7D858-82F0-4DD5-94B8-6184631C9414}" name="Column12512"/>
    <tableColumn id="12521" xr3:uid="{76C674C5-0CF8-4C6F-B82A-A5136023DC42}" name="Column12513"/>
    <tableColumn id="12522" xr3:uid="{28290490-73D6-4A6C-8675-D4DF29952ECB}" name="Column12514"/>
    <tableColumn id="12523" xr3:uid="{6BC0D693-74F4-4C84-A64D-F22C088E2980}" name="Column12515"/>
    <tableColumn id="12524" xr3:uid="{C7F48D4A-E1A5-4D35-A1B8-E02466D51278}" name="Column12516"/>
    <tableColumn id="12525" xr3:uid="{2BB35B0A-56E7-470B-A0B0-2D7903DC145F}" name="Column12517"/>
    <tableColumn id="12526" xr3:uid="{DED78626-2F1F-4339-A0EF-6D788719A25B}" name="Column12518"/>
    <tableColumn id="12527" xr3:uid="{10CB7625-D1C6-4561-97F6-1B4B0DFD5B30}" name="Column12519"/>
    <tableColumn id="12528" xr3:uid="{35E16150-6273-463E-A2FD-1A9F632A8102}" name="Column12520"/>
    <tableColumn id="12529" xr3:uid="{FEAB7488-7D7A-4308-9A4E-0894EBA7197D}" name="Column12521"/>
    <tableColumn id="12530" xr3:uid="{1332EF77-9D5F-4749-BB72-6F4EA982F73C}" name="Column12522"/>
    <tableColumn id="12531" xr3:uid="{71973C11-EF08-4B1E-B4A9-0B85911D1131}" name="Column12523"/>
    <tableColumn id="12532" xr3:uid="{7653BC24-B930-4267-9894-A4252465FFDF}" name="Column12524"/>
    <tableColumn id="12533" xr3:uid="{B1570966-47D8-450A-9216-8543DFDF5FD4}" name="Column12525"/>
    <tableColumn id="12534" xr3:uid="{926B3FD2-ABDC-4966-8BDB-EB70F523D9A1}" name="Column12526"/>
    <tableColumn id="12535" xr3:uid="{D69F148A-E404-44FD-9AE2-C82EC24255A1}" name="Column12527"/>
    <tableColumn id="12536" xr3:uid="{4D01A33B-70C7-45F5-A687-D980A2D66CFA}" name="Column12528"/>
    <tableColumn id="12537" xr3:uid="{A89F9F24-982D-4E7C-A0E9-D2F64FF77032}" name="Column12529"/>
    <tableColumn id="12538" xr3:uid="{4A4E2667-7807-4D94-A8D0-203F12D6E468}" name="Column12530"/>
    <tableColumn id="12539" xr3:uid="{CB2E1130-657E-4590-892B-1F606C986BED}" name="Column12531"/>
    <tableColumn id="12540" xr3:uid="{161C58C9-00BF-456E-8BD6-274B455B9872}" name="Column12532"/>
    <tableColumn id="12541" xr3:uid="{46DD1B61-C023-46B6-88EC-91234B3281D8}" name="Column12533"/>
    <tableColumn id="12542" xr3:uid="{0FC4DB37-3AB4-43F4-B53B-48A77D85FC11}" name="Column12534"/>
    <tableColumn id="12543" xr3:uid="{899BFF2C-FABC-4757-9DED-9BF072EE1CF2}" name="Column12535"/>
    <tableColumn id="12544" xr3:uid="{EDEDD461-9E9A-4EC4-AF8D-D6B455C2EA4E}" name="Column12536"/>
    <tableColumn id="12545" xr3:uid="{D6B2B128-84EA-45CE-948F-C12CA9769994}" name="Column12537"/>
    <tableColumn id="12546" xr3:uid="{70417171-D7FE-48FD-B3A9-18E6F66985BC}" name="Column12538"/>
    <tableColumn id="12547" xr3:uid="{ACFD1DB9-6C0D-41D8-93AE-13DA122A2AB6}" name="Column12539"/>
    <tableColumn id="12548" xr3:uid="{4FA13101-C04B-40C2-9B6C-9267530AE53C}" name="Column12540"/>
    <tableColumn id="12549" xr3:uid="{61E49D95-5ECB-4965-B336-4683762B79C2}" name="Column12541"/>
    <tableColumn id="12550" xr3:uid="{8CAD9C16-4315-4F50-BF16-7E9A52774524}" name="Column12542"/>
    <tableColumn id="12551" xr3:uid="{EB244CC3-8529-4BEE-8B6E-F773EF039CEB}" name="Column12543"/>
    <tableColumn id="12552" xr3:uid="{9784781C-15DD-44B1-B4C7-DACB76960D31}" name="Column12544"/>
    <tableColumn id="12553" xr3:uid="{D4578068-93D6-44EE-9E49-82A4BD716C71}" name="Column12545"/>
    <tableColumn id="12554" xr3:uid="{DCFCD919-695A-49DF-8AC7-A00B97E205D2}" name="Column12546"/>
    <tableColumn id="12555" xr3:uid="{554BD7E2-E2C7-47AD-8D4F-8F9553D6FCE8}" name="Column12547"/>
    <tableColumn id="12556" xr3:uid="{CE7044B5-1FAE-4493-A9F9-C5C99C78CC6C}" name="Column12548"/>
    <tableColumn id="12557" xr3:uid="{FC7BD58D-2F34-421E-BF88-72D3C660EB72}" name="Column12549"/>
    <tableColumn id="12558" xr3:uid="{CD083B01-DAE5-4646-8EEE-840FF0DEF556}" name="Column12550"/>
    <tableColumn id="12559" xr3:uid="{8FC2B953-E55E-4581-902E-B50163EA3091}" name="Column12551"/>
    <tableColumn id="12560" xr3:uid="{12D1254E-D125-4B2D-AD92-227D3E62AB0C}" name="Column12552"/>
    <tableColumn id="12561" xr3:uid="{5175E613-FA28-4370-8AFC-C232592DA35E}" name="Column12553"/>
    <tableColumn id="12562" xr3:uid="{19128F6B-2113-43BA-BA0F-775834B85A64}" name="Column12554"/>
    <tableColumn id="12563" xr3:uid="{BFCF55F5-75F7-4163-9C0D-C37FF7C09E69}" name="Column12555"/>
    <tableColumn id="12564" xr3:uid="{9E00A4BF-0579-4F92-8A31-375348D7CDA5}" name="Column12556"/>
    <tableColumn id="12565" xr3:uid="{94772CC7-1962-4C25-BD57-CF49EE637F78}" name="Column12557"/>
    <tableColumn id="12566" xr3:uid="{80E7FA8F-4527-44F8-A78D-50A151370749}" name="Column12558"/>
    <tableColumn id="12567" xr3:uid="{82EB44DD-A4C0-4AB1-A53D-F201858F3DBC}" name="Column12559"/>
    <tableColumn id="12568" xr3:uid="{11D9CDF8-6A5B-445C-99C9-C8AB5A82715D}" name="Column12560"/>
    <tableColumn id="12569" xr3:uid="{B7E1CDB5-7F73-4286-88FB-6ED2390E8449}" name="Column12561"/>
    <tableColumn id="12570" xr3:uid="{4A6DF484-75C9-44B6-B82D-895E7EF80A87}" name="Column12562"/>
    <tableColumn id="12571" xr3:uid="{6CF7D2F3-86D1-4183-AC26-762CA3EB31E4}" name="Column12563"/>
    <tableColumn id="12572" xr3:uid="{0A7A2D4E-C26E-481B-B761-D3A1EC9AAF3B}" name="Column12564"/>
    <tableColumn id="12573" xr3:uid="{95D137EE-D3C0-439F-95DF-3A392CD01017}" name="Column12565"/>
    <tableColumn id="12574" xr3:uid="{B6215366-3217-4784-A1D7-0F8DD1C39085}" name="Column12566"/>
    <tableColumn id="12575" xr3:uid="{28636E61-431D-43A7-B72A-31D9830FBFA0}" name="Column12567"/>
    <tableColumn id="12576" xr3:uid="{28A9CA54-616D-432F-8465-F4CB43A0748D}" name="Column12568"/>
    <tableColumn id="12577" xr3:uid="{49A00A1D-8C2F-44B8-8FF7-75C18DE3091D}" name="Column12569"/>
    <tableColumn id="12578" xr3:uid="{BF0E7287-668B-4EB7-A4AB-FA4601D188A3}" name="Column12570"/>
    <tableColumn id="12579" xr3:uid="{AF0C757C-FBFE-454C-80E2-745FC7431A57}" name="Column12571"/>
    <tableColumn id="12580" xr3:uid="{7603B573-B607-4CD9-90AF-3701208B530A}" name="Column12572"/>
    <tableColumn id="12581" xr3:uid="{5E4191DD-5B8B-4D12-9D09-A9E1FCD47E85}" name="Column12573"/>
    <tableColumn id="12582" xr3:uid="{69FB4FB9-9490-4D12-BDBD-25C308D9FE6A}" name="Column12574"/>
    <tableColumn id="12583" xr3:uid="{C2C0E210-9572-41C9-8776-73ACD2F7AA06}" name="Column12575"/>
    <tableColumn id="12584" xr3:uid="{F391D804-3AAB-474A-B559-60C3071806EF}" name="Column12576"/>
    <tableColumn id="12585" xr3:uid="{78EA468F-3BAD-44E1-9D1F-CC297079847A}" name="Column12577"/>
    <tableColumn id="12586" xr3:uid="{B5849CF6-7C9F-4E79-80CA-FBBCD566ABAF}" name="Column12578"/>
    <tableColumn id="12587" xr3:uid="{C5F3ED64-2873-45B6-9D49-B704B18ECF81}" name="Column12579"/>
    <tableColumn id="12588" xr3:uid="{4164A55A-7A01-407F-9B55-8F8C46B6730E}" name="Column12580"/>
    <tableColumn id="12589" xr3:uid="{BCA6F96F-C443-4815-BD2E-CF6E9A68A811}" name="Column12581"/>
    <tableColumn id="12590" xr3:uid="{AC0D3B61-0A56-49F0-898E-3BE9B635BE4F}" name="Column12582"/>
    <tableColumn id="12591" xr3:uid="{A04B8F38-79E5-4B06-AD15-6BE90E2E5070}" name="Column12583"/>
    <tableColumn id="12592" xr3:uid="{8B967A42-0198-4BDA-BF5C-0EF0AB35A303}" name="Column12584"/>
    <tableColumn id="12593" xr3:uid="{B4F61CB8-F280-43CD-AA9F-62A2C9F18D8F}" name="Column12585"/>
    <tableColumn id="12594" xr3:uid="{65AC05DC-BEF6-4BEB-B6C8-B41C2FDFCCE5}" name="Column12586"/>
    <tableColumn id="12595" xr3:uid="{C91B60B7-DE6C-4AF4-B32C-EE603A8A1697}" name="Column12587"/>
    <tableColumn id="12596" xr3:uid="{83CA5906-7E7B-4318-8B77-5C54778445E0}" name="Column12588"/>
    <tableColumn id="12597" xr3:uid="{F5CADC6E-8134-42DC-9E39-CE35113F1ABB}" name="Column12589"/>
    <tableColumn id="12598" xr3:uid="{4E4A4C65-6DC6-4835-8403-5AE64780E813}" name="Column12590"/>
    <tableColumn id="12599" xr3:uid="{F6C5603D-228F-4BED-841E-971A00060AE9}" name="Column12591"/>
    <tableColumn id="12600" xr3:uid="{BC158E7A-E7FA-45E5-A0F4-4BDE2607EC72}" name="Column12592"/>
    <tableColumn id="12601" xr3:uid="{6A9969F6-C1F9-42C6-86A7-4B4C2F4AB521}" name="Column12593"/>
    <tableColumn id="12602" xr3:uid="{A0B61BE2-C02F-435C-9DA8-79CF7BDC5BB1}" name="Column12594"/>
    <tableColumn id="12603" xr3:uid="{E2563C10-EB25-4A28-95D6-A4065C703BA6}" name="Column12595"/>
    <tableColumn id="12604" xr3:uid="{7A887AEC-DB6E-441A-AB49-CB95746E5906}" name="Column12596"/>
    <tableColumn id="12605" xr3:uid="{9E981DD3-6577-4C26-A72E-6B055E8C8E2B}" name="Column12597"/>
    <tableColumn id="12606" xr3:uid="{863942C6-9412-436B-B235-E69A7E5FF9CB}" name="Column12598"/>
    <tableColumn id="12607" xr3:uid="{CA745A6B-3ABA-4F9E-B653-DDB7C9FE2D43}" name="Column12599"/>
    <tableColumn id="12608" xr3:uid="{24154D14-6099-4E0D-9506-839C75BD632E}" name="Column12600"/>
    <tableColumn id="12609" xr3:uid="{F088EF0C-26CD-4F0D-99F0-4AEB5C5BC891}" name="Column12601"/>
    <tableColumn id="12610" xr3:uid="{DD1DB454-0A5E-4F0E-91D9-306F44237867}" name="Column12602"/>
    <tableColumn id="12611" xr3:uid="{5BE32467-05AA-4388-A36C-5E98A12140EE}" name="Column12603"/>
    <tableColumn id="12612" xr3:uid="{56485C95-869A-4764-946A-CB22887E6E45}" name="Column12604"/>
    <tableColumn id="12613" xr3:uid="{8FFF5D3A-9C1D-4D7B-A4A0-BA17D999987E}" name="Column12605"/>
    <tableColumn id="12614" xr3:uid="{C744F582-0B76-4581-82CA-14185CFDCA7F}" name="Column12606"/>
    <tableColumn id="12615" xr3:uid="{B1801583-5837-4816-B8D4-C630F9EA9469}" name="Column12607"/>
    <tableColumn id="12616" xr3:uid="{8D7CCA0E-AD60-4DE5-8A10-6D88683A0B87}" name="Column12608"/>
    <tableColumn id="12617" xr3:uid="{1FC37AF4-6631-41C1-B443-E31E9CC09007}" name="Column12609"/>
    <tableColumn id="12618" xr3:uid="{E1F1E417-0C75-4CB5-B001-7A2797DC048C}" name="Column12610"/>
    <tableColumn id="12619" xr3:uid="{3968766A-D012-40C0-8C4C-1C7D1B485373}" name="Column12611"/>
    <tableColumn id="12620" xr3:uid="{B75B9A00-C6C5-42B6-B208-4CD830362F16}" name="Column12612"/>
    <tableColumn id="12621" xr3:uid="{72077318-3473-451F-80FE-59052330674A}" name="Column12613"/>
    <tableColumn id="12622" xr3:uid="{63FC8A44-CC67-4355-B6D0-3C78917450D8}" name="Column12614"/>
    <tableColumn id="12623" xr3:uid="{692EE36F-740E-4A29-904F-AA81A1DB7557}" name="Column12615"/>
    <tableColumn id="12624" xr3:uid="{9C76570E-4E99-41DA-824B-8D494ABBD3B0}" name="Column12616"/>
    <tableColumn id="12625" xr3:uid="{AF7E9BAF-675C-4861-A6D1-D89456836B4A}" name="Column12617"/>
    <tableColumn id="12626" xr3:uid="{63A0DAED-10CD-40F2-A4CD-A9C21C1B8CE7}" name="Column12618"/>
    <tableColumn id="12627" xr3:uid="{55F75691-86B0-46ED-9172-9DDC566A23CF}" name="Column12619"/>
    <tableColumn id="12628" xr3:uid="{BEB86538-1940-470B-9A2A-256C66517588}" name="Column12620"/>
    <tableColumn id="12629" xr3:uid="{FD4F7315-E90E-4668-8062-B4AF493ED073}" name="Column12621"/>
    <tableColumn id="12630" xr3:uid="{E9657C63-5D6B-4AF4-8A4D-01D7E622B70B}" name="Column12622"/>
    <tableColumn id="12631" xr3:uid="{80193316-0C77-48B5-AE51-95046DC0E58A}" name="Column12623"/>
    <tableColumn id="12632" xr3:uid="{78854658-789C-44E8-9A76-16D124FA4897}" name="Column12624"/>
    <tableColumn id="12633" xr3:uid="{EC47F4EE-6235-407E-8300-C0C26D4CDCB7}" name="Column12625"/>
    <tableColumn id="12634" xr3:uid="{DA67B020-3AA7-4478-917C-D7AF6E63BCF0}" name="Column12626"/>
    <tableColumn id="12635" xr3:uid="{6E4EEEA4-4EF3-4056-B27E-CAA247A3388F}" name="Column12627"/>
    <tableColumn id="12636" xr3:uid="{031DF99A-6141-4317-8803-F99966C0B4BC}" name="Column12628"/>
    <tableColumn id="12637" xr3:uid="{A7DDF5DD-6BC3-442F-9692-C386EA06070A}" name="Column12629"/>
    <tableColumn id="12638" xr3:uid="{8B238F16-C5EA-41D1-84A5-2F97610898EE}" name="Column12630"/>
    <tableColumn id="12639" xr3:uid="{3CFE8F14-2FD0-4488-8CD5-22722E5C55FF}" name="Column12631"/>
    <tableColumn id="12640" xr3:uid="{3AC32149-D387-4871-B497-D403D5527666}" name="Column12632"/>
    <tableColumn id="12641" xr3:uid="{DB618484-FF81-4576-B18C-64097A614B60}" name="Column12633"/>
    <tableColumn id="12642" xr3:uid="{A121B4EF-B8B3-48A6-991B-19272CFFE64E}" name="Column12634"/>
    <tableColumn id="12643" xr3:uid="{BD70CD37-208D-4BAF-83A0-674D11E29C57}" name="Column12635"/>
    <tableColumn id="12644" xr3:uid="{B50EAEB0-F6F2-4C07-B41C-CF1258059059}" name="Column12636"/>
    <tableColumn id="12645" xr3:uid="{49607051-BCB4-434D-9407-A9A7A65ABB33}" name="Column12637"/>
    <tableColumn id="12646" xr3:uid="{3FCDE0C1-15D9-4ED5-9567-229C2453FCB7}" name="Column12638"/>
    <tableColumn id="12647" xr3:uid="{7E0D0E3F-D17C-4A40-BBDD-A03E75D357A9}" name="Column12639"/>
    <tableColumn id="12648" xr3:uid="{35DCDBC3-D396-4419-B22A-F87F6A376803}" name="Column12640"/>
    <tableColumn id="12649" xr3:uid="{B384FA9D-D570-4857-8A7B-BA1AE84AC280}" name="Column12641"/>
    <tableColumn id="12650" xr3:uid="{A09A31A2-B6F2-4A87-8FFE-E1DC692B8CD9}" name="Column12642"/>
    <tableColumn id="12651" xr3:uid="{62D68170-754B-47F6-8A13-D406C9968DC7}" name="Column12643"/>
    <tableColumn id="12652" xr3:uid="{9CEBC87F-ADD8-4067-A399-22F86F6A58E6}" name="Column12644"/>
    <tableColumn id="12653" xr3:uid="{14300B36-DADF-42B8-A382-F7361A600718}" name="Column12645"/>
    <tableColumn id="12654" xr3:uid="{3CD7A192-4084-4D93-A261-9688B90B8BE8}" name="Column12646"/>
    <tableColumn id="12655" xr3:uid="{38D1B3E7-F7FC-4086-ACCD-6E1C7FCFFA40}" name="Column12647"/>
    <tableColumn id="12656" xr3:uid="{A648A3C9-0769-4614-A26C-466CC2F6AA54}" name="Column12648"/>
    <tableColumn id="12657" xr3:uid="{C98A2C34-C969-480F-908B-8C873C8104E2}" name="Column12649"/>
    <tableColumn id="12658" xr3:uid="{94FA22BA-ADEB-49F3-A554-6C048FFB18A9}" name="Column12650"/>
    <tableColumn id="12659" xr3:uid="{9D218152-8558-4277-BCE1-6E04CE31FB3F}" name="Column12651"/>
    <tableColumn id="12660" xr3:uid="{F97AB38B-F894-4E1A-B8C1-1552B44DF910}" name="Column12652"/>
    <tableColumn id="12661" xr3:uid="{AEE92194-7340-408D-A1C4-3499C3EDA180}" name="Column12653"/>
    <tableColumn id="12662" xr3:uid="{5B42E7F5-DCC6-4E8A-A782-C0F182185B69}" name="Column12654"/>
    <tableColumn id="12663" xr3:uid="{C5F58422-24F0-451C-91D8-B16DC35F800B}" name="Column12655"/>
    <tableColumn id="12664" xr3:uid="{00F6C312-1DF5-42AC-9430-F5D667BFD1BA}" name="Column12656"/>
    <tableColumn id="12665" xr3:uid="{F5052D39-450F-4F5A-A4F8-30B4696E146D}" name="Column12657"/>
    <tableColumn id="12666" xr3:uid="{4271160C-FA92-493D-AADB-70DD526B2632}" name="Column12658"/>
    <tableColumn id="12667" xr3:uid="{97E49C0A-F1ED-408E-8050-9789FBD5CE41}" name="Column12659"/>
    <tableColumn id="12668" xr3:uid="{19F3D8AC-F29C-416C-B6F5-1CEE2491E525}" name="Column12660"/>
    <tableColumn id="12669" xr3:uid="{928D93D9-218E-4604-93F0-DDBD9113D977}" name="Column12661"/>
    <tableColumn id="12670" xr3:uid="{EC3743CD-422B-41F0-97F9-8843898C0C91}" name="Column12662"/>
    <tableColumn id="12671" xr3:uid="{942A234A-01F9-4D42-95AF-6D48535A6769}" name="Column12663"/>
    <tableColumn id="12672" xr3:uid="{C10C2AF8-0141-46F3-933F-F847CD935672}" name="Column12664"/>
    <tableColumn id="12673" xr3:uid="{E062D84C-9686-4DBC-8340-FE5B9DB4FFEE}" name="Column12665"/>
    <tableColumn id="12674" xr3:uid="{779FCAC6-CA60-4359-B261-6E1C0287562A}" name="Column12666"/>
    <tableColumn id="12675" xr3:uid="{16AF6A89-8258-4F43-8AFC-E8DD753AECF3}" name="Column12667"/>
    <tableColumn id="12676" xr3:uid="{D5237B74-CE9F-429F-90F1-4667DA5B62E0}" name="Column12668"/>
    <tableColumn id="12677" xr3:uid="{A2581D8C-530A-4AB3-8FDB-A54078F1BA02}" name="Column12669"/>
    <tableColumn id="12678" xr3:uid="{B040141D-1549-484F-8FE9-31971F40F900}" name="Column12670"/>
    <tableColumn id="12679" xr3:uid="{C5B4F414-8155-4377-B476-0A398B055F2F}" name="Column12671"/>
    <tableColumn id="12680" xr3:uid="{DB92624A-CC0D-493F-8D45-23443479327E}" name="Column12672"/>
    <tableColumn id="12681" xr3:uid="{93FDD485-292A-4292-9A1E-066D8D99E8F2}" name="Column12673"/>
    <tableColumn id="12682" xr3:uid="{C10B80DC-118D-4C6C-8142-10B89AC09D67}" name="Column12674"/>
    <tableColumn id="12683" xr3:uid="{22EDE4FF-016C-48B5-8D20-F27AB2C6D96F}" name="Column12675"/>
    <tableColumn id="12684" xr3:uid="{10D45C18-696E-4DAA-9276-04E7C4051C82}" name="Column12676"/>
    <tableColumn id="12685" xr3:uid="{E30FE8EF-44A9-4103-B3D7-2603006DFDB1}" name="Column12677"/>
    <tableColumn id="12686" xr3:uid="{087AF98E-569E-4072-A293-418281B7D89F}" name="Column12678"/>
    <tableColumn id="12687" xr3:uid="{B2152E22-37FA-4B41-A42C-FD3694A1C6C9}" name="Column12679"/>
    <tableColumn id="12688" xr3:uid="{4DC4D129-39DA-43F6-ABF2-2838AF5A7768}" name="Column12680"/>
    <tableColumn id="12689" xr3:uid="{E1468587-DF4C-4A80-9385-2B41177CB992}" name="Column12681"/>
    <tableColumn id="12690" xr3:uid="{6D2F47D9-B8BE-479A-9588-5E9540649E8E}" name="Column12682"/>
    <tableColumn id="12691" xr3:uid="{C32B5722-81EA-4FC9-836D-B21CD6C926B7}" name="Column12683"/>
    <tableColumn id="12692" xr3:uid="{0E9BA96A-9609-4A46-94E6-9238B7564462}" name="Column12684"/>
    <tableColumn id="12693" xr3:uid="{FFB9A125-1648-46A2-A87B-16B95DD0EF26}" name="Column12685"/>
    <tableColumn id="12694" xr3:uid="{E0938ADF-11EC-427D-B0A0-268BF51B820D}" name="Column12686"/>
    <tableColumn id="12695" xr3:uid="{926004F3-A04A-4519-8ED6-494E7C6F03BA}" name="Column12687"/>
    <tableColumn id="12696" xr3:uid="{721E6FA9-CE8A-47C8-B148-49C1CD15E0A7}" name="Column12688"/>
    <tableColumn id="12697" xr3:uid="{C2D9D1EB-8225-4FBB-9E3C-FB70636F18D3}" name="Column12689"/>
    <tableColumn id="12698" xr3:uid="{AB59CAEF-DADD-4167-A6C8-E868256C4927}" name="Column12690"/>
    <tableColumn id="12699" xr3:uid="{695121A9-085B-4C76-A8D2-CF4C7FBC67FD}" name="Column12691"/>
    <tableColumn id="12700" xr3:uid="{7BEFCB03-B18D-47A8-8C38-C04DD8D93F09}" name="Column12692"/>
    <tableColumn id="12701" xr3:uid="{BFFE68CC-616E-4FB6-BED2-3785CF8B3004}" name="Column12693"/>
    <tableColumn id="12702" xr3:uid="{A3DC9C7C-8DEF-4C68-9497-B7E9BD835104}" name="Column12694"/>
    <tableColumn id="12703" xr3:uid="{6FCFD973-6A0C-4913-9C0A-DF6B043E0A80}" name="Column12695"/>
    <tableColumn id="12704" xr3:uid="{CC5AD8B4-5518-4C25-AFCD-090548E69591}" name="Column12696"/>
    <tableColumn id="12705" xr3:uid="{091AED2E-4E7D-4761-BE2F-C18BFDE18B8D}" name="Column12697"/>
    <tableColumn id="12706" xr3:uid="{8C5F05FD-31C8-4A21-B0B0-4BF0509F45AA}" name="Column12698"/>
    <tableColumn id="12707" xr3:uid="{37D7DEB9-76CF-4086-8250-E7FEA01E2BED}" name="Column12699"/>
    <tableColumn id="12708" xr3:uid="{DF984087-D5FF-40A5-9531-4FF0D1FDE18D}" name="Column12700"/>
    <tableColumn id="12709" xr3:uid="{BF88996A-3D9C-49AB-9305-868A22C9EB7A}" name="Column12701"/>
    <tableColumn id="12710" xr3:uid="{C0779E1A-05F7-4A92-92B0-EED7BEF83D40}" name="Column12702"/>
    <tableColumn id="12711" xr3:uid="{E24F75EC-9867-4323-8108-5FFC8DD3820A}" name="Column12703"/>
    <tableColumn id="12712" xr3:uid="{0D195036-6B1F-4BC1-82E4-4A0F6F8150BF}" name="Column12704"/>
    <tableColumn id="12713" xr3:uid="{AC402391-9A32-47EC-8ED2-315B65FD063D}" name="Column12705"/>
    <tableColumn id="12714" xr3:uid="{14D80A35-F30C-465B-99A7-106B5C417EBE}" name="Column12706"/>
    <tableColumn id="12715" xr3:uid="{351E3197-EEEC-45D1-B991-059AF1C0F647}" name="Column12707"/>
    <tableColumn id="12716" xr3:uid="{D90D05B0-D667-4DBF-8367-270F203437C8}" name="Column12708"/>
    <tableColumn id="12717" xr3:uid="{44C9CA2E-0B86-4B80-A5F9-52B795461F97}" name="Column12709"/>
    <tableColumn id="12718" xr3:uid="{4F018B2A-B73E-4DBA-B872-44AB7E4D649E}" name="Column12710"/>
    <tableColumn id="12719" xr3:uid="{2473A02F-82AE-471C-B443-102180C1134C}" name="Column12711"/>
    <tableColumn id="12720" xr3:uid="{F61645D0-9DC0-4014-9D0D-6A2E46D217EA}" name="Column12712"/>
    <tableColumn id="12721" xr3:uid="{3B0E94C2-EB67-4F12-B42C-0017E1C121F9}" name="Column12713"/>
    <tableColumn id="12722" xr3:uid="{0266293E-77F0-4F95-9ECB-EF618C1E5670}" name="Column12714"/>
    <tableColumn id="12723" xr3:uid="{B2E6418E-4269-4722-96B9-FACB2F945AB4}" name="Column12715"/>
    <tableColumn id="12724" xr3:uid="{7F505D0D-A592-481C-BB5B-9F7849C8ADF4}" name="Column12716"/>
    <tableColumn id="12725" xr3:uid="{11B92272-BC79-4686-A2E8-497FEC85E885}" name="Column12717"/>
    <tableColumn id="12726" xr3:uid="{BB67E7DA-9735-4757-B7B1-0CDCF51601A3}" name="Column12718"/>
    <tableColumn id="12727" xr3:uid="{25F5F409-8212-47F5-A148-EE6F98C4B031}" name="Column12719"/>
    <tableColumn id="12728" xr3:uid="{9B463EBF-6689-473A-B048-9652F3A353B9}" name="Column12720"/>
    <tableColumn id="12729" xr3:uid="{EEDEA563-025A-41E8-81A5-91F3DC09D575}" name="Column12721"/>
    <tableColumn id="12730" xr3:uid="{CA0827E7-FA57-49DA-9396-C0F2959D764E}" name="Column12722"/>
    <tableColumn id="12731" xr3:uid="{396EAB5C-850E-4C23-8431-56274FFD4606}" name="Column12723"/>
    <tableColumn id="12732" xr3:uid="{9311E67C-993A-48EA-B076-3482F281DA67}" name="Column12724"/>
    <tableColumn id="12733" xr3:uid="{40953443-329E-4E3B-8F3F-67AD565CCE05}" name="Column12725"/>
    <tableColumn id="12734" xr3:uid="{9E96C394-37EB-4B4B-99ED-541C4FA07D4A}" name="Column12726"/>
    <tableColumn id="12735" xr3:uid="{7B32CFE5-862A-4977-AE5C-C6AF13471012}" name="Column12727"/>
    <tableColumn id="12736" xr3:uid="{D01FF333-9725-4A4B-B085-D7D3156B409B}" name="Column12728"/>
    <tableColumn id="12737" xr3:uid="{5C62B5EC-59A9-43B4-9B7C-DB54202D34D4}" name="Column12729"/>
    <tableColumn id="12738" xr3:uid="{E56F92AA-97DB-4086-8CEF-BC454FD04600}" name="Column12730"/>
    <tableColumn id="12739" xr3:uid="{BB9EA302-7884-4B01-BD8E-7E3018B36A38}" name="Column12731"/>
    <tableColumn id="12740" xr3:uid="{4ED35C08-B2CB-4D8C-B032-2FEFF65364A3}" name="Column12732"/>
    <tableColumn id="12741" xr3:uid="{295213C8-9ACD-4980-ACB7-98581C2A1770}" name="Column12733"/>
    <tableColumn id="12742" xr3:uid="{E3AEBC04-6FD9-43B0-BE43-60355C54D14B}" name="Column12734"/>
    <tableColumn id="12743" xr3:uid="{6EC4FCC9-4147-4006-B652-A0EF8A63E562}" name="Column12735"/>
    <tableColumn id="12744" xr3:uid="{E59CDE9A-68D9-477A-9C3E-270C0A25A103}" name="Column12736"/>
    <tableColumn id="12745" xr3:uid="{651E21F7-35E0-40E6-8FC0-14337439AF6D}" name="Column12737"/>
    <tableColumn id="12746" xr3:uid="{37019187-7B8C-4BCC-8C9B-649F71611DBC}" name="Column12738"/>
    <tableColumn id="12747" xr3:uid="{F5B08035-071F-493C-A767-1803891501AF}" name="Column12739"/>
    <tableColumn id="12748" xr3:uid="{36F8B9FB-6180-451A-B5AC-9A0AB8FDF007}" name="Column12740"/>
    <tableColumn id="12749" xr3:uid="{51972E2A-E1CD-41CD-858B-88F85AA05AEE}" name="Column12741"/>
    <tableColumn id="12750" xr3:uid="{F36FD1C9-AB30-47EF-8C6E-FBA67C8380E5}" name="Column12742"/>
    <tableColumn id="12751" xr3:uid="{5D254D9F-2E01-40E5-AB96-47BB4B46C23C}" name="Column12743"/>
    <tableColumn id="12752" xr3:uid="{0A8AF1D3-B763-48FE-95A4-171A34C4ADC6}" name="Column12744"/>
    <tableColumn id="12753" xr3:uid="{9A3E23FB-A10E-4301-949E-20E71E4301DB}" name="Column12745"/>
    <tableColumn id="12754" xr3:uid="{3617E2EC-465F-4564-80C8-BE07693578B7}" name="Column12746"/>
    <tableColumn id="12755" xr3:uid="{1F3FA332-F8C0-4430-A3C2-ED4A3C8A00B9}" name="Column12747"/>
    <tableColumn id="12756" xr3:uid="{4FAA7DAC-0CB0-4947-A1B4-AA0C4AD83353}" name="Column12748"/>
    <tableColumn id="12757" xr3:uid="{8C937680-0C3F-4A43-AA64-6242FEEBB064}" name="Column12749"/>
    <tableColumn id="12758" xr3:uid="{2B740114-EFAC-45B5-A796-CE8340B3F228}" name="Column12750"/>
    <tableColumn id="12759" xr3:uid="{FC37697D-791C-4DE6-911B-20C3961861A7}" name="Column12751"/>
    <tableColumn id="12760" xr3:uid="{7347CE00-9E60-4D0D-B1B8-267A87074043}" name="Column12752"/>
    <tableColumn id="12761" xr3:uid="{7B69226C-733A-4DD5-B3A3-79A204CC3C12}" name="Column12753"/>
    <tableColumn id="12762" xr3:uid="{0C6E0BC7-9781-4D9E-AEEB-0397C3700D96}" name="Column12754"/>
    <tableColumn id="12763" xr3:uid="{4A405A0F-BF12-4728-9BF3-6785048671C6}" name="Column12755"/>
    <tableColumn id="12764" xr3:uid="{02F354FE-DC46-4642-B3CC-898D9AFD1DD3}" name="Column12756"/>
    <tableColumn id="12765" xr3:uid="{CD40F2CB-A2D7-41B6-BF40-F3D427E3033B}" name="Column12757"/>
    <tableColumn id="12766" xr3:uid="{657FB768-85F1-4B08-8812-C30E04448D48}" name="Column12758"/>
    <tableColumn id="12767" xr3:uid="{4E50F414-313D-4F2E-B544-E6272A92C45A}" name="Column12759"/>
    <tableColumn id="12768" xr3:uid="{7CE22D33-8BFF-457E-8F65-5B64B6E6085F}" name="Column12760"/>
    <tableColumn id="12769" xr3:uid="{5E740B93-4C2F-4958-BD04-AD0AF8A4E48F}" name="Column12761"/>
    <tableColumn id="12770" xr3:uid="{8E32CD6A-01E9-4326-868D-C8E72ECCFD4A}" name="Column12762"/>
    <tableColumn id="12771" xr3:uid="{4DF70BC1-D375-42CC-9B5F-3327AD3DC03E}" name="Column12763"/>
    <tableColumn id="12772" xr3:uid="{AA515093-0542-4D71-A522-7EC5D5EE0348}" name="Column12764"/>
    <tableColumn id="12773" xr3:uid="{E9B45D8F-4BBB-43D4-9BF7-A07ADDE2BBBB}" name="Column12765"/>
    <tableColumn id="12774" xr3:uid="{0473880E-92CB-4055-A6B8-F72245F94782}" name="Column12766"/>
    <tableColumn id="12775" xr3:uid="{540FEC2D-F946-4066-B9D1-4F7609DBD398}" name="Column12767"/>
    <tableColumn id="12776" xr3:uid="{E6680DD2-F7D4-40F2-9808-0AFE1A5E1F01}" name="Column12768"/>
    <tableColumn id="12777" xr3:uid="{0244C2AB-B660-42E8-B818-E73442196D51}" name="Column12769"/>
    <tableColumn id="12778" xr3:uid="{4E7BB097-33B6-4E3F-89E1-F3B3AF5B3042}" name="Column12770"/>
    <tableColumn id="12779" xr3:uid="{C531378D-DBEB-429E-A3C3-6539AF3CAF9A}" name="Column12771"/>
    <tableColumn id="12780" xr3:uid="{A3A688D3-6292-47B1-9CDA-ED205045D377}" name="Column12772"/>
    <tableColumn id="12781" xr3:uid="{A469A2A3-4470-497D-9174-736ABCA46819}" name="Column12773"/>
    <tableColumn id="12782" xr3:uid="{3109A582-CBE0-4995-A48B-EFE5C44C12F6}" name="Column12774"/>
    <tableColumn id="12783" xr3:uid="{19CB4B82-A022-441F-8C1B-C50F3DD0CC48}" name="Column12775"/>
    <tableColumn id="12784" xr3:uid="{76782BC9-2C61-47F1-8863-6BADB0F40445}" name="Column12776"/>
    <tableColumn id="12785" xr3:uid="{AC11DBE2-F6C3-4F8D-9750-49D37F836612}" name="Column12777"/>
    <tableColumn id="12786" xr3:uid="{F3FF2055-B546-4632-867A-ADCD89A5C740}" name="Column12778"/>
    <tableColumn id="12787" xr3:uid="{9C52A305-9626-4334-A9A1-24ADAF058095}" name="Column12779"/>
    <tableColumn id="12788" xr3:uid="{A96E02BD-4EB0-4697-9E13-20C6CC2A3567}" name="Column12780"/>
    <tableColumn id="12789" xr3:uid="{3DE89B82-5348-4EFE-86FC-FA346ABA4F09}" name="Column12781"/>
    <tableColumn id="12790" xr3:uid="{57E6BB32-6DF2-4754-9E95-569D250D426C}" name="Column12782"/>
    <tableColumn id="12791" xr3:uid="{7C5C4E09-B98B-4937-BCA1-0E06BCD6B7FC}" name="Column12783"/>
    <tableColumn id="12792" xr3:uid="{8377DA98-4FA8-4DE1-BECB-02EEAA44895D}" name="Column12784"/>
    <tableColumn id="12793" xr3:uid="{682C0EC1-31AC-4CBD-9363-0BEF476BA662}" name="Column12785"/>
    <tableColumn id="12794" xr3:uid="{22F79AAA-B113-4DF6-BD30-235FAB7F8E43}" name="Column12786"/>
    <tableColumn id="12795" xr3:uid="{55F442F6-3032-4EFF-BA77-717CC01320A8}" name="Column12787"/>
    <tableColumn id="12796" xr3:uid="{5967AB1F-1F3E-4538-B47F-F32DB3AC36DE}" name="Column12788"/>
    <tableColumn id="12797" xr3:uid="{31866A30-24E9-496E-9562-7FEA8ED500ED}" name="Column12789"/>
    <tableColumn id="12798" xr3:uid="{10EC8E8E-9F75-45BE-8087-F780237BC4B4}" name="Column12790"/>
    <tableColumn id="12799" xr3:uid="{07C54029-1A28-4986-8AD0-82CF7F5C07A3}" name="Column12791"/>
    <tableColumn id="12800" xr3:uid="{6A1CB42D-53D6-493A-95BB-3CFEB8380C57}" name="Column12792"/>
    <tableColumn id="12801" xr3:uid="{78C2FBDC-EB0D-4ECE-A647-827200C90AF7}" name="Column12793"/>
    <tableColumn id="12802" xr3:uid="{D712DA24-AEC0-4BF8-ACCB-276DB266BBF7}" name="Column12794"/>
    <tableColumn id="12803" xr3:uid="{84BAE447-34CC-4EE8-8A6F-550DBD17518C}" name="Column12795"/>
    <tableColumn id="12804" xr3:uid="{4EC898A5-E465-49A9-93EF-012C84CC9DE2}" name="Column12796"/>
    <tableColumn id="12805" xr3:uid="{F99452BA-C3BF-401D-BA12-80909CCD3FDE}" name="Column12797"/>
    <tableColumn id="12806" xr3:uid="{04979EF1-4E17-42EF-A9D9-4EC89CA3E516}" name="Column12798"/>
    <tableColumn id="12807" xr3:uid="{42C7BE79-3B24-4EAF-BA43-6C29C3A80DF5}" name="Column12799"/>
    <tableColumn id="12808" xr3:uid="{B5B5FB8B-2A5B-4DAD-BAC9-5EA8719F8EB0}" name="Column12800"/>
    <tableColumn id="12809" xr3:uid="{D8F0D758-5AB2-486B-90C1-CDBA32F1D842}" name="Column12801"/>
    <tableColumn id="12810" xr3:uid="{E36FA398-645C-4678-8FF3-C23486226F91}" name="Column12802"/>
    <tableColumn id="12811" xr3:uid="{F6D4B8E3-8AE3-44E2-AA8B-98B8BA369E41}" name="Column12803"/>
    <tableColumn id="12812" xr3:uid="{FF29C349-2C67-483F-8E49-B570D7952461}" name="Column12804"/>
    <tableColumn id="12813" xr3:uid="{463ABF7A-7A16-45D0-A144-EFD292749309}" name="Column12805"/>
    <tableColumn id="12814" xr3:uid="{7ABC0B2C-4A3B-4268-8561-88C12C6164F9}" name="Column12806"/>
    <tableColumn id="12815" xr3:uid="{9CA2BBF0-A6DE-48BA-9D44-13ACB0CFA35B}" name="Column12807"/>
    <tableColumn id="12816" xr3:uid="{3BD18956-B2FC-4995-A5CD-151261BC0990}" name="Column12808"/>
    <tableColumn id="12817" xr3:uid="{B470DB0C-C8D3-4982-A41F-0F453A4A64C0}" name="Column12809"/>
    <tableColumn id="12818" xr3:uid="{207C6DC9-1874-4C08-8E5F-8A81AC60CA0E}" name="Column12810"/>
    <tableColumn id="12819" xr3:uid="{102F1DE2-234D-462E-9E51-7680DA188A19}" name="Column12811"/>
    <tableColumn id="12820" xr3:uid="{18113AE6-1509-43A8-A8D6-70F045B5741D}" name="Column12812"/>
    <tableColumn id="12821" xr3:uid="{32999C43-3632-49B6-9200-F430F8CEDD2A}" name="Column12813"/>
    <tableColumn id="12822" xr3:uid="{BC399D22-3AB2-473D-ABBD-A745D3968C47}" name="Column12814"/>
    <tableColumn id="12823" xr3:uid="{E440FE3C-734A-4224-ABCB-6A34EEF6B416}" name="Column12815"/>
    <tableColumn id="12824" xr3:uid="{D1DA90BF-E892-40E5-B484-B24E9B6A34CA}" name="Column12816"/>
    <tableColumn id="12825" xr3:uid="{99811E95-9559-42A1-8D7A-B446791E54C6}" name="Column12817"/>
    <tableColumn id="12826" xr3:uid="{30D309DC-0B9A-4565-B477-0B78682A2447}" name="Column12818"/>
    <tableColumn id="12827" xr3:uid="{38481E34-58C2-498E-8567-54435394ED9A}" name="Column12819"/>
    <tableColumn id="12828" xr3:uid="{3BBCA4F8-F115-4B39-8394-7428FABA6FD3}" name="Column12820"/>
    <tableColumn id="12829" xr3:uid="{2702BC3D-C669-4B2B-A61C-75996D08BC2E}" name="Column12821"/>
    <tableColumn id="12830" xr3:uid="{FDA51669-FB8B-4C2D-9EA5-7B92EDB292F7}" name="Column12822"/>
    <tableColumn id="12831" xr3:uid="{CE8A891C-6405-4319-A0E3-3D8F5F9CB6EA}" name="Column12823"/>
    <tableColumn id="12832" xr3:uid="{4C6C1F3C-6EFE-4DD8-9CA2-4D63B561656B}" name="Column12824"/>
    <tableColumn id="12833" xr3:uid="{635B707D-1712-40BD-8E9A-F7F4905BCF6B}" name="Column12825"/>
    <tableColumn id="12834" xr3:uid="{CFC88FB2-E9D4-44B6-9892-4FB1FDE96EE5}" name="Column12826"/>
    <tableColumn id="12835" xr3:uid="{B2326B8F-C4F6-4E67-A4EF-9E8D56D9F428}" name="Column12827"/>
    <tableColumn id="12836" xr3:uid="{E5D62251-E1A4-40AD-808F-68B9330126A2}" name="Column12828"/>
    <tableColumn id="12837" xr3:uid="{CE6F9D19-8111-4F50-BF8A-B6CEFD954B0C}" name="Column12829"/>
    <tableColumn id="12838" xr3:uid="{CEC1BABD-E350-4D28-AB02-A6E51FF65927}" name="Column12830"/>
    <tableColumn id="12839" xr3:uid="{1BB4C0EA-902F-462C-9D54-4F5F45C35BBA}" name="Column12831"/>
    <tableColumn id="12840" xr3:uid="{1FB8C437-0E5D-4952-B862-624823760DCF}" name="Column12832"/>
    <tableColumn id="12841" xr3:uid="{23E1ACBB-8385-4DF7-9190-161056DECD28}" name="Column12833"/>
    <tableColumn id="12842" xr3:uid="{507E4801-90A2-4DC3-AE3C-03AA5DA0B585}" name="Column12834"/>
    <tableColumn id="12843" xr3:uid="{47F5732D-00E4-43F6-8E57-20FC95577C1F}" name="Column12835"/>
    <tableColumn id="12844" xr3:uid="{4A3E11C8-8E63-4A67-BF30-58397E22D6FA}" name="Column12836"/>
    <tableColumn id="12845" xr3:uid="{FFAAE2FF-C050-4DC9-B030-B3A59CB7FA30}" name="Column12837"/>
    <tableColumn id="12846" xr3:uid="{F8AF1530-BA79-46C0-A44B-C70898AA3AE2}" name="Column12838"/>
    <tableColumn id="12847" xr3:uid="{BE9CDD75-2897-4CF8-A948-8A35DF7453B1}" name="Column12839"/>
    <tableColumn id="12848" xr3:uid="{EC13462A-EEBC-47A2-B9D5-DFF208730AAF}" name="Column12840"/>
    <tableColumn id="12849" xr3:uid="{148DAD41-D43A-4F24-A6C4-1B4AB37E2CBA}" name="Column12841"/>
    <tableColumn id="12850" xr3:uid="{EB953EE4-BB7A-4A9A-AB6D-B440D15562F1}" name="Column12842"/>
    <tableColumn id="12851" xr3:uid="{A104B4AD-29DE-48E3-8E54-6FFB2ECA0302}" name="Column12843"/>
    <tableColumn id="12852" xr3:uid="{67F9EAE5-2CCE-40C3-BF4F-D54A9966F534}" name="Column12844"/>
    <tableColumn id="12853" xr3:uid="{990BDEE2-5396-436B-8F6B-2D119368CAA0}" name="Column12845"/>
    <tableColumn id="12854" xr3:uid="{8BA95CEB-F520-475E-AB60-4A8A13F6BE7D}" name="Column12846"/>
    <tableColumn id="12855" xr3:uid="{3A92E1B1-E6B9-4667-9549-C95C75220104}" name="Column12847"/>
    <tableColumn id="12856" xr3:uid="{13253C95-2BEA-4BB6-82BE-F9C9C82542E1}" name="Column12848"/>
    <tableColumn id="12857" xr3:uid="{F205F536-9EC6-47BD-93AD-FC41F3CABA43}" name="Column12849"/>
    <tableColumn id="12858" xr3:uid="{E49B0486-0CA7-42B3-AFD2-4F792C5426F9}" name="Column12850"/>
    <tableColumn id="12859" xr3:uid="{826FE316-5C76-4DA2-8819-CD92E751C961}" name="Column12851"/>
    <tableColumn id="12860" xr3:uid="{3B5B13DB-9301-4DB5-B374-96339DF9FFF0}" name="Column12852"/>
    <tableColumn id="12861" xr3:uid="{D8815A48-CE19-4D5C-AAA7-EAB11ABE4444}" name="Column12853"/>
    <tableColumn id="12862" xr3:uid="{0D83720C-1FC4-4F74-82B7-8E456959D7A7}" name="Column12854"/>
    <tableColumn id="12863" xr3:uid="{D873C3B0-DC5E-4562-9D6D-D0930D20C30D}" name="Column12855"/>
    <tableColumn id="12864" xr3:uid="{BDB1CEDB-5496-4557-9711-AD399226B225}" name="Column12856"/>
    <tableColumn id="12865" xr3:uid="{4737BCCB-104E-4FF4-8080-B213FF8EF904}" name="Column12857"/>
    <tableColumn id="12866" xr3:uid="{8227E6B8-1535-4B0B-ACDC-EC9E8680BBFE}" name="Column12858"/>
    <tableColumn id="12867" xr3:uid="{C6E9F81E-9C63-460E-9292-F356B9005E89}" name="Column12859"/>
    <tableColumn id="12868" xr3:uid="{F4456299-098B-49FF-AC16-35476029EF8E}" name="Column12860"/>
    <tableColumn id="12869" xr3:uid="{59F67554-5967-461C-9A57-5B3158D1330F}" name="Column12861"/>
    <tableColumn id="12870" xr3:uid="{01659F66-DA47-4CA2-B3D4-318238F68F00}" name="Column12862"/>
    <tableColumn id="12871" xr3:uid="{26B97E51-74A6-4A4A-A439-9247C192349D}" name="Column12863"/>
    <tableColumn id="12872" xr3:uid="{8A9EACAA-2227-4F63-A1B4-64935AC617EF}" name="Column12864"/>
    <tableColumn id="12873" xr3:uid="{EAAD00AD-1AE2-44FC-B121-031D6D232D14}" name="Column12865"/>
    <tableColumn id="12874" xr3:uid="{72BB8BB5-9C28-40D1-8C5A-82DC318D313D}" name="Column12866"/>
    <tableColumn id="12875" xr3:uid="{62DA5356-C924-45D5-B54B-D43A2C96C8BF}" name="Column12867"/>
    <tableColumn id="12876" xr3:uid="{A033CDD8-D29E-4EB5-AB15-8D4CA947252B}" name="Column12868"/>
    <tableColumn id="12877" xr3:uid="{F439E6A0-4942-42AF-829E-710F6DF89F27}" name="Column12869"/>
    <tableColumn id="12878" xr3:uid="{DAC4654C-1F2C-4D92-89D2-5673F87BAF78}" name="Column12870"/>
    <tableColumn id="12879" xr3:uid="{905E36AE-4DA5-41F0-A001-C60A83A17E7F}" name="Column12871"/>
    <tableColumn id="12880" xr3:uid="{2DA7642C-7A29-4C08-89C7-C089F4C0CFF9}" name="Column12872"/>
    <tableColumn id="12881" xr3:uid="{1ECEF7B9-E5CC-4C2B-9BEC-990B73997C79}" name="Column12873"/>
    <tableColumn id="12882" xr3:uid="{6AA3F86E-61F1-49CC-8F6D-2CF2855EB382}" name="Column12874"/>
    <tableColumn id="12883" xr3:uid="{A7BD2A6C-D2E9-4D1E-A75F-56F978949CE9}" name="Column12875"/>
    <tableColumn id="12884" xr3:uid="{C96839FD-6AE8-4855-A165-C19CD807E32E}" name="Column12876"/>
    <tableColumn id="12885" xr3:uid="{75BB0F57-B0EF-416E-8075-BE9221695D91}" name="Column12877"/>
    <tableColumn id="12886" xr3:uid="{9EF4DBC2-E9CB-4FB0-A2B6-300327A6353F}" name="Column12878"/>
    <tableColumn id="12887" xr3:uid="{64E6167E-86C9-4E8E-ABA8-3D8623059CED}" name="Column12879"/>
    <tableColumn id="12888" xr3:uid="{331FE82E-DB7F-4CC9-BD91-49D7B14200B8}" name="Column12880"/>
    <tableColumn id="12889" xr3:uid="{C37DE005-9E7C-4E93-86DA-B5309876C9F3}" name="Column12881"/>
    <tableColumn id="12890" xr3:uid="{0D1DCB98-4FB1-426F-ABBE-791893172506}" name="Column12882"/>
    <tableColumn id="12891" xr3:uid="{A16B2F99-9485-46C9-8327-A3E3312700E2}" name="Column12883"/>
    <tableColumn id="12892" xr3:uid="{BA6209AA-5A15-4140-A6E9-151AC70C077C}" name="Column12884"/>
    <tableColumn id="12893" xr3:uid="{1EF1E9DD-D92E-4900-9AFF-B91187CA6CC5}" name="Column12885"/>
    <tableColumn id="12894" xr3:uid="{87C946F4-FB7A-47E0-9185-1967BA174204}" name="Column12886"/>
    <tableColumn id="12895" xr3:uid="{8611EB1E-2DA0-4F43-A14A-DD1B1F382B56}" name="Column12887"/>
    <tableColumn id="12896" xr3:uid="{BE200C34-5DC9-4E70-9EFE-E2216D1BF8F6}" name="Column12888"/>
    <tableColumn id="12897" xr3:uid="{2E484DF2-77FA-4E3A-B763-83DE252879C4}" name="Column12889"/>
    <tableColumn id="12898" xr3:uid="{59FA0318-6C72-4FB8-BF26-764C0B5C2633}" name="Column12890"/>
    <tableColumn id="12899" xr3:uid="{64D304E5-7C3A-41D3-B4CD-1F7C05931D27}" name="Column12891"/>
    <tableColumn id="12900" xr3:uid="{8C9C76D0-DDEE-4C2E-98A9-60D34FCDA27E}" name="Column12892"/>
    <tableColumn id="12901" xr3:uid="{38C1860E-EFB4-4A5D-83D4-C186C1352753}" name="Column12893"/>
    <tableColumn id="12902" xr3:uid="{B6E5F0D3-1445-4033-AE01-47B2EF56862E}" name="Column12894"/>
    <tableColumn id="12903" xr3:uid="{9F0C3904-5F55-4EBB-BEC2-7BF9A5E11420}" name="Column12895"/>
    <tableColumn id="12904" xr3:uid="{F4D3B6C4-7242-4C45-BA1B-4A4CAA5C2A5F}" name="Column12896"/>
    <tableColumn id="12905" xr3:uid="{A9FC6EE9-D6DE-4CA5-8715-D7CC12463961}" name="Column12897"/>
    <tableColumn id="12906" xr3:uid="{258B9E24-5A46-4B42-B7C4-8F6B7AB0C1BC}" name="Column12898"/>
    <tableColumn id="12907" xr3:uid="{F10234A9-DB2F-4632-8AE9-A9EAA926079F}" name="Column12899"/>
    <tableColumn id="12908" xr3:uid="{35D28195-6058-4EAC-A2B9-6F8FBCDDFAC5}" name="Column12900"/>
    <tableColumn id="12909" xr3:uid="{742C3148-6746-43C2-AA88-66A7B3018D7C}" name="Column12901"/>
    <tableColumn id="12910" xr3:uid="{A6C3B37D-F50D-49D0-9285-861458C59E7B}" name="Column12902"/>
    <tableColumn id="12911" xr3:uid="{6C2C1040-7949-4CED-A1A3-956C89DF68D5}" name="Column12903"/>
    <tableColumn id="12912" xr3:uid="{E7BC7060-24D1-4A21-B55C-A3D978F45B1D}" name="Column12904"/>
    <tableColumn id="12913" xr3:uid="{74E4E518-646C-448F-AF83-41CC2CB8D03D}" name="Column12905"/>
    <tableColumn id="12914" xr3:uid="{03A0240D-2B17-4E67-BCBD-34178B795170}" name="Column12906"/>
    <tableColumn id="12915" xr3:uid="{C606C1EC-48E2-48D8-9AA7-2FBB6B24289E}" name="Column12907"/>
    <tableColumn id="12916" xr3:uid="{841AF838-2B11-41DF-8745-EDBC967737DF}" name="Column12908"/>
    <tableColumn id="12917" xr3:uid="{27805CBC-868E-414F-B47C-3735385C8765}" name="Column12909"/>
    <tableColumn id="12918" xr3:uid="{58B6FCB5-3A4A-404A-99A3-7BA39C4273B4}" name="Column12910"/>
    <tableColumn id="12919" xr3:uid="{925F9353-9A4D-4577-B052-93A9D9548C17}" name="Column12911"/>
    <tableColumn id="12920" xr3:uid="{C9858E69-9AAD-4A86-8129-4C1ABDB10972}" name="Column12912"/>
    <tableColumn id="12921" xr3:uid="{D182A6A1-725B-47E1-BA5A-A531FE821FF6}" name="Column12913"/>
    <tableColumn id="12922" xr3:uid="{1A147C6B-4865-4040-AFD3-037CF6A1C296}" name="Column12914"/>
    <tableColumn id="12923" xr3:uid="{BCEBD794-AB94-4AE5-9108-2BB57CD321F8}" name="Column12915"/>
    <tableColumn id="12924" xr3:uid="{931360E0-4BA4-442E-85E2-59926F56E740}" name="Column12916"/>
    <tableColumn id="12925" xr3:uid="{A56385CD-D401-434C-9C5B-C1AC79DE3D9E}" name="Column12917"/>
    <tableColumn id="12926" xr3:uid="{E3EB6122-2905-4F0B-82BD-7B6820602A97}" name="Column12918"/>
    <tableColumn id="12927" xr3:uid="{64825C21-0842-4053-BA80-9BA99E6718BA}" name="Column12919"/>
    <tableColumn id="12928" xr3:uid="{B6C3F777-6A76-41F0-8866-80E4A7C63C43}" name="Column12920"/>
    <tableColumn id="12929" xr3:uid="{826190D5-D04B-42F9-9064-88D12AE8F55A}" name="Column12921"/>
    <tableColumn id="12930" xr3:uid="{93AC940B-AF80-4107-AF39-7A86494706CC}" name="Column12922"/>
    <tableColumn id="12931" xr3:uid="{829F80C8-85DC-4213-8E3F-98E97BED4FA3}" name="Column12923"/>
    <tableColumn id="12932" xr3:uid="{CAEC8054-B5CB-4F57-A674-BB4AE979A88E}" name="Column12924"/>
    <tableColumn id="12933" xr3:uid="{9F01EE1D-DD7E-42BC-807A-51DA1E6F10B5}" name="Column12925"/>
    <tableColumn id="12934" xr3:uid="{F0FFE82D-610D-4633-A671-34D0F59F1A3B}" name="Column12926"/>
    <tableColumn id="12935" xr3:uid="{E7580F36-4EBA-4E39-8EAA-A07A1FFFE21A}" name="Column12927"/>
    <tableColumn id="12936" xr3:uid="{B0B90F11-CFDB-41FA-B46B-3C127B267FDA}" name="Column12928"/>
    <tableColumn id="12937" xr3:uid="{B5CA3AAE-E679-4EC2-BEF9-DA54CC40E7CB}" name="Column12929"/>
    <tableColumn id="12938" xr3:uid="{E8D68AD0-AE61-4661-896B-DF7D2AED6E7B}" name="Column12930"/>
    <tableColumn id="12939" xr3:uid="{E7689052-19FC-4FA1-8A67-1CDB62C33D99}" name="Column12931"/>
    <tableColumn id="12940" xr3:uid="{2E2D44CA-2168-4C47-BE81-C3268F6A908E}" name="Column12932"/>
    <tableColumn id="12941" xr3:uid="{262FEB35-FB31-4A6C-933B-FDC1CB0A1559}" name="Column12933"/>
    <tableColumn id="12942" xr3:uid="{13AEA4B1-75B4-40EC-B6BA-753EEC883EF0}" name="Column12934"/>
    <tableColumn id="12943" xr3:uid="{17791B29-159E-40F8-B4E6-893CEE13C2F7}" name="Column12935"/>
    <tableColumn id="12944" xr3:uid="{836B0CED-C9A6-4E88-8C42-55E83C6D84A4}" name="Column12936"/>
    <tableColumn id="12945" xr3:uid="{25971E5C-FB6B-4309-8DCF-BE0231372C0F}" name="Column12937"/>
    <tableColumn id="12946" xr3:uid="{721A468D-E485-4CA4-8B24-BF5EB40570C1}" name="Column12938"/>
    <tableColumn id="12947" xr3:uid="{B505631D-4F46-4D8B-9457-4AA343CCA379}" name="Column12939"/>
    <tableColumn id="12948" xr3:uid="{7A9B2F60-8CAD-48B7-89D1-153F3CEF41D6}" name="Column12940"/>
    <tableColumn id="12949" xr3:uid="{D74BBBD4-6F02-483E-85AB-F565A21AE56B}" name="Column12941"/>
    <tableColumn id="12950" xr3:uid="{2D4AE7CD-BC43-4A51-B282-0ECE31905AEB}" name="Column12942"/>
    <tableColumn id="12951" xr3:uid="{BEA68C9A-2603-4A17-9105-4E7FC4E70E88}" name="Column12943"/>
    <tableColumn id="12952" xr3:uid="{8365395C-8ABD-429A-B3E1-263DB759E4E3}" name="Column12944"/>
    <tableColumn id="12953" xr3:uid="{3DA32272-0EF3-4F0D-8696-95EE441E42D4}" name="Column12945"/>
    <tableColumn id="12954" xr3:uid="{169B5B3C-B04D-46BE-9664-10998065C027}" name="Column12946"/>
    <tableColumn id="12955" xr3:uid="{39F466BF-440F-4BFF-B4EF-CABF1744FE2A}" name="Column12947"/>
    <tableColumn id="12956" xr3:uid="{2974BB98-023E-409D-8AB0-9177A9E445C2}" name="Column12948"/>
    <tableColumn id="12957" xr3:uid="{6284A099-8ECD-4F91-94A8-0CC65D52B2AA}" name="Column12949"/>
    <tableColumn id="12958" xr3:uid="{9C987A5A-5BCC-4E13-B683-9A0229D75D9A}" name="Column12950"/>
    <tableColumn id="12959" xr3:uid="{EC5D50ED-5A18-4D30-A449-F74BAA84AD44}" name="Column12951"/>
    <tableColumn id="12960" xr3:uid="{E650E61B-D523-438D-B8F1-A86362F5B7CC}" name="Column12952"/>
    <tableColumn id="12961" xr3:uid="{AF137BB1-1F90-4EC5-A58F-5E33EF5C38AF}" name="Column12953"/>
    <tableColumn id="12962" xr3:uid="{0A23026C-4561-422E-A511-6C751D2C1E99}" name="Column12954"/>
    <tableColumn id="12963" xr3:uid="{8FFAD9FE-AFBD-4703-A475-0A0737436FA3}" name="Column12955"/>
    <tableColumn id="12964" xr3:uid="{A7E2B6C9-EFF4-4CF0-A77B-97C4F73553D3}" name="Column12956"/>
    <tableColumn id="12965" xr3:uid="{779BA7C1-3DF0-444F-A1AC-75ADDDF0B017}" name="Column12957"/>
    <tableColumn id="12966" xr3:uid="{17EB26A4-BB2D-4F86-A8C5-26BF487D7D59}" name="Column12958"/>
    <tableColumn id="12967" xr3:uid="{02CABC9B-5609-4B02-88EC-64C6E37E6505}" name="Column12959"/>
    <tableColumn id="12968" xr3:uid="{FC78211B-044E-4660-A6B2-03B50CFDD0BC}" name="Column12960"/>
    <tableColumn id="12969" xr3:uid="{5141A3F7-8855-46F3-A263-BAB98E3363F8}" name="Column12961"/>
    <tableColumn id="12970" xr3:uid="{CAE24FED-7727-42D9-A8D5-A08548D4DD62}" name="Column12962"/>
    <tableColumn id="12971" xr3:uid="{4A9CC293-136A-4292-8063-B3F8561379DD}" name="Column12963"/>
    <tableColumn id="12972" xr3:uid="{0665F2EA-01C9-4221-B29A-A19E5DC4A989}" name="Column12964"/>
    <tableColumn id="12973" xr3:uid="{6E157EF2-3B08-4DF7-9ED3-4D75501084B0}" name="Column12965"/>
    <tableColumn id="12974" xr3:uid="{81F87FFB-B59C-407F-8524-6770CEB10859}" name="Column12966"/>
    <tableColumn id="12975" xr3:uid="{B938159A-3ACA-4753-8AA2-E63E8BCE1401}" name="Column12967"/>
    <tableColumn id="12976" xr3:uid="{965B8CF8-BBD9-4032-8B08-0074DBFDDA0D}" name="Column12968"/>
    <tableColumn id="12977" xr3:uid="{7CD55F48-228D-4D41-9B50-E4149109A6B4}" name="Column12969"/>
    <tableColumn id="12978" xr3:uid="{52604A54-3C62-43E7-9C80-295D0546AA5D}" name="Column12970"/>
    <tableColumn id="12979" xr3:uid="{A0D8454E-ECDD-4F3A-B2C6-E2E938F308B5}" name="Column12971"/>
    <tableColumn id="12980" xr3:uid="{6B465B47-791B-4880-9727-C94581550452}" name="Column12972"/>
    <tableColumn id="12981" xr3:uid="{2B33F76F-0224-43B4-82ED-B8C6586779C4}" name="Column12973"/>
    <tableColumn id="12982" xr3:uid="{9A3C76CE-531D-4E6C-AFA2-0821C117DC18}" name="Column12974"/>
    <tableColumn id="12983" xr3:uid="{F367BF42-5582-4F7D-8445-4F6DBA098DFD}" name="Column12975"/>
    <tableColumn id="12984" xr3:uid="{2DFC8431-9ACD-43A7-BAFF-B7974D6C0523}" name="Column12976"/>
    <tableColumn id="12985" xr3:uid="{46D81A04-E8FA-49C9-998C-8667CDFC9A04}" name="Column12977"/>
    <tableColumn id="12986" xr3:uid="{DB6CCD07-4516-4BE8-AA6E-9BB1DA92C2EE}" name="Column12978"/>
    <tableColumn id="12987" xr3:uid="{15B02C85-01C7-44E2-BB7C-5B788FD46F13}" name="Column12979"/>
    <tableColumn id="12988" xr3:uid="{4571262D-C98C-4583-9DC8-51ACF4227304}" name="Column12980"/>
    <tableColumn id="12989" xr3:uid="{4B02F94A-F3CC-49B0-9743-4557217CFB50}" name="Column12981"/>
    <tableColumn id="12990" xr3:uid="{785919D4-87D4-4B51-A7BC-7D360FCFF667}" name="Column12982"/>
    <tableColumn id="12991" xr3:uid="{CE0146C0-39B0-4925-8BD8-D4A07AF8C1CB}" name="Column12983"/>
    <tableColumn id="12992" xr3:uid="{033945DE-75B8-4D95-961E-FBEC1E4BBA9D}" name="Column12984"/>
    <tableColumn id="12993" xr3:uid="{03F3C9BD-7199-4BCB-B558-BAF2BC915463}" name="Column12985"/>
    <tableColumn id="12994" xr3:uid="{629BD5F6-37D4-4F52-A800-29298F0E8019}" name="Column12986"/>
    <tableColumn id="12995" xr3:uid="{2F030D28-E0D7-4A91-97CA-BCE49584DB55}" name="Column12987"/>
    <tableColumn id="12996" xr3:uid="{B656C957-D842-4484-A1BD-CA4DA26FEA3A}" name="Column12988"/>
    <tableColumn id="12997" xr3:uid="{D61323B6-8267-4A58-B25C-87E979F41767}" name="Column12989"/>
    <tableColumn id="12998" xr3:uid="{D7437702-44E2-4845-91F9-647BEAEB321A}" name="Column12990"/>
    <tableColumn id="12999" xr3:uid="{7D3D151C-1EDB-49E0-9DAC-DFF491ECA857}" name="Column12991"/>
    <tableColumn id="13000" xr3:uid="{5F6AE243-386C-4A2B-B793-DB4F63A91BE2}" name="Column12992"/>
    <tableColumn id="13001" xr3:uid="{9ED6ADAF-A96F-49C0-87CC-37FEAF02EA11}" name="Column12993"/>
    <tableColumn id="13002" xr3:uid="{1789FD75-0D56-478E-9C6F-5B6BA6D0DD54}" name="Column12994"/>
    <tableColumn id="13003" xr3:uid="{45582BE4-C7E6-4B8A-B90C-9F566E8528B0}" name="Column12995"/>
    <tableColumn id="13004" xr3:uid="{1ACD1821-B683-4CBD-B48E-3B8E7242926B}" name="Column12996"/>
    <tableColumn id="13005" xr3:uid="{5AD336D1-C313-41F2-AE68-BE39D9D8F934}" name="Column12997"/>
    <tableColumn id="13006" xr3:uid="{BE60F914-B952-4DD0-AB43-D19816E68087}" name="Column12998"/>
    <tableColumn id="13007" xr3:uid="{7169B23D-A742-42EE-AA8C-C86F51F49708}" name="Column12999"/>
    <tableColumn id="13008" xr3:uid="{9FC68A25-4FD5-4174-B70C-FE4AE83F2D9F}" name="Column13000"/>
    <tableColumn id="13009" xr3:uid="{DB90D80F-2F01-43AB-A3FE-EE8D7603D3C7}" name="Column13001"/>
    <tableColumn id="13010" xr3:uid="{E37E5536-D66B-443B-8ED4-1AE7988507D1}" name="Column13002"/>
    <tableColumn id="13011" xr3:uid="{3CA73BB0-149C-48CC-9642-31F46D74A5E6}" name="Column13003"/>
    <tableColumn id="13012" xr3:uid="{DC63CE99-E4E8-4AD7-9B91-EB529A727694}" name="Column13004"/>
    <tableColumn id="13013" xr3:uid="{50D9D44F-85B3-4F1C-AFD7-D0DA42B24EF1}" name="Column13005"/>
    <tableColumn id="13014" xr3:uid="{9FD0B26D-103F-4406-A227-0C0A023A6455}" name="Column13006"/>
    <tableColumn id="13015" xr3:uid="{96AF6FEE-C2B7-4659-975C-5B7D261628CB}" name="Column13007"/>
    <tableColumn id="13016" xr3:uid="{BFD37406-DEF4-436E-950E-AFBF897717EA}" name="Column13008"/>
    <tableColumn id="13017" xr3:uid="{E588EF90-B836-45EF-8C0B-8E9D423E8AEB}" name="Column13009"/>
    <tableColumn id="13018" xr3:uid="{2A44D134-C2AB-40F8-8481-091806F0DC45}" name="Column13010"/>
    <tableColumn id="13019" xr3:uid="{F1AA33D7-CB48-4DC1-AA1B-276320EF31C5}" name="Column13011"/>
    <tableColumn id="13020" xr3:uid="{1E68E51C-5B78-4D1D-9A4D-70B43BA5300D}" name="Column13012"/>
    <tableColumn id="13021" xr3:uid="{441BD145-47DC-4673-A35A-54E589B74F2A}" name="Column13013"/>
    <tableColumn id="13022" xr3:uid="{4BD91599-13CA-42BC-9A78-7E62E91EA710}" name="Column13014"/>
    <tableColumn id="13023" xr3:uid="{E87369AF-007B-4AEE-94B1-487086A82812}" name="Column13015"/>
    <tableColumn id="13024" xr3:uid="{25DBE969-69A0-45DC-BDAA-A53794A048E7}" name="Column13016"/>
    <tableColumn id="13025" xr3:uid="{5FAD3719-35D0-4A03-B43F-C87F949B353D}" name="Column13017"/>
    <tableColumn id="13026" xr3:uid="{6715A241-547A-476A-8090-B14C02821D18}" name="Column13018"/>
    <tableColumn id="13027" xr3:uid="{DF2A9E4B-D6FB-4A64-977A-843ABA8D9D64}" name="Column13019"/>
    <tableColumn id="13028" xr3:uid="{C1B98EC3-26AB-4069-9CAD-527A1E446986}" name="Column13020"/>
    <tableColumn id="13029" xr3:uid="{0847C0FB-921F-4B08-A878-E243E8149A26}" name="Column13021"/>
    <tableColumn id="13030" xr3:uid="{55A50586-B3D9-4E79-9661-B912CA364657}" name="Column13022"/>
    <tableColumn id="13031" xr3:uid="{DE42A8A0-E5C6-4E35-9EF7-1B39AF2DC234}" name="Column13023"/>
    <tableColumn id="13032" xr3:uid="{00F7E89A-62B1-4CA3-9EC6-E0FB1F6C8D04}" name="Column13024"/>
    <tableColumn id="13033" xr3:uid="{03CC8FBB-05E6-48E3-932C-DB39F2A36EDF}" name="Column13025"/>
    <tableColumn id="13034" xr3:uid="{E51EBB74-BE3E-4531-A835-4D86DA3463AB}" name="Column13026"/>
    <tableColumn id="13035" xr3:uid="{8E7F3FE3-E100-42C7-A428-9C4443B89B4B}" name="Column13027"/>
    <tableColumn id="13036" xr3:uid="{17C666D7-A23D-4382-AD08-F5C1B72F6197}" name="Column13028"/>
    <tableColumn id="13037" xr3:uid="{5E1721B4-7BE9-472F-BB72-10D92EDFDE61}" name="Column13029"/>
    <tableColumn id="13038" xr3:uid="{7E7A8C02-EEE4-460D-8774-699C0DBE4A35}" name="Column13030"/>
    <tableColumn id="13039" xr3:uid="{0AF57857-FD29-4015-BFB5-CCB6776E3EAE}" name="Column13031"/>
    <tableColumn id="13040" xr3:uid="{419C1222-6DD2-477C-9D9F-6A01FC56EA11}" name="Column13032"/>
    <tableColumn id="13041" xr3:uid="{E2827F50-F40B-4B76-8F5C-73E32CB6B3D8}" name="Column13033"/>
    <tableColumn id="13042" xr3:uid="{EF6719E5-4BD9-4989-98E3-272578769F46}" name="Column13034"/>
    <tableColumn id="13043" xr3:uid="{600256E6-900F-4235-96D9-BE26F141F93A}" name="Column13035"/>
    <tableColumn id="13044" xr3:uid="{0CBB1113-D451-4D28-A2FA-A0FE1F29AB85}" name="Column13036"/>
    <tableColumn id="13045" xr3:uid="{05557C07-3DF3-4704-9234-0F9779526A83}" name="Column13037"/>
    <tableColumn id="13046" xr3:uid="{1781128A-BBB0-4D09-A7A5-744E67C5C561}" name="Column13038"/>
    <tableColumn id="13047" xr3:uid="{EA506424-DE0D-49BF-813D-01FD782FC287}" name="Column13039"/>
    <tableColumn id="13048" xr3:uid="{CC08A8E9-09B3-4776-9D97-968E30921A50}" name="Column13040"/>
    <tableColumn id="13049" xr3:uid="{EBB8CD96-841E-41D1-A559-FB183924D507}" name="Column13041"/>
    <tableColumn id="13050" xr3:uid="{1E893593-88D4-438F-8939-5DD94EDF7A24}" name="Column13042"/>
    <tableColumn id="13051" xr3:uid="{05081F1A-2582-42B7-9C23-4ADDFC8667D4}" name="Column13043"/>
    <tableColumn id="13052" xr3:uid="{6BC2F1EF-5AD1-4F18-A2E9-037A9C66199E}" name="Column13044"/>
    <tableColumn id="13053" xr3:uid="{75C93780-16D1-459C-A00D-3C2B25C0CA36}" name="Column13045"/>
    <tableColumn id="13054" xr3:uid="{ED7AAC6E-87ED-4FEB-9FA2-1BF18FA7F2B3}" name="Column13046"/>
    <tableColumn id="13055" xr3:uid="{36ED7380-C717-4981-B8E4-1070FD5C9809}" name="Column13047"/>
    <tableColumn id="13056" xr3:uid="{68F3133B-90C1-46A7-95D9-4546825F0B46}" name="Column13048"/>
    <tableColumn id="13057" xr3:uid="{09C0F8EC-C206-4EA4-85B8-6300CBEB296E}" name="Column13049"/>
    <tableColumn id="13058" xr3:uid="{53426C6B-16C5-4707-AA44-469C4596ECFA}" name="Column13050"/>
    <tableColumn id="13059" xr3:uid="{5E0B640F-8505-45E8-9608-D8146EFAD5A6}" name="Column13051"/>
    <tableColumn id="13060" xr3:uid="{D66EA36E-C3D3-4413-BB34-C0084C9FCBCF}" name="Column13052"/>
    <tableColumn id="13061" xr3:uid="{FD8BB26B-20E8-4B60-9373-2C68BD7389BA}" name="Column13053"/>
    <tableColumn id="13062" xr3:uid="{DAB71AB0-E9AE-4168-AA38-19D7A7A7B692}" name="Column13054"/>
    <tableColumn id="13063" xr3:uid="{C3FB2560-2F6E-41FD-9BDB-19A7B35D354E}" name="Column13055"/>
    <tableColumn id="13064" xr3:uid="{5421CF27-39E5-4D53-B849-5640F7FB7EC0}" name="Column13056"/>
    <tableColumn id="13065" xr3:uid="{13F0E6E8-34E7-4697-AABC-2017613C57FB}" name="Column13057"/>
    <tableColumn id="13066" xr3:uid="{78B951E4-7174-4788-B034-3E5E653B862F}" name="Column13058"/>
    <tableColumn id="13067" xr3:uid="{EA7344CE-90E2-4FC3-B73E-A98E5073F30A}" name="Column13059"/>
    <tableColumn id="13068" xr3:uid="{C731A556-DF7C-41CF-9C08-94184801741A}" name="Column13060"/>
    <tableColumn id="13069" xr3:uid="{845F1F5A-FEA0-4FAE-827E-5C79E975BF8F}" name="Column13061"/>
    <tableColumn id="13070" xr3:uid="{A6FA1D65-9C7F-4A46-93A1-3443D8A3E51B}" name="Column13062"/>
    <tableColumn id="13071" xr3:uid="{F70DBDF1-2AF6-4905-89F4-EF5CC81A8F4B}" name="Column13063"/>
    <tableColumn id="13072" xr3:uid="{7CC20DCA-A8EF-4D16-842A-631A35508FAC}" name="Column13064"/>
    <tableColumn id="13073" xr3:uid="{0357DB0C-46F0-4C82-BE42-CCE4017C771E}" name="Column13065"/>
    <tableColumn id="13074" xr3:uid="{6A3B4A41-8BF5-4E78-B182-7EE45381786A}" name="Column13066"/>
    <tableColumn id="13075" xr3:uid="{B5B50C00-E0B4-43FD-B2DE-F365E21B1A15}" name="Column13067"/>
    <tableColumn id="13076" xr3:uid="{3371F98F-EFF7-4EBD-B673-9197057CC65A}" name="Column13068"/>
    <tableColumn id="13077" xr3:uid="{54811DCF-EBF4-433C-BCE4-9D5621C89157}" name="Column13069"/>
    <tableColumn id="13078" xr3:uid="{1EF3339D-9AA7-4FE2-A55C-80C3E0019118}" name="Column13070"/>
    <tableColumn id="13079" xr3:uid="{D6561D5B-AA15-475E-980D-89613C68BEF9}" name="Column13071"/>
    <tableColumn id="13080" xr3:uid="{70C383AE-3558-43A9-9A94-F961B95933B3}" name="Column13072"/>
    <tableColumn id="13081" xr3:uid="{C12892A9-0AF4-4CF7-86F9-7C25D997A8D2}" name="Column13073"/>
    <tableColumn id="13082" xr3:uid="{C73D3A69-6CC3-44A3-9060-8B4F26F9258D}" name="Column13074"/>
    <tableColumn id="13083" xr3:uid="{5B8A4C5C-703F-4431-BBF4-85478F6ED5D6}" name="Column13075"/>
    <tableColumn id="13084" xr3:uid="{D1AC2F31-62CB-407C-8EC8-D0FBCF77748C}" name="Column13076"/>
    <tableColumn id="13085" xr3:uid="{117BC967-A447-4377-BE47-ECBAB082D1FD}" name="Column13077"/>
    <tableColumn id="13086" xr3:uid="{9D1DC45E-0A0E-46CB-B0BD-E857579BC316}" name="Column13078"/>
    <tableColumn id="13087" xr3:uid="{33C672CA-EE88-46EC-A9CB-6F065F767DA6}" name="Column13079"/>
    <tableColumn id="13088" xr3:uid="{9DEA74B7-75C0-477F-A0FB-7E2675B81067}" name="Column13080"/>
    <tableColumn id="13089" xr3:uid="{014B277B-8BF9-456C-9CFC-9B0826342B02}" name="Column13081"/>
    <tableColumn id="13090" xr3:uid="{4FF73B18-C12A-4782-84C6-74E653B1D856}" name="Column13082"/>
    <tableColumn id="13091" xr3:uid="{84E06F2B-9773-496B-BEB0-A1BF8FC60D90}" name="Column13083"/>
    <tableColumn id="13092" xr3:uid="{C175F1DF-80E3-4449-BBCE-92C87050956B}" name="Column13084"/>
    <tableColumn id="13093" xr3:uid="{D114FD6A-CC79-4011-A505-3FE36B01B25A}" name="Column13085"/>
    <tableColumn id="13094" xr3:uid="{5C8755A1-246F-4B7C-8A4B-EC03E2392B17}" name="Column13086"/>
    <tableColumn id="13095" xr3:uid="{71BE1F03-88CD-445F-A7B9-E535FA8E6EDB}" name="Column13087"/>
    <tableColumn id="13096" xr3:uid="{F8411E4D-35E0-4B01-A32F-A07B57997AC0}" name="Column13088"/>
    <tableColumn id="13097" xr3:uid="{626AB54B-8561-4829-B507-544FEC25AD64}" name="Column13089"/>
    <tableColumn id="13098" xr3:uid="{7EA9E8E4-9CEE-4DB0-9C5A-4FACCC988D3D}" name="Column13090"/>
    <tableColumn id="13099" xr3:uid="{9B4FDA74-64F4-490F-9E00-C6E4DF682395}" name="Column13091"/>
    <tableColumn id="13100" xr3:uid="{F951FD68-5156-4F21-A446-03F57D5A5526}" name="Column13092"/>
    <tableColumn id="13101" xr3:uid="{3D7F6243-A2FE-40E9-BAB2-7A9AA79ED1FE}" name="Column13093"/>
    <tableColumn id="13102" xr3:uid="{89EB0035-572F-419B-9AC2-8E768AB915AA}" name="Column13094"/>
    <tableColumn id="13103" xr3:uid="{A0E7718C-60B2-4870-A188-A7FDCB3D9F7F}" name="Column13095"/>
    <tableColumn id="13104" xr3:uid="{EF11F4BF-4077-4544-98D9-636FFC0C9075}" name="Column13096"/>
    <tableColumn id="13105" xr3:uid="{3F808D5A-C7E2-413B-AFCB-195F88F06806}" name="Column13097"/>
    <tableColumn id="13106" xr3:uid="{0D4900A7-0B04-4E7A-BB39-716F0A739E04}" name="Column13098"/>
    <tableColumn id="13107" xr3:uid="{36256989-C95E-40C0-A2E3-CE66E08CDE58}" name="Column13099"/>
    <tableColumn id="13108" xr3:uid="{18188663-EC67-40E4-B211-0C671D6736AB}" name="Column13100"/>
    <tableColumn id="13109" xr3:uid="{84CBE208-6AE7-439E-82B0-E22DBEA2E6C1}" name="Column13101"/>
    <tableColumn id="13110" xr3:uid="{D0745C9E-241F-4FF0-B782-869B6C38B914}" name="Column13102"/>
    <tableColumn id="13111" xr3:uid="{5B2F9C7E-CB5D-42CA-A655-FA2B5BAE144B}" name="Column13103"/>
    <tableColumn id="13112" xr3:uid="{40C8279E-DA9A-4337-913F-93D3621A7A8E}" name="Column13104"/>
    <tableColumn id="13113" xr3:uid="{BDE23792-889C-4D74-AB64-C2FA39848084}" name="Column13105"/>
    <tableColumn id="13114" xr3:uid="{47BA8680-2756-42FD-A01F-1EFE31B9F3E3}" name="Column13106"/>
    <tableColumn id="13115" xr3:uid="{EC5ECE6B-0859-4F61-B29F-3BCDB308BEAC}" name="Column13107"/>
    <tableColumn id="13116" xr3:uid="{A7784DA8-20CD-47CC-B917-BA5279C9A70E}" name="Column13108"/>
    <tableColumn id="13117" xr3:uid="{D0AEA9F7-93ED-49B9-A971-F118957849AE}" name="Column13109"/>
    <tableColumn id="13118" xr3:uid="{FA8A4BBE-73B2-4AB0-BF19-918F4A71412E}" name="Column13110"/>
    <tableColumn id="13119" xr3:uid="{7A830F85-A571-48BD-9CDF-D256E3B08F40}" name="Column13111"/>
    <tableColumn id="13120" xr3:uid="{066E866A-278B-4D3E-BF05-C8A477FAA3E5}" name="Column13112"/>
    <tableColumn id="13121" xr3:uid="{E4857177-6F82-420B-AA1D-72F00B243DEA}" name="Column13113"/>
    <tableColumn id="13122" xr3:uid="{A7C806B9-B5B0-4573-9E65-5387585CEA11}" name="Column13114"/>
    <tableColumn id="13123" xr3:uid="{66E723C1-ECCC-48EF-9FA2-212A6F3DDEB1}" name="Column13115"/>
    <tableColumn id="13124" xr3:uid="{05D8FDAF-0C60-4B6B-B192-20EE08935AC0}" name="Column13116"/>
    <tableColumn id="13125" xr3:uid="{30A687EE-2AF2-49D2-ADDE-3B91128B0967}" name="Column13117"/>
    <tableColumn id="13126" xr3:uid="{E99947CB-022E-4386-A08C-E220ECAF6ED8}" name="Column13118"/>
    <tableColumn id="13127" xr3:uid="{3A508411-8E7D-4E9E-947D-D9498B04896B}" name="Column13119"/>
    <tableColumn id="13128" xr3:uid="{0E23CD88-5876-4958-9A27-E3C0A88247CC}" name="Column13120"/>
    <tableColumn id="13129" xr3:uid="{82AA5659-E2A9-4196-9DFF-B5F48D08FA3D}" name="Column13121"/>
    <tableColumn id="13130" xr3:uid="{F6B59CBF-460E-4208-BAF4-2C1CF5D82272}" name="Column13122"/>
    <tableColumn id="13131" xr3:uid="{2EAC700F-9D31-4F59-A772-B8F0053A7734}" name="Column13123"/>
    <tableColumn id="13132" xr3:uid="{F855B3E1-402B-43F2-A542-A1218BBDB0CE}" name="Column13124"/>
    <tableColumn id="13133" xr3:uid="{BC4CB577-8FB2-41AC-A1A8-781444478339}" name="Column13125"/>
    <tableColumn id="13134" xr3:uid="{1526B81A-A172-43A6-8D40-91B6900B9028}" name="Column13126"/>
    <tableColumn id="13135" xr3:uid="{858E62E8-0561-46D3-AB0C-F47C0B9471DD}" name="Column13127"/>
    <tableColumn id="13136" xr3:uid="{F5649133-2F8A-474E-97E8-95F0F8D7AC1E}" name="Column13128"/>
    <tableColumn id="13137" xr3:uid="{80C77AC0-8D0D-48BF-8B1D-67408B746AF4}" name="Column13129"/>
    <tableColumn id="13138" xr3:uid="{A6A9877C-48D6-455F-8F58-574031DAE86F}" name="Column13130"/>
    <tableColumn id="13139" xr3:uid="{3AD00D73-E85E-438D-91FD-24CFDFC22984}" name="Column13131"/>
    <tableColumn id="13140" xr3:uid="{C7E82641-A011-4EAD-82B9-2D8F670B2C7E}" name="Column13132"/>
    <tableColumn id="13141" xr3:uid="{FA489D07-FA23-4F84-B57F-EEB6E06E9904}" name="Column13133"/>
    <tableColumn id="13142" xr3:uid="{71327D18-D537-4992-A0F3-763A8AC278A7}" name="Column13134"/>
    <tableColumn id="13143" xr3:uid="{B2DBF730-224F-40B5-B4E3-FAAE02038AF7}" name="Column13135"/>
    <tableColumn id="13144" xr3:uid="{AC3655BB-9671-4EE8-9DB5-2E0EBBE5716A}" name="Column13136"/>
    <tableColumn id="13145" xr3:uid="{6C08396E-BEB3-4302-8D05-3FF8E5510769}" name="Column13137"/>
    <tableColumn id="13146" xr3:uid="{0F86C20B-69B2-4D43-9E19-FA9A0726F9FD}" name="Column13138"/>
    <tableColumn id="13147" xr3:uid="{68775501-690D-452E-ACA7-3D3C03C81549}" name="Column13139"/>
    <tableColumn id="13148" xr3:uid="{A3E26A0A-BBB1-4DD5-8A37-A75ACB978AEE}" name="Column13140"/>
    <tableColumn id="13149" xr3:uid="{BDDE1AB2-E617-4FAA-B41D-6DC7127DFD3A}" name="Column13141"/>
    <tableColumn id="13150" xr3:uid="{A5DB0DC6-F1F3-425A-8169-F8F353387851}" name="Column13142"/>
    <tableColumn id="13151" xr3:uid="{FBD00AB5-1852-4D87-8C8D-A3D8B07FDA88}" name="Column13143"/>
    <tableColumn id="13152" xr3:uid="{4CE75FC6-65D2-4B1B-913A-AF449AE5E60A}" name="Column13144"/>
    <tableColumn id="13153" xr3:uid="{58FAB7FE-F7DE-4BE1-94C0-AD623631876C}" name="Column13145"/>
    <tableColumn id="13154" xr3:uid="{8423633E-BFF5-4C40-827D-2F173D7A3358}" name="Column13146"/>
    <tableColumn id="13155" xr3:uid="{FEECEBF9-4558-477C-B9A6-EC8F2D36BB49}" name="Column13147"/>
    <tableColumn id="13156" xr3:uid="{B0F33BC7-264A-4676-A0B3-30AD0479A127}" name="Column13148"/>
    <tableColumn id="13157" xr3:uid="{1E773BC8-8905-4841-9FDD-EB5F44DF2B05}" name="Column13149"/>
    <tableColumn id="13158" xr3:uid="{A19EE4D9-EDD6-431B-916B-22B9CA004A55}" name="Column13150"/>
    <tableColumn id="13159" xr3:uid="{EF2185F5-0F20-4CA2-ABB7-F051624FAB32}" name="Column13151"/>
    <tableColumn id="13160" xr3:uid="{3157F15E-7525-47F7-AE8B-D8EC762A651C}" name="Column13152"/>
    <tableColumn id="13161" xr3:uid="{F93CDE49-4563-4456-B5B0-BE327E277D2E}" name="Column13153"/>
    <tableColumn id="13162" xr3:uid="{570E98FB-FA52-48AE-A3D4-8FB7C15C9071}" name="Column13154"/>
    <tableColumn id="13163" xr3:uid="{23EEB591-16E9-40EF-AD6A-8B31BB67A7F0}" name="Column13155"/>
    <tableColumn id="13164" xr3:uid="{FBEC9BEE-5470-4B03-AB4B-751A5F5654B8}" name="Column13156"/>
    <tableColumn id="13165" xr3:uid="{94598A18-22E1-49EE-8F20-6A50F00B4854}" name="Column13157"/>
    <tableColumn id="13166" xr3:uid="{7127C2AB-AA72-4938-8138-B668B75EFD08}" name="Column13158"/>
    <tableColumn id="13167" xr3:uid="{E0DCEC68-E967-41AE-AE71-886C4AF87939}" name="Column13159"/>
    <tableColumn id="13168" xr3:uid="{2F68EAB2-4D06-4936-AEF6-DAABBF2A4CE1}" name="Column13160"/>
    <tableColumn id="13169" xr3:uid="{44337AF7-513F-473F-B98E-B1998730ED35}" name="Column13161"/>
    <tableColumn id="13170" xr3:uid="{592E958E-BB59-41F9-AB25-161BA009DDE8}" name="Column13162"/>
    <tableColumn id="13171" xr3:uid="{D93B4323-20FC-4562-B7E8-43DE830041C5}" name="Column13163"/>
    <tableColumn id="13172" xr3:uid="{59BCFE10-EBD2-4A84-B931-28B699F6232F}" name="Column13164"/>
    <tableColumn id="13173" xr3:uid="{C5A147F5-0B4E-4306-8F92-6A2DBA20675C}" name="Column13165"/>
    <tableColumn id="13174" xr3:uid="{147DA6DE-86AF-4CA5-9852-9C86F36E067C}" name="Column13166"/>
    <tableColumn id="13175" xr3:uid="{1A443E1D-14CC-4A8D-9149-5D89B604A3F8}" name="Column13167"/>
    <tableColumn id="13176" xr3:uid="{A598F3D5-1777-4828-AF15-61588879EF71}" name="Column13168"/>
    <tableColumn id="13177" xr3:uid="{C154F16C-1F28-4618-A856-EF6F0B9F7245}" name="Column13169"/>
    <tableColumn id="13178" xr3:uid="{1B8CA216-AFCF-4E6C-B0FA-7DD5B16269D1}" name="Column13170"/>
    <tableColumn id="13179" xr3:uid="{FBB4C281-D32E-49EB-8DC6-AC95E8242AD9}" name="Column13171"/>
    <tableColumn id="13180" xr3:uid="{02AB30DC-C393-412B-AA60-D53F7EA1191E}" name="Column13172"/>
    <tableColumn id="13181" xr3:uid="{BE610231-0066-4CD4-958B-480827419566}" name="Column13173"/>
    <tableColumn id="13182" xr3:uid="{FAA06DC5-EAEF-4124-BDBF-91A07CC84D77}" name="Column13174"/>
    <tableColumn id="13183" xr3:uid="{6F94E023-D739-4B7A-8F9F-1F5166533B9C}" name="Column13175"/>
    <tableColumn id="13184" xr3:uid="{13EA6C0A-20DC-46E7-90BE-8A28DB66E156}" name="Column13176"/>
    <tableColumn id="13185" xr3:uid="{519A49AD-DA2F-4EC2-A804-8877FBC12BDC}" name="Column13177"/>
    <tableColumn id="13186" xr3:uid="{FC26B960-DFDA-443B-8172-7C8E277944FE}" name="Column13178"/>
    <tableColumn id="13187" xr3:uid="{72750D14-E33B-41EB-A033-D0F7CACB6326}" name="Column13179"/>
    <tableColumn id="13188" xr3:uid="{3F7160BF-F1A1-4758-9F0D-36D98BBBD2AC}" name="Column13180"/>
    <tableColumn id="13189" xr3:uid="{2B4F5B1F-248D-492B-94DD-5254658FAE3A}" name="Column13181"/>
    <tableColumn id="13190" xr3:uid="{0BA762E7-A5AB-46AF-8B0C-B97FA40B7338}" name="Column13182"/>
    <tableColumn id="13191" xr3:uid="{278BC79E-F4F9-411C-88C4-B0849477F49F}" name="Column13183"/>
    <tableColumn id="13192" xr3:uid="{FBB784C0-C35C-4A94-AB24-55877B8610EC}" name="Column13184"/>
    <tableColumn id="13193" xr3:uid="{A1AE9EEC-9970-4E2A-B743-B169B3273F44}" name="Column13185"/>
    <tableColumn id="13194" xr3:uid="{8021AAF0-2F2E-4EFE-B23F-E603EBBEB212}" name="Column13186"/>
    <tableColumn id="13195" xr3:uid="{5A2B610B-331F-4CC3-B4EE-7BF66CA26955}" name="Column13187"/>
    <tableColumn id="13196" xr3:uid="{0D4CAFF7-9149-4FE7-972A-D6745C121C37}" name="Column13188"/>
    <tableColumn id="13197" xr3:uid="{EA58618A-26E5-418E-BBEA-46C908A1EE7B}" name="Column13189"/>
    <tableColumn id="13198" xr3:uid="{B1A7BECF-3147-478D-A13A-F333AF0D79F5}" name="Column13190"/>
    <tableColumn id="13199" xr3:uid="{893776BF-B162-4CD0-BBA6-8AADED8A23D2}" name="Column13191"/>
    <tableColumn id="13200" xr3:uid="{E3A8B888-E60D-49AA-A84D-D7DA56CD646B}" name="Column13192"/>
    <tableColumn id="13201" xr3:uid="{98EA2CE1-55B3-4950-A894-88D74B3544C8}" name="Column13193"/>
    <tableColumn id="13202" xr3:uid="{96D361C5-B8D4-4D4D-B8C1-10966E2CF5D5}" name="Column13194"/>
    <tableColumn id="13203" xr3:uid="{ED9BFE44-36CD-4E1D-9457-49EC4A81690E}" name="Column13195"/>
    <tableColumn id="13204" xr3:uid="{C53924FF-C0F1-4944-B86F-D5176E5255CC}" name="Column13196"/>
    <tableColumn id="13205" xr3:uid="{B819112E-752C-433F-ACD8-6A97E43D62D5}" name="Column13197"/>
    <tableColumn id="13206" xr3:uid="{4A6E792A-5F3C-4F52-BC99-EEA8B042E195}" name="Column13198"/>
    <tableColumn id="13207" xr3:uid="{03E3C01C-DE8E-41E4-A9E9-089FDDA98D24}" name="Column13199"/>
    <tableColumn id="13208" xr3:uid="{DE8E6DE1-7FEF-4031-AD9E-3A29156458AD}" name="Column13200"/>
    <tableColumn id="13209" xr3:uid="{CB16AED2-DC8B-4547-A0B1-FB940CFCEF0A}" name="Column13201"/>
    <tableColumn id="13210" xr3:uid="{4B956244-1DDE-4BD9-9040-55BC2CAC02F0}" name="Column13202"/>
    <tableColumn id="13211" xr3:uid="{95798C7D-5E6E-4A2A-AC12-5CBB9BF7F65F}" name="Column13203"/>
    <tableColumn id="13212" xr3:uid="{13B0DB74-0D4F-4661-B578-FB05C0C0ADA4}" name="Column13204"/>
    <tableColumn id="13213" xr3:uid="{DA6BB403-BEE8-444D-A69A-FBB321231F7B}" name="Column13205"/>
    <tableColumn id="13214" xr3:uid="{B6DAB5D4-6882-4534-9B59-409C1E032AFC}" name="Column13206"/>
    <tableColumn id="13215" xr3:uid="{E4F6E6BF-EA05-41FE-8965-630883092453}" name="Column13207"/>
    <tableColumn id="13216" xr3:uid="{644660F2-A578-453D-A01C-3E87C8CD8966}" name="Column13208"/>
    <tableColumn id="13217" xr3:uid="{FC75FB89-7E2C-4521-A2F4-CD89EC414667}" name="Column13209"/>
    <tableColumn id="13218" xr3:uid="{C80B97C7-2947-4EE5-BE44-1AC331035C82}" name="Column13210"/>
    <tableColumn id="13219" xr3:uid="{FA7B6309-99A5-49EA-91EE-444F2A4C5CCE}" name="Column13211"/>
    <tableColumn id="13220" xr3:uid="{5EF99D39-5591-4C22-8167-F1C9F538F808}" name="Column13212"/>
    <tableColumn id="13221" xr3:uid="{AE40023D-8D8C-4122-ADE2-CFC9F4347BF3}" name="Column13213"/>
    <tableColumn id="13222" xr3:uid="{046C1091-6FE3-4C75-B807-5D4E89C37888}" name="Column13214"/>
    <tableColumn id="13223" xr3:uid="{EAF32E4A-49B5-47F2-B7BA-B637BC8B65E9}" name="Column13215"/>
    <tableColumn id="13224" xr3:uid="{5E8231CA-3FA0-4DC7-9634-F8A529B8BCCA}" name="Column13216"/>
    <tableColumn id="13225" xr3:uid="{FC6AC3C6-61B2-4A5D-9CE5-6DC844CF6CA3}" name="Column13217"/>
    <tableColumn id="13226" xr3:uid="{880019D7-D66F-461F-B925-2A887AF082F7}" name="Column13218"/>
    <tableColumn id="13227" xr3:uid="{960B49DC-593E-41C0-A2A4-F926CA949B0A}" name="Column13219"/>
    <tableColumn id="13228" xr3:uid="{66191562-33D8-41D6-BB92-42E21D992BB2}" name="Column13220"/>
    <tableColumn id="13229" xr3:uid="{B1279138-605A-4A0B-85D7-835FDFB5E9C1}" name="Column13221"/>
    <tableColumn id="13230" xr3:uid="{01B039D4-B2C5-474B-8FB7-29C285F7BE9C}" name="Column13222"/>
    <tableColumn id="13231" xr3:uid="{9618A5CE-18AC-43DF-BA80-39E82A196F0E}" name="Column13223"/>
    <tableColumn id="13232" xr3:uid="{302160CC-FE52-445D-B94E-4A9B54E55C77}" name="Column13224"/>
    <tableColumn id="13233" xr3:uid="{82C26C08-6B4F-445B-AE24-0959EAFDA379}" name="Column13225"/>
    <tableColumn id="13234" xr3:uid="{4ACA3893-4233-45A1-A865-15219E966976}" name="Column13226"/>
    <tableColumn id="13235" xr3:uid="{3FF538D2-3135-4DC9-8CF8-1982352EF5F1}" name="Column13227"/>
    <tableColumn id="13236" xr3:uid="{F2482A67-A23E-4F43-B617-9AFA33879C4B}" name="Column13228"/>
    <tableColumn id="13237" xr3:uid="{C164CDB0-507A-4956-8AF1-9F4F60B74360}" name="Column13229"/>
    <tableColumn id="13238" xr3:uid="{3CB52262-9F33-4241-AFE7-3E223990241D}" name="Column13230"/>
    <tableColumn id="13239" xr3:uid="{9B81D3A9-723C-43E3-9C88-F0A1757CC22F}" name="Column13231"/>
    <tableColumn id="13240" xr3:uid="{A7681547-FFD3-4755-B769-82989FA17562}" name="Column13232"/>
    <tableColumn id="13241" xr3:uid="{33CCB054-7D08-4F26-97CB-93175C0D65C5}" name="Column13233"/>
    <tableColumn id="13242" xr3:uid="{D44863AC-4CEA-455F-A5AB-B89D7B0EF440}" name="Column13234"/>
    <tableColumn id="13243" xr3:uid="{072622BA-B2CC-4099-859C-A331B33707BE}" name="Column13235"/>
    <tableColumn id="13244" xr3:uid="{41663FDD-ED45-4C96-A59E-00171E2B382D}" name="Column13236"/>
    <tableColumn id="13245" xr3:uid="{D475A327-DB7C-44F8-AAED-E051E630575C}" name="Column13237"/>
    <tableColumn id="13246" xr3:uid="{FDBD0F91-B474-40CE-AC8B-8A2C80D383C5}" name="Column13238"/>
    <tableColumn id="13247" xr3:uid="{8F44C25B-7CDF-4CA6-A22E-6B15B734124A}" name="Column13239"/>
    <tableColumn id="13248" xr3:uid="{47F655A6-5C2B-4431-ACB3-05EC1F1510AD}" name="Column13240"/>
    <tableColumn id="13249" xr3:uid="{D4043CDE-F8D9-4C40-978D-65D891FFB166}" name="Column13241"/>
    <tableColumn id="13250" xr3:uid="{2CD639C7-1CEB-4C08-946B-559C194CFF90}" name="Column13242"/>
    <tableColumn id="13251" xr3:uid="{5DB224E3-3393-44B4-9158-FCA0DDC345DE}" name="Column13243"/>
    <tableColumn id="13252" xr3:uid="{33C7E173-3A13-415B-BC8C-E67B9B733991}" name="Column13244"/>
    <tableColumn id="13253" xr3:uid="{65E36FF9-2B9E-428C-BA1F-DE939FC36852}" name="Column13245"/>
    <tableColumn id="13254" xr3:uid="{5394C189-F338-4EB8-90A1-547DA8BCE348}" name="Column13246"/>
    <tableColumn id="13255" xr3:uid="{FEE3FC26-4220-4965-8968-5EDA4B436FD2}" name="Column13247"/>
    <tableColumn id="13256" xr3:uid="{B5081B1E-70FA-40B0-819E-D9A011B85543}" name="Column13248"/>
    <tableColumn id="13257" xr3:uid="{C5FA5934-F2EC-4731-AAB0-395C2C731E19}" name="Column13249"/>
    <tableColumn id="13258" xr3:uid="{FA21FFBF-2C80-42A7-BECD-B76DE3C68728}" name="Column13250"/>
    <tableColumn id="13259" xr3:uid="{3FCDFA40-DCEA-4AD2-908A-E29C92ABC825}" name="Column13251"/>
    <tableColumn id="13260" xr3:uid="{6A7BFCEF-078B-43AD-9316-C57F40FA2844}" name="Column13252"/>
    <tableColumn id="13261" xr3:uid="{3EF502F9-1757-48A9-85B3-85BAA194665A}" name="Column13253"/>
    <tableColumn id="13262" xr3:uid="{8273261F-A311-400F-B9A1-B2587581778E}" name="Column13254"/>
    <tableColumn id="13263" xr3:uid="{06AAD3D7-5049-45AB-98CC-D61094F9E1E6}" name="Column13255"/>
    <tableColumn id="13264" xr3:uid="{AFF122DD-9D1E-4FA1-913E-2622E82FA960}" name="Column13256"/>
    <tableColumn id="13265" xr3:uid="{B4A5D1F0-7D4B-4C5E-94AC-EB65F7E038BF}" name="Column13257"/>
    <tableColumn id="13266" xr3:uid="{F0A6F3AF-64FC-46C5-B108-A2142CB8AFFE}" name="Column13258"/>
    <tableColumn id="13267" xr3:uid="{6DCC9A0A-BE07-45A7-A62F-50126612C3AA}" name="Column13259"/>
    <tableColumn id="13268" xr3:uid="{3CCE4C93-46FA-4B55-9AD7-389497DE9A44}" name="Column13260"/>
    <tableColumn id="13269" xr3:uid="{0247A057-DF1F-4EB6-891E-8F838D2B2ACD}" name="Column13261"/>
    <tableColumn id="13270" xr3:uid="{F9B5F361-C0A2-4041-BB3D-717EB0DA4F8C}" name="Column13262"/>
    <tableColumn id="13271" xr3:uid="{9B47176B-BE0D-41DE-B93E-8034114AADE4}" name="Column13263"/>
    <tableColumn id="13272" xr3:uid="{91DAD2ED-B7E9-44A7-AD5D-B4040BED4191}" name="Column13264"/>
    <tableColumn id="13273" xr3:uid="{A564B990-EACF-48F4-9626-DF211D970C44}" name="Column13265"/>
    <tableColumn id="13274" xr3:uid="{760426BE-B0FB-4CDE-9765-E5B8B3C9CE3E}" name="Column13266"/>
    <tableColumn id="13275" xr3:uid="{C9C8409F-A73E-4601-BEDA-7982C86E13DB}" name="Column13267"/>
    <tableColumn id="13276" xr3:uid="{5ACAE0CA-7CD7-479B-B2A7-B245EFEA27B6}" name="Column13268"/>
    <tableColumn id="13277" xr3:uid="{69B51D4E-92A0-4824-82AB-776D9F3F831A}" name="Column13269"/>
    <tableColumn id="13278" xr3:uid="{0385EE84-290C-4D0A-B435-733A933343E8}" name="Column13270"/>
    <tableColumn id="13279" xr3:uid="{E6CAA79A-3EE5-4C55-B10E-9B351504FDE5}" name="Column13271"/>
    <tableColumn id="13280" xr3:uid="{A38BFB56-BF81-482D-B245-C5F796F3F663}" name="Column13272"/>
    <tableColumn id="13281" xr3:uid="{6EB44A4A-120D-4C2C-8EF0-94627CB88A0A}" name="Column13273"/>
    <tableColumn id="13282" xr3:uid="{BD47C980-3DC3-4BFD-84CB-F3F86E5A608A}" name="Column13274"/>
    <tableColumn id="13283" xr3:uid="{0E2C3034-BA1F-4DA1-9006-9FF69F009913}" name="Column13275"/>
    <tableColumn id="13284" xr3:uid="{FD40AE27-A317-48CA-B6EE-F6E3495E5B84}" name="Column13276"/>
    <tableColumn id="13285" xr3:uid="{08310ABD-EBD7-429B-91A2-35FF1CE3BE90}" name="Column13277"/>
    <tableColumn id="13286" xr3:uid="{0A37F578-D8EF-4474-8CA6-D405A63A71A5}" name="Column13278"/>
    <tableColumn id="13287" xr3:uid="{8463B51A-99FF-4545-8225-EB3396BFC9DB}" name="Column13279"/>
    <tableColumn id="13288" xr3:uid="{34D69E25-4503-4AA2-B46B-6DF77E72CDA0}" name="Column13280"/>
    <tableColumn id="13289" xr3:uid="{EE7FE3D4-6C75-4E81-820C-EEEEAFBF9D46}" name="Column13281"/>
    <tableColumn id="13290" xr3:uid="{B2D36E58-426D-4765-961A-5AB0F7B7180B}" name="Column13282"/>
    <tableColumn id="13291" xr3:uid="{80896B67-5C8C-4D7D-B341-12733F48DDEB}" name="Column13283"/>
    <tableColumn id="13292" xr3:uid="{9F4099BB-44CB-4DF6-BE3A-5275E8F8876F}" name="Column13284"/>
    <tableColumn id="13293" xr3:uid="{35264A73-4D30-413C-8854-FECFE6489755}" name="Column13285"/>
    <tableColumn id="13294" xr3:uid="{E6D4E197-1E62-4BC1-AF27-5331B45195A3}" name="Column13286"/>
    <tableColumn id="13295" xr3:uid="{B5F90FE6-29A3-49AC-BA5C-F911581A09BE}" name="Column13287"/>
    <tableColumn id="13296" xr3:uid="{F1F28059-E3CD-4397-B8BE-D95F5D208636}" name="Column13288"/>
    <tableColumn id="13297" xr3:uid="{1EC65CDB-0AF4-4E7C-B758-B573ABBFD01D}" name="Column13289"/>
    <tableColumn id="13298" xr3:uid="{3D69D4B6-8886-4F6B-8B60-4C27B439F61F}" name="Column13290"/>
    <tableColumn id="13299" xr3:uid="{270D063C-7788-46AE-84B2-BBF47B11E3DC}" name="Column13291"/>
    <tableColumn id="13300" xr3:uid="{14A4CEE2-9660-4026-B7B0-E5483C1A45F1}" name="Column13292"/>
    <tableColumn id="13301" xr3:uid="{B1EF5B2A-9F7B-4871-A567-F9FA85A8AC8B}" name="Column13293"/>
    <tableColumn id="13302" xr3:uid="{A10ED57A-96E0-4FDE-B7D5-2E4DA9DB5ABC}" name="Column13294"/>
    <tableColumn id="13303" xr3:uid="{03D500DE-0665-4099-A824-7729F0AA191A}" name="Column13295"/>
    <tableColumn id="13304" xr3:uid="{2E93262E-79E9-45AF-AC37-141B4458B6B6}" name="Column13296"/>
    <tableColumn id="13305" xr3:uid="{C913E33A-1B98-415A-A4C1-7483EEB2C2D3}" name="Column13297"/>
    <tableColumn id="13306" xr3:uid="{5715E107-5AE6-4846-9D90-FA3CCC844C35}" name="Column13298"/>
    <tableColumn id="13307" xr3:uid="{2F74B60A-A12C-4599-9B76-42BFFA1B2A3C}" name="Column13299"/>
    <tableColumn id="13308" xr3:uid="{E81FAD9B-03DA-4D3A-9F48-CBEB7AD8D98E}" name="Column13300"/>
    <tableColumn id="13309" xr3:uid="{D8B5DEA0-9303-4BC5-B241-4853C2D32451}" name="Column13301"/>
    <tableColumn id="13310" xr3:uid="{EFBCD9C2-50D6-4D43-B2F7-D58794245620}" name="Column13302"/>
    <tableColumn id="13311" xr3:uid="{1B3BD05F-F1DC-416A-9BAA-7D1C179B0D30}" name="Column13303"/>
    <tableColumn id="13312" xr3:uid="{C3D28330-E0EF-4187-8C08-CF1D2AB5E81C}" name="Column13304"/>
    <tableColumn id="13313" xr3:uid="{C462C95C-FADA-4FF1-A523-118FA8E345AF}" name="Column13305"/>
    <tableColumn id="13314" xr3:uid="{3F53B647-4C4D-4AAA-9C91-B75BB8402961}" name="Column13306"/>
    <tableColumn id="13315" xr3:uid="{634FE182-40B1-4FAB-AD6D-7787F27FF354}" name="Column13307"/>
    <tableColumn id="13316" xr3:uid="{F2623F4C-0FF4-41C1-9CCD-A2F4C1671CE7}" name="Column13308"/>
    <tableColumn id="13317" xr3:uid="{BFE6D26C-21C0-459B-9BB6-28EEAF6BE6EB}" name="Column13309"/>
    <tableColumn id="13318" xr3:uid="{FDC86276-8721-4065-ABCD-32C865EB712F}" name="Column13310"/>
    <tableColumn id="13319" xr3:uid="{0438CBA5-ACEF-4457-97CC-15ACB70AB2D1}" name="Column13311"/>
    <tableColumn id="13320" xr3:uid="{709BC86B-976B-4A29-9251-41F352878C27}" name="Column13312"/>
    <tableColumn id="13321" xr3:uid="{04C15F6C-A35D-427E-B467-3A39CC51C98A}" name="Column13313"/>
    <tableColumn id="13322" xr3:uid="{969634D0-975E-449B-81E4-2548FC80F46F}" name="Column13314"/>
    <tableColumn id="13323" xr3:uid="{D7F6CF2A-7130-4514-B87F-4BA3CA6C213D}" name="Column13315"/>
    <tableColumn id="13324" xr3:uid="{1706A37B-D9E0-48B8-9B46-B51880556567}" name="Column13316"/>
    <tableColumn id="13325" xr3:uid="{397B4E0E-992F-4033-A663-B51A23F32735}" name="Column13317"/>
    <tableColumn id="13326" xr3:uid="{33020603-3C24-4EFE-915A-9E4C9CB90775}" name="Column13318"/>
    <tableColumn id="13327" xr3:uid="{CFBAFBCC-E1E3-48C6-B13E-5D949650F8A1}" name="Column13319"/>
    <tableColumn id="13328" xr3:uid="{68E744FD-BFA3-4BE5-BEA9-720A76A95E8C}" name="Column13320"/>
    <tableColumn id="13329" xr3:uid="{38CF4852-E4AB-4E4E-BE59-D4A28DE6D079}" name="Column13321"/>
    <tableColumn id="13330" xr3:uid="{556B7CEA-5266-4838-B2C2-69D027259CD3}" name="Column13322"/>
    <tableColumn id="13331" xr3:uid="{B624492A-2ABB-425A-A7A4-334C009418CF}" name="Column13323"/>
    <tableColumn id="13332" xr3:uid="{09C20CC0-409F-41FD-95EF-F3DA0B4A74A6}" name="Column13324"/>
    <tableColumn id="13333" xr3:uid="{E474877C-A157-4E5E-A3AC-6588C35BC721}" name="Column13325"/>
    <tableColumn id="13334" xr3:uid="{AAA4B86B-353B-4067-849A-6668F9B78313}" name="Column13326"/>
    <tableColumn id="13335" xr3:uid="{F0CEE615-A991-4005-B3A4-7B59714D69B3}" name="Column13327"/>
    <tableColumn id="13336" xr3:uid="{EFECB9A3-9231-404D-BE0B-1F9C146EBE8F}" name="Column13328"/>
    <tableColumn id="13337" xr3:uid="{A7A05387-773D-4856-A139-B0D4CAB3047B}" name="Column13329"/>
    <tableColumn id="13338" xr3:uid="{674276B9-522F-4A1A-B21D-B5AA522054BC}" name="Column13330"/>
    <tableColumn id="13339" xr3:uid="{CD7C74C7-9F92-4E70-A70D-5D3989B7DF63}" name="Column13331"/>
    <tableColumn id="13340" xr3:uid="{B2AF81A9-C1A2-4265-AC8C-9F4B1F8ABE3B}" name="Column13332"/>
    <tableColumn id="13341" xr3:uid="{080FD4D4-779E-406F-9CF3-680D241E0468}" name="Column13333"/>
    <tableColumn id="13342" xr3:uid="{5E81A5DB-725F-436D-901B-9A459C5DAF63}" name="Column13334"/>
    <tableColumn id="13343" xr3:uid="{9CF6D825-9C68-4241-BA6B-69DB700F77D4}" name="Column13335"/>
    <tableColumn id="13344" xr3:uid="{0DF6CB54-586B-43D1-A542-C51DAE20FAA2}" name="Column13336"/>
    <tableColumn id="13345" xr3:uid="{C6264F98-0105-4CDF-A9B3-B3515CEF05C1}" name="Column13337"/>
    <tableColumn id="13346" xr3:uid="{6A416253-2C99-4475-B8ED-5E149A1E2322}" name="Column13338"/>
    <tableColumn id="13347" xr3:uid="{B48150FF-154A-476B-86F5-A3E8DE93C1A3}" name="Column13339"/>
    <tableColumn id="13348" xr3:uid="{4A805C11-47D3-4029-B2B5-69269CF46AC8}" name="Column13340"/>
    <tableColumn id="13349" xr3:uid="{52768973-B03B-49A1-98AD-D6D6755BF8B7}" name="Column13341"/>
    <tableColumn id="13350" xr3:uid="{65F3DB75-21A6-4FCA-99D7-E7C979CCD4B0}" name="Column13342"/>
    <tableColumn id="13351" xr3:uid="{B73D9EA5-40E1-49C7-B223-6B162C5E6F84}" name="Column13343"/>
    <tableColumn id="13352" xr3:uid="{377876DE-B2B4-4C50-9F7F-526DB83CE594}" name="Column13344"/>
    <tableColumn id="13353" xr3:uid="{A6E9AA86-F502-43AB-A517-0CC0ED056B38}" name="Column13345"/>
    <tableColumn id="13354" xr3:uid="{802E8B5F-7A22-4A23-859C-9FADCB99E9AB}" name="Column13346"/>
    <tableColumn id="13355" xr3:uid="{E802C692-7215-422A-B122-E6CEC4C961B7}" name="Column13347"/>
    <tableColumn id="13356" xr3:uid="{2C58655C-D947-42F7-93AF-E2EB56BECEF1}" name="Column13348"/>
    <tableColumn id="13357" xr3:uid="{446CB134-ADB6-407C-BADD-CB079755A5E6}" name="Column13349"/>
    <tableColumn id="13358" xr3:uid="{9F9BD5CD-BEF8-4D95-9122-903422960218}" name="Column13350"/>
    <tableColumn id="13359" xr3:uid="{2958F591-0E5E-4B03-A428-FB3BE4146BC5}" name="Column13351"/>
    <tableColumn id="13360" xr3:uid="{C1DCCD8C-07BD-43D6-96BA-49200D21A518}" name="Column13352"/>
    <tableColumn id="13361" xr3:uid="{B8C7810B-31BF-4E2F-899F-4A6D0EFD13A8}" name="Column13353"/>
    <tableColumn id="13362" xr3:uid="{097F94A2-291F-4150-9048-1A9549EDFA4D}" name="Column13354"/>
    <tableColumn id="13363" xr3:uid="{B096342B-435E-447F-9355-C2A0F3AF365E}" name="Column13355"/>
    <tableColumn id="13364" xr3:uid="{86A492CC-D6A5-48B1-A809-87C02D3E9D92}" name="Column13356"/>
    <tableColumn id="13365" xr3:uid="{DACCE295-89BF-4E9B-BFEE-C54C29C9A4A0}" name="Column13357"/>
    <tableColumn id="13366" xr3:uid="{317B730D-DAF4-48AC-89EA-E50218875588}" name="Column13358"/>
    <tableColumn id="13367" xr3:uid="{628AC11C-1C8A-47DD-BFD9-008B750E9C33}" name="Column13359"/>
    <tableColumn id="13368" xr3:uid="{B4EAFDFB-85FA-42C5-A467-4FFAE94B8E2E}" name="Column13360"/>
    <tableColumn id="13369" xr3:uid="{07BB0D7D-4D3C-4682-B8FA-DA6D2FDA27C6}" name="Column13361"/>
    <tableColumn id="13370" xr3:uid="{77BC5A37-8E49-41CA-9B03-ED63FA9F0043}" name="Column13362"/>
    <tableColumn id="13371" xr3:uid="{0091E616-0E6B-4A25-986B-05AA51DE6DBE}" name="Column13363"/>
    <tableColumn id="13372" xr3:uid="{3768E670-46A1-4644-8BB2-5134FF4C1EEC}" name="Column13364"/>
    <tableColumn id="13373" xr3:uid="{AF6F82C6-9E65-430E-A86F-04D1961D3F45}" name="Column13365"/>
    <tableColumn id="13374" xr3:uid="{D32BC466-E4CD-4A71-8801-DE1BC719F2B3}" name="Column13366"/>
    <tableColumn id="13375" xr3:uid="{97B0A3D6-E297-427D-900B-AB84D2A55FA8}" name="Column13367"/>
    <tableColumn id="13376" xr3:uid="{C43E1B8B-6F0E-487E-8FB9-B8EEC87146E6}" name="Column13368"/>
    <tableColumn id="13377" xr3:uid="{4DC3E661-9C14-4938-A552-AA25670A8193}" name="Column13369"/>
    <tableColumn id="13378" xr3:uid="{C19B16A8-B4AB-4457-8467-735A5D6D4DCE}" name="Column13370"/>
    <tableColumn id="13379" xr3:uid="{D483B5A6-0647-4173-87F8-B7E528A22156}" name="Column13371"/>
    <tableColumn id="13380" xr3:uid="{E22C4316-0C12-42A8-8992-A62E4F2F078F}" name="Column13372"/>
    <tableColumn id="13381" xr3:uid="{47DB1875-9957-459D-8738-AC8FDA040B68}" name="Column13373"/>
    <tableColumn id="13382" xr3:uid="{32AB707E-460B-44A9-8487-D32E51C9FCFC}" name="Column13374"/>
    <tableColumn id="13383" xr3:uid="{5CBFDF1F-69DE-438D-B984-0EFBC4E39952}" name="Column13375"/>
    <tableColumn id="13384" xr3:uid="{8F342BE3-7A19-4219-941D-41AD363B068C}" name="Column13376"/>
    <tableColumn id="13385" xr3:uid="{34A4D01F-FD4C-40C5-B97E-AAF1B5CA6AC3}" name="Column13377"/>
    <tableColumn id="13386" xr3:uid="{DAA9A88B-E878-4F54-9F53-B065C065B5A6}" name="Column13378"/>
    <tableColumn id="13387" xr3:uid="{7946D7CE-9F56-482E-8421-A9324E4EE331}" name="Column13379"/>
    <tableColumn id="13388" xr3:uid="{FBF49441-0943-438E-AB3F-0EAEFD0EEE43}" name="Column13380"/>
    <tableColumn id="13389" xr3:uid="{D34384FC-068E-4205-A212-92E985BF1E03}" name="Column13381"/>
    <tableColumn id="13390" xr3:uid="{3D71ACF9-1321-4C67-95F3-458A4651616E}" name="Column13382"/>
    <tableColumn id="13391" xr3:uid="{BFA1A213-CFDB-4243-A4E6-2FE53D709626}" name="Column13383"/>
    <tableColumn id="13392" xr3:uid="{23ABFDDD-8CFA-40BF-802D-1B708F44CCC2}" name="Column13384"/>
    <tableColumn id="13393" xr3:uid="{92FDE55A-BDA6-4267-A6C7-66F9FC65DB3A}" name="Column13385"/>
    <tableColumn id="13394" xr3:uid="{21148686-5D65-4557-B9FD-D42E0B2DEFAB}" name="Column13386"/>
    <tableColumn id="13395" xr3:uid="{FA014975-4BE9-4D20-A11E-C8E8F97E9AC5}" name="Column13387"/>
    <tableColumn id="13396" xr3:uid="{656D6362-F661-4B6B-8F4E-1051AC812056}" name="Column13388"/>
    <tableColumn id="13397" xr3:uid="{DB184EA2-129F-4A51-AC52-134129F9FFE5}" name="Column13389"/>
    <tableColumn id="13398" xr3:uid="{8E3ED07F-2B3B-47FB-935F-1ACD7ED2E9F9}" name="Column13390"/>
    <tableColumn id="13399" xr3:uid="{2E3558FC-0C60-45B6-9BA7-42FAE83D1301}" name="Column13391"/>
    <tableColumn id="13400" xr3:uid="{1E979332-A01D-477D-B8FC-B420CE1D4AC3}" name="Column13392"/>
    <tableColumn id="13401" xr3:uid="{B9BE2C72-5B82-42E3-AAA0-6EEB0218140B}" name="Column13393"/>
    <tableColumn id="13402" xr3:uid="{A8AF0CE9-81BF-494F-B105-7D937B1E2034}" name="Column13394"/>
    <tableColumn id="13403" xr3:uid="{87F1A8C2-2CB3-41CA-8A21-874AD8D09504}" name="Column13395"/>
    <tableColumn id="13404" xr3:uid="{736B8F1E-9CDE-4F2E-A4BD-8AE3C5D22363}" name="Column13396"/>
    <tableColumn id="13405" xr3:uid="{2A0B7C4F-4597-4F62-A966-F5D68D5A4C08}" name="Column13397"/>
    <tableColumn id="13406" xr3:uid="{7D33FA49-7D85-40B4-A982-ACC506165FDD}" name="Column13398"/>
    <tableColumn id="13407" xr3:uid="{5FD167F5-0647-4CC6-B60D-801A67C38678}" name="Column13399"/>
    <tableColumn id="13408" xr3:uid="{B95BB15F-E4B1-4753-9BFE-DE1BEA8E9C44}" name="Column13400"/>
    <tableColumn id="13409" xr3:uid="{2E63515F-DA41-4C60-89DB-AC29190EA61E}" name="Column13401"/>
    <tableColumn id="13410" xr3:uid="{31076FA0-E09F-4E35-A5A0-FD448E13BE23}" name="Column13402"/>
    <tableColumn id="13411" xr3:uid="{57F6F70E-CBF9-457C-ADF3-C7A04D8724A3}" name="Column13403"/>
    <tableColumn id="13412" xr3:uid="{808C809C-2EED-4856-8FFA-E651A097BDB3}" name="Column13404"/>
    <tableColumn id="13413" xr3:uid="{03175003-8E87-41CD-A80D-0E91642B0866}" name="Column13405"/>
    <tableColumn id="13414" xr3:uid="{48B3E446-6825-4681-B739-4CB5009D84EF}" name="Column13406"/>
    <tableColumn id="13415" xr3:uid="{95B30CFC-9828-4A17-8092-C3D91F6E7244}" name="Column13407"/>
    <tableColumn id="13416" xr3:uid="{9236651F-2FC7-4C2C-AA7C-7364CB6E9756}" name="Column13408"/>
    <tableColumn id="13417" xr3:uid="{30F51999-CC3A-4303-8D1D-CB7D20BBF043}" name="Column13409"/>
    <tableColumn id="13418" xr3:uid="{B5DECF24-3349-46F9-A9A1-09AA714C0365}" name="Column13410"/>
    <tableColumn id="13419" xr3:uid="{EEE0BE16-58CC-4AEA-9C22-A8382EEBE052}" name="Column13411"/>
    <tableColumn id="13420" xr3:uid="{B9F3EEAF-FAC2-4023-9FD6-4BE33A5B0C26}" name="Column13412"/>
    <tableColumn id="13421" xr3:uid="{10B88CC6-2F62-4DFB-8E50-619C48F70D30}" name="Column13413"/>
    <tableColumn id="13422" xr3:uid="{1A9B5698-DD34-4D06-A6C7-11157E74E1EB}" name="Column13414"/>
    <tableColumn id="13423" xr3:uid="{E883A341-F080-42C8-B759-F49B28107F1A}" name="Column13415"/>
    <tableColumn id="13424" xr3:uid="{EA2CBBFD-8169-43F9-938E-674265550B30}" name="Column13416"/>
    <tableColumn id="13425" xr3:uid="{57CD0178-6DB1-4C29-B9C8-F551777F99F1}" name="Column13417"/>
    <tableColumn id="13426" xr3:uid="{2FAA8A3D-6C00-4C4A-97CF-7C824F645FA9}" name="Column13418"/>
    <tableColumn id="13427" xr3:uid="{902A324D-F7AE-4EA3-994F-DC98480F6ADD}" name="Column13419"/>
    <tableColumn id="13428" xr3:uid="{65F56926-A201-4E17-AC00-4F573AC38C66}" name="Column13420"/>
    <tableColumn id="13429" xr3:uid="{792F1E21-3D9B-4F56-9B36-BB3CC8AC5C21}" name="Column13421"/>
    <tableColumn id="13430" xr3:uid="{618F42C0-10FD-4B53-BE49-9FBF2F5A7D3E}" name="Column13422"/>
    <tableColumn id="13431" xr3:uid="{9BF2D946-5CE1-43F5-BB1B-A2EA97B6030B}" name="Column13423"/>
    <tableColumn id="13432" xr3:uid="{45B29FF9-F210-4F8E-8772-CE7377A52B1A}" name="Column13424"/>
    <tableColumn id="13433" xr3:uid="{0B1A9812-8101-4140-BA63-2022D0672DBE}" name="Column13425"/>
    <tableColumn id="13434" xr3:uid="{00186D0F-0657-484B-A1CE-7A79D2E9CE08}" name="Column13426"/>
    <tableColumn id="13435" xr3:uid="{7F3E12EE-C8E4-4F5F-8BB6-EA3871DFA22B}" name="Column13427"/>
    <tableColumn id="13436" xr3:uid="{720BA22E-B112-4291-A138-C97BA5D58C83}" name="Column13428"/>
    <tableColumn id="13437" xr3:uid="{C3661C51-3514-4691-BF43-519DB9177A68}" name="Column13429"/>
    <tableColumn id="13438" xr3:uid="{8B470846-992A-4C74-AFE7-08929139D56B}" name="Column13430"/>
    <tableColumn id="13439" xr3:uid="{010D4A75-027F-48C5-AE1B-776CB239E735}" name="Column13431"/>
    <tableColumn id="13440" xr3:uid="{E15786CC-6A5E-4153-BD54-6DBE93117F06}" name="Column13432"/>
    <tableColumn id="13441" xr3:uid="{CC692A7F-A5B1-4F01-B2CF-B998FC17DC73}" name="Column13433"/>
    <tableColumn id="13442" xr3:uid="{C28442B9-F7C3-4245-A2ED-963943800CE5}" name="Column13434"/>
    <tableColumn id="13443" xr3:uid="{AC134CFF-CE7F-4D03-AFD2-2A97CD0BB938}" name="Column13435"/>
    <tableColumn id="13444" xr3:uid="{12038651-EDF8-472D-928A-05FD605174C2}" name="Column13436"/>
    <tableColumn id="13445" xr3:uid="{BEBCB731-9B11-490A-8443-2BAE4B91D283}" name="Column13437"/>
    <tableColumn id="13446" xr3:uid="{878F46D5-2C13-4FAF-9736-4CDC30864AFB}" name="Column13438"/>
    <tableColumn id="13447" xr3:uid="{834B7FDA-15A4-4B0E-91F9-8C09E438E4BF}" name="Column13439"/>
    <tableColumn id="13448" xr3:uid="{6D98F534-40C8-4A6E-86F1-C80DE7B2A32C}" name="Column13440"/>
    <tableColumn id="13449" xr3:uid="{7780BDAB-67B7-48C3-95FE-69B62DC9C540}" name="Column13441"/>
    <tableColumn id="13450" xr3:uid="{367654D5-651D-4576-8328-4DFDF2E3E125}" name="Column13442"/>
    <tableColumn id="13451" xr3:uid="{C593CE37-AFE2-45B8-BEA0-1C049D65B8A4}" name="Column13443"/>
    <tableColumn id="13452" xr3:uid="{7A2C11B0-DE09-44D5-B9B9-70CCAE93E4C8}" name="Column13444"/>
    <tableColumn id="13453" xr3:uid="{74D68A9D-6700-4A2C-92AA-D607AA2466D8}" name="Column13445"/>
    <tableColumn id="13454" xr3:uid="{9F624EEE-07BA-4661-95FE-1127930818B6}" name="Column13446"/>
    <tableColumn id="13455" xr3:uid="{6439559D-7895-4E49-BB03-E7F831966AAD}" name="Column13447"/>
    <tableColumn id="13456" xr3:uid="{354D2702-5C3E-4C26-923B-24EE6CC52865}" name="Column13448"/>
    <tableColumn id="13457" xr3:uid="{9716E349-5B9A-4522-A7E0-9F29F5A90433}" name="Column13449"/>
    <tableColumn id="13458" xr3:uid="{4DC480D2-6A3E-4067-9237-56A6B30752C5}" name="Column13450"/>
    <tableColumn id="13459" xr3:uid="{54BDFD46-6228-43B4-A5BF-B61B4A013339}" name="Column13451"/>
    <tableColumn id="13460" xr3:uid="{A4EB05B1-5A34-4FE5-8FDC-7EAD85584DB9}" name="Column13452"/>
    <tableColumn id="13461" xr3:uid="{A238A1EC-F5DD-4063-8236-69C4076BC613}" name="Column13453"/>
    <tableColumn id="13462" xr3:uid="{91026E30-EEFE-403A-81EE-7FAAFA7C3848}" name="Column13454"/>
    <tableColumn id="13463" xr3:uid="{46F38D26-0242-4648-9C38-65D3A10041AB}" name="Column13455"/>
    <tableColumn id="13464" xr3:uid="{7F938013-DA6A-42A4-829F-91F4F12D24A2}" name="Column13456"/>
    <tableColumn id="13465" xr3:uid="{3DE74E53-0624-43E9-8AE5-86D6CBD30606}" name="Column13457"/>
    <tableColumn id="13466" xr3:uid="{153BB478-8B74-4D25-A62F-313C0A3D2C6D}" name="Column13458"/>
    <tableColumn id="13467" xr3:uid="{1E587811-44DB-4C00-BEB4-9B3F10648F2A}" name="Column13459"/>
    <tableColumn id="13468" xr3:uid="{77ECD67A-5B32-4F54-A715-81F3AB9F8B11}" name="Column13460"/>
    <tableColumn id="13469" xr3:uid="{3A5CC164-8B34-4BC3-A45B-7B6DE851B11D}" name="Column13461"/>
    <tableColumn id="13470" xr3:uid="{5AFFF67D-68FB-4D66-9B7C-AAC185F1B790}" name="Column13462"/>
    <tableColumn id="13471" xr3:uid="{675BB770-F756-4647-B99F-816C8388AACC}" name="Column13463"/>
    <tableColumn id="13472" xr3:uid="{14FA332F-52AB-46BA-9F14-E6BA6D5E32B5}" name="Column13464"/>
    <tableColumn id="13473" xr3:uid="{7FA2BEAE-7827-4F1D-953F-FAB15BE71CF6}" name="Column13465"/>
    <tableColumn id="13474" xr3:uid="{AA7E8118-E62C-4C37-963C-08D4680E9CEF}" name="Column13466"/>
    <tableColumn id="13475" xr3:uid="{C1910DC4-FC6E-48B8-9E06-8A6F01554BD8}" name="Column13467"/>
    <tableColumn id="13476" xr3:uid="{3FF18A2B-D6F2-47B8-8D58-6788A32DB5EB}" name="Column13468"/>
    <tableColumn id="13477" xr3:uid="{52FC2D23-F98E-4FE1-B38B-4722874B4A83}" name="Column13469"/>
    <tableColumn id="13478" xr3:uid="{B1631ED9-4271-46B2-A4EF-14C720E8AE57}" name="Column13470"/>
    <tableColumn id="13479" xr3:uid="{A316E704-0E9C-4D1D-BF50-B30764D0179B}" name="Column13471"/>
    <tableColumn id="13480" xr3:uid="{FFD620BA-2527-406B-9699-4471A38651D3}" name="Column13472"/>
    <tableColumn id="13481" xr3:uid="{80E1B147-FEEE-462C-AF4F-5D73575ACA5E}" name="Column13473"/>
    <tableColumn id="13482" xr3:uid="{263B0D71-2A2E-47A6-889E-18C54889A3C7}" name="Column13474"/>
    <tableColumn id="13483" xr3:uid="{DADAAD8B-FEF2-48ED-ABFB-31A1F917DDD9}" name="Column13475"/>
    <tableColumn id="13484" xr3:uid="{40B668D2-5EE2-445F-A6FF-1487680F8F87}" name="Column13476"/>
    <tableColumn id="13485" xr3:uid="{FF73DFC4-5BEF-4D80-B49C-7C9992D21F35}" name="Column13477"/>
    <tableColumn id="13486" xr3:uid="{ED9BCE49-0068-4DDC-ADF4-065885030417}" name="Column13478"/>
    <tableColumn id="13487" xr3:uid="{25879BD4-E83E-4327-A6A2-1D19DBAC0599}" name="Column13479"/>
    <tableColumn id="13488" xr3:uid="{8CC0032F-2BB9-47C1-AED5-03B2E11ADF77}" name="Column13480"/>
    <tableColumn id="13489" xr3:uid="{9074939C-9DEB-4767-AFB7-39CF5B10F6D3}" name="Column13481"/>
    <tableColumn id="13490" xr3:uid="{C6466E3F-0E66-4C99-AE29-04D1B5EFE0C4}" name="Column13482"/>
    <tableColumn id="13491" xr3:uid="{5E15E5A6-CD0F-4251-A327-751D0927FE93}" name="Column13483"/>
    <tableColumn id="13492" xr3:uid="{0D5FE237-C653-427E-8892-332FACDB47A6}" name="Column13484"/>
    <tableColumn id="13493" xr3:uid="{2CE1698A-4AF5-48B4-9B4B-4B1417E0ACD0}" name="Column13485"/>
    <tableColumn id="13494" xr3:uid="{D9662B78-47B4-4E0D-AB8B-E7A2E9B9EB33}" name="Column13486"/>
    <tableColumn id="13495" xr3:uid="{EF88856C-F12B-4F1E-ACBE-C08F9F840F86}" name="Column13487"/>
    <tableColumn id="13496" xr3:uid="{79555064-4177-426A-838B-75E1DFED1CBC}" name="Column13488"/>
    <tableColumn id="13497" xr3:uid="{14E2B3AA-66A8-4539-BEFD-3F8251027096}" name="Column13489"/>
    <tableColumn id="13498" xr3:uid="{E8403362-A77E-4DAB-BA9D-FB7A5D2C17C2}" name="Column13490"/>
    <tableColumn id="13499" xr3:uid="{FEDC123E-6C06-4B04-B46A-89A04E4318CF}" name="Column13491"/>
    <tableColumn id="13500" xr3:uid="{C76861C1-3767-4258-9619-888BC01F9415}" name="Column13492"/>
    <tableColumn id="13501" xr3:uid="{8708FE1D-93D9-44D1-976D-E54BFA282797}" name="Column13493"/>
    <tableColumn id="13502" xr3:uid="{40D8330C-1D62-4E0D-888A-4485C75760C4}" name="Column13494"/>
    <tableColumn id="13503" xr3:uid="{84F1D6BF-5352-49C8-9D63-12F62B2D17A0}" name="Column13495"/>
    <tableColumn id="13504" xr3:uid="{79919BF2-60FB-41D8-98FC-BFAAC02E6E74}" name="Column13496"/>
    <tableColumn id="13505" xr3:uid="{E1695CB2-5B1B-48D9-9660-89D4E6AD635D}" name="Column13497"/>
    <tableColumn id="13506" xr3:uid="{2750430B-C5CE-4F3D-BA00-EFC0E96F85C9}" name="Column13498"/>
    <tableColumn id="13507" xr3:uid="{90FCC390-894D-400A-B618-AD0DA95B4182}" name="Column13499"/>
    <tableColumn id="13508" xr3:uid="{EB414B81-F693-46DA-A24A-CA36928336E8}" name="Column13500"/>
    <tableColumn id="13509" xr3:uid="{B3F83427-41BB-48EA-91B5-4C7E7C2C15DD}" name="Column13501"/>
    <tableColumn id="13510" xr3:uid="{97D48BF4-3EDD-48A2-AD84-CF01655F541E}" name="Column13502"/>
    <tableColumn id="13511" xr3:uid="{5E541418-A5B5-47C6-B7D7-CCBC4C3D55B1}" name="Column13503"/>
    <tableColumn id="13512" xr3:uid="{F5B5B5D5-9254-4905-B2A7-419E17253B08}" name="Column13504"/>
    <tableColumn id="13513" xr3:uid="{3D6D59C2-22F4-4E30-8042-ABF59688B99F}" name="Column13505"/>
    <tableColumn id="13514" xr3:uid="{799FD30B-3A64-43E6-9888-2340887AC4AA}" name="Column13506"/>
    <tableColumn id="13515" xr3:uid="{F8506ACE-81D8-444A-A0CC-D168CA275EA1}" name="Column13507"/>
    <tableColumn id="13516" xr3:uid="{472B6B6C-BB38-4452-9024-644E5863AF14}" name="Column13508"/>
    <tableColumn id="13517" xr3:uid="{9D546218-85F9-4C02-A40A-3C68485FEED1}" name="Column13509"/>
    <tableColumn id="13518" xr3:uid="{18937230-9CC5-4580-827A-AC9CD94FCA9F}" name="Column13510"/>
    <tableColumn id="13519" xr3:uid="{B27AC138-3B65-4626-9169-5B27799CCC99}" name="Column13511"/>
    <tableColumn id="13520" xr3:uid="{ACD203DB-95F0-475E-A36A-AC00A25DCF44}" name="Column13512"/>
    <tableColumn id="13521" xr3:uid="{4BFC09E4-0EC4-41FA-867F-BE83D0EDE9EE}" name="Column13513"/>
    <tableColumn id="13522" xr3:uid="{0C7B407C-BE95-4C10-AEB8-A16880E32F58}" name="Column13514"/>
    <tableColumn id="13523" xr3:uid="{C5C3397C-497A-4714-8E27-69494F3C50EA}" name="Column13515"/>
    <tableColumn id="13524" xr3:uid="{E4BC715C-8AD0-4A33-A7E5-573FD68A2599}" name="Column13516"/>
    <tableColumn id="13525" xr3:uid="{AF30FCBE-30C7-4A88-BCDF-C4F6720E1565}" name="Column13517"/>
    <tableColumn id="13526" xr3:uid="{6280F14F-B019-4C75-AAC5-F85709DC220C}" name="Column13518"/>
    <tableColumn id="13527" xr3:uid="{324682D4-3C63-42E5-8E31-63CE6DD53A41}" name="Column13519"/>
    <tableColumn id="13528" xr3:uid="{E42FFD2D-334B-4DA2-B553-474FD9029D4B}" name="Column13520"/>
    <tableColumn id="13529" xr3:uid="{3688643B-E5FA-4E67-A7BD-8676F913E2EC}" name="Column13521"/>
    <tableColumn id="13530" xr3:uid="{1EAA0D48-E846-4256-BC4A-2B729B0FF814}" name="Column13522"/>
    <tableColumn id="13531" xr3:uid="{68885F05-3E7B-4946-91AA-D462E768F386}" name="Column13523"/>
    <tableColumn id="13532" xr3:uid="{96A79CD7-8F4D-4B71-A563-A1BEA812C7EF}" name="Column13524"/>
    <tableColumn id="13533" xr3:uid="{5AEB690F-333F-44D9-9387-C893963D9ADF}" name="Column13525"/>
    <tableColumn id="13534" xr3:uid="{D89BFFD6-129C-43A5-B9A0-61B017069576}" name="Column13526"/>
    <tableColumn id="13535" xr3:uid="{B5C9AA36-D9F0-45DA-8681-BA42D35C7942}" name="Column13527"/>
    <tableColumn id="13536" xr3:uid="{7DEBFE43-9410-40F8-BDF9-56930B359F5A}" name="Column13528"/>
    <tableColumn id="13537" xr3:uid="{944D05A7-06B1-473D-AB7E-5A0A51D16ADA}" name="Column13529"/>
    <tableColumn id="13538" xr3:uid="{6FFAEBEB-0A93-4FFF-A913-E58456822E22}" name="Column13530"/>
    <tableColumn id="13539" xr3:uid="{2089E4DD-15F6-43DE-B010-860E3A3FB192}" name="Column13531"/>
    <tableColumn id="13540" xr3:uid="{19FAA99C-0682-4C9E-BD6F-F434221C06E8}" name="Column13532"/>
    <tableColumn id="13541" xr3:uid="{1AEAC926-6699-45E0-94C8-B439C4BFE099}" name="Column13533"/>
    <tableColumn id="13542" xr3:uid="{438D634E-CC18-4592-B026-E25E41F877B3}" name="Column13534"/>
    <tableColumn id="13543" xr3:uid="{B74B08F3-2CE3-4F9A-8409-46293F64881F}" name="Column13535"/>
    <tableColumn id="13544" xr3:uid="{4437547F-2D35-4EE3-BE73-CF80E99C9184}" name="Column13536"/>
    <tableColumn id="13545" xr3:uid="{F327EFDC-C34F-4A04-9E61-BA7A27024415}" name="Column13537"/>
    <tableColumn id="13546" xr3:uid="{955FD964-2C04-4BAD-946B-8B02AB17C03D}" name="Column13538"/>
    <tableColumn id="13547" xr3:uid="{3C8B6B37-6E81-49E8-8AE2-037D6DF5FF3A}" name="Column13539"/>
    <tableColumn id="13548" xr3:uid="{F106B0D5-703A-4065-9C51-6F88E9CD75CD}" name="Column13540"/>
    <tableColumn id="13549" xr3:uid="{7B835591-EDED-4F02-81E3-417A2AF6D3B8}" name="Column13541"/>
    <tableColumn id="13550" xr3:uid="{CD84AC3E-7A21-45AF-8A9D-E067F87286EA}" name="Column13542"/>
    <tableColumn id="13551" xr3:uid="{7E12D258-8039-4AC5-9B8E-5C59E7255D07}" name="Column13543"/>
    <tableColumn id="13552" xr3:uid="{CA8CBD0F-422A-47CE-86CF-19FCB56DE3D7}" name="Column13544"/>
    <tableColumn id="13553" xr3:uid="{B710276D-5EE2-4DAF-9CE5-0BADA6F0D8BF}" name="Column13545"/>
    <tableColumn id="13554" xr3:uid="{06304B29-1271-47E5-A731-369C8F50ECCA}" name="Column13546"/>
    <tableColumn id="13555" xr3:uid="{4E9CDEDF-526A-46C0-947D-D5124B9F48EA}" name="Column13547"/>
    <tableColumn id="13556" xr3:uid="{99FF0A17-7A01-4530-8FB1-09EE6B4F63BF}" name="Column13548"/>
    <tableColumn id="13557" xr3:uid="{DD650ACD-242F-4EDB-95A6-AF2F5402ED8E}" name="Column13549"/>
    <tableColumn id="13558" xr3:uid="{A6A39100-718E-4D78-84F9-BF99D2FCA888}" name="Column13550"/>
    <tableColumn id="13559" xr3:uid="{3A13B122-68A3-4517-BE85-D23DBED78186}" name="Column13551"/>
    <tableColumn id="13560" xr3:uid="{BEDB625E-1029-4EBD-952A-7B21EFDC4DAC}" name="Column13552"/>
    <tableColumn id="13561" xr3:uid="{D77D23BF-95B7-44B3-BC9C-AD048929884A}" name="Column13553"/>
    <tableColumn id="13562" xr3:uid="{1FF82F38-6E6A-442E-8B4B-1A7DE26454CF}" name="Column13554"/>
    <tableColumn id="13563" xr3:uid="{C83BEB19-848A-4063-86CE-F5BC1E15AEE7}" name="Column13555"/>
    <tableColumn id="13564" xr3:uid="{F783169C-80DD-478D-93E0-46141E5CD1AA}" name="Column13556"/>
    <tableColumn id="13565" xr3:uid="{D74BB3AC-358B-4B49-9FD6-1587367C9C90}" name="Column13557"/>
    <tableColumn id="13566" xr3:uid="{9A340DD0-5F30-40E9-BAB2-E6D37AD88C1A}" name="Column13558"/>
    <tableColumn id="13567" xr3:uid="{DA5897B4-6556-4628-AB10-AAC52CDEADCB}" name="Column13559"/>
    <tableColumn id="13568" xr3:uid="{03A5FF7C-24C6-4D94-AA39-584B08D6EB8A}" name="Column13560"/>
    <tableColumn id="13569" xr3:uid="{DEE723D3-BA99-46A9-A4A5-3595C26593EF}" name="Column13561"/>
    <tableColumn id="13570" xr3:uid="{40F60972-83B6-4348-91C8-AE844219DA15}" name="Column13562"/>
    <tableColumn id="13571" xr3:uid="{0EEED73A-9605-4575-BF30-C956F0F3E582}" name="Column13563"/>
    <tableColumn id="13572" xr3:uid="{25F0E00B-D8B3-4AA8-9770-3EFD24AD4022}" name="Column13564"/>
    <tableColumn id="13573" xr3:uid="{A9AE8CB4-BE8C-4FFE-BA68-0B6F83EB5ECD}" name="Column13565"/>
    <tableColumn id="13574" xr3:uid="{334E590E-5BF4-4E89-8F87-538B8CB72FC5}" name="Column13566"/>
    <tableColumn id="13575" xr3:uid="{2C33ADE0-92E3-47CC-BB58-FB553C032D86}" name="Column13567"/>
    <tableColumn id="13576" xr3:uid="{1EB681A8-E915-4621-B042-012ECB9C94BC}" name="Column13568"/>
    <tableColumn id="13577" xr3:uid="{71778240-C5F8-441B-B9E6-F46CA1C83AD3}" name="Column13569"/>
    <tableColumn id="13578" xr3:uid="{DA9D1E49-4417-4DAC-9C96-5428E49D5BAA}" name="Column13570"/>
    <tableColumn id="13579" xr3:uid="{1D04DC30-9181-45AB-860B-7E84BC9D636A}" name="Column13571"/>
    <tableColumn id="13580" xr3:uid="{3B06B7AD-C48A-4F30-B242-367BE6F97D74}" name="Column13572"/>
    <tableColumn id="13581" xr3:uid="{9F293004-76AD-43F4-B26E-98DAF0A20E32}" name="Column13573"/>
    <tableColumn id="13582" xr3:uid="{6FACC766-324E-4082-ABB3-B8FD871E7481}" name="Column13574"/>
    <tableColumn id="13583" xr3:uid="{32257B90-3E9D-42B7-8A6B-81A948EEF410}" name="Column13575"/>
    <tableColumn id="13584" xr3:uid="{3376C69C-490E-43FE-A504-96B1BA06F8DA}" name="Column13576"/>
    <tableColumn id="13585" xr3:uid="{901FB989-2F8B-4C44-BFCD-76775F410AD3}" name="Column13577"/>
    <tableColumn id="13586" xr3:uid="{4ED0671E-5AA8-4DF8-9A45-A3D568D48F52}" name="Column13578"/>
    <tableColumn id="13587" xr3:uid="{E60BC020-CD56-4394-B84E-6AB65F88CFC4}" name="Column13579"/>
    <tableColumn id="13588" xr3:uid="{BD6F9C65-4BE7-4DEB-A6B1-A5F264988F30}" name="Column13580"/>
    <tableColumn id="13589" xr3:uid="{9816708C-F589-429B-BB1D-538C20B246BF}" name="Column13581"/>
    <tableColumn id="13590" xr3:uid="{BBEBB316-78F2-4946-8986-F99ACF7A482E}" name="Column13582"/>
    <tableColumn id="13591" xr3:uid="{5520CBBB-4CDE-4EA6-9480-50260DA9D895}" name="Column13583"/>
    <tableColumn id="13592" xr3:uid="{E90CC2E3-4B9B-4C52-8B9D-1A5C7AFBA555}" name="Column13584"/>
    <tableColumn id="13593" xr3:uid="{A0B3FF33-219A-41B8-9460-26395658D0EA}" name="Column13585"/>
    <tableColumn id="13594" xr3:uid="{ACCAA547-252F-47F1-A9B9-036CCACFAA2C}" name="Column13586"/>
    <tableColumn id="13595" xr3:uid="{554D4195-BBC6-4C97-AF3A-AF27BE85D900}" name="Column13587"/>
    <tableColumn id="13596" xr3:uid="{77A4011C-AFD1-4F42-98FC-5AC8EDC34DFD}" name="Column13588"/>
    <tableColumn id="13597" xr3:uid="{64E4A630-723F-4341-BF0B-80D840C44247}" name="Column13589"/>
    <tableColumn id="13598" xr3:uid="{098960EC-9113-46AA-888C-072321B5818D}" name="Column13590"/>
    <tableColumn id="13599" xr3:uid="{F793D7E5-CF6D-4B10-B437-1DB8498257E8}" name="Column13591"/>
    <tableColumn id="13600" xr3:uid="{73F2AF76-5E43-4C90-8506-80391A2823CF}" name="Column13592"/>
    <tableColumn id="13601" xr3:uid="{6147E769-0A1F-4E25-BB29-51B61E44EAAA}" name="Column13593"/>
    <tableColumn id="13602" xr3:uid="{4645DEF7-FD64-4C4B-9614-EBCE228DA449}" name="Column13594"/>
    <tableColumn id="13603" xr3:uid="{186E834A-47C3-4288-ACEC-2576705E191B}" name="Column13595"/>
    <tableColumn id="13604" xr3:uid="{01CC05D9-0281-4E2E-A014-BE5672D3FBE0}" name="Column13596"/>
    <tableColumn id="13605" xr3:uid="{6F25EC7F-623A-4807-A480-61B6E551405E}" name="Column13597"/>
    <tableColumn id="13606" xr3:uid="{EF7C62EE-D73C-4507-B4BC-0A99B98F8E70}" name="Column13598"/>
    <tableColumn id="13607" xr3:uid="{12FFF3AD-CB72-4F55-B1F4-734F8929131E}" name="Column13599"/>
    <tableColumn id="13608" xr3:uid="{06A72AD3-B0AE-4A83-BC48-B75FC32F4030}" name="Column13600"/>
    <tableColumn id="13609" xr3:uid="{F7C561D0-9325-4F40-9C07-7B5D276418B3}" name="Column13601"/>
    <tableColumn id="13610" xr3:uid="{1EF5C95A-4DF1-4F19-AA67-0D166E39DD0A}" name="Column13602"/>
    <tableColumn id="13611" xr3:uid="{910E9012-622A-415C-91C8-4E99D408783A}" name="Column13603"/>
    <tableColumn id="13612" xr3:uid="{989CD756-240C-45B0-B320-0E788E8D6228}" name="Column13604"/>
    <tableColumn id="13613" xr3:uid="{D61ED73C-6892-4ACF-AE52-F437F55F23EF}" name="Column13605"/>
    <tableColumn id="13614" xr3:uid="{385866E6-2AD9-46E8-8870-C3A0B5FA0D33}" name="Column13606"/>
    <tableColumn id="13615" xr3:uid="{6F842248-8EC2-435C-B653-8DC87377FEE7}" name="Column13607"/>
    <tableColumn id="13616" xr3:uid="{83B3848D-6711-47F0-956A-AD4A4E512C76}" name="Column13608"/>
    <tableColumn id="13617" xr3:uid="{C106D161-35F9-4EF1-B26D-1ECD0DDB795F}" name="Column13609"/>
    <tableColumn id="13618" xr3:uid="{A07DEA44-B4FC-41A9-874D-AAB4CA2417B0}" name="Column13610"/>
    <tableColumn id="13619" xr3:uid="{5BAD791B-2E9E-4943-A49B-5EACCCC01E31}" name="Column13611"/>
    <tableColumn id="13620" xr3:uid="{2CAF5495-2E74-475F-BDB2-BBEB56AA389F}" name="Column13612"/>
    <tableColumn id="13621" xr3:uid="{C7B73BE7-52EF-4289-A01A-513A7554984C}" name="Column13613"/>
    <tableColumn id="13622" xr3:uid="{1A1CC774-4A06-4720-AEC0-9591634D2AC8}" name="Column13614"/>
    <tableColumn id="13623" xr3:uid="{7DC0E8E3-CAF8-4DD4-9DF0-71CCF10CFBDF}" name="Column13615"/>
    <tableColumn id="13624" xr3:uid="{98D21DEB-E1B5-4516-83D1-62AC0970C82B}" name="Column13616"/>
    <tableColumn id="13625" xr3:uid="{12D6619D-8FF5-45EC-BB25-4F6B347211A2}" name="Column13617"/>
    <tableColumn id="13626" xr3:uid="{06A530FF-8587-4973-8D30-910E88E65D84}" name="Column13618"/>
    <tableColumn id="13627" xr3:uid="{B9BF039F-95DE-40D6-9E74-B1A2BECC5F87}" name="Column13619"/>
    <tableColumn id="13628" xr3:uid="{7D1F328B-3B8C-4B5A-B4C2-A612868FF48D}" name="Column13620"/>
    <tableColumn id="13629" xr3:uid="{0A038766-7509-441D-9287-4AE6F0D926FB}" name="Column13621"/>
    <tableColumn id="13630" xr3:uid="{62A2156B-C18D-4CD5-8A76-DFB1F56C37A0}" name="Column13622"/>
    <tableColumn id="13631" xr3:uid="{3337C03D-C199-453F-837E-7F31911FB933}" name="Column13623"/>
    <tableColumn id="13632" xr3:uid="{DD561245-0D9B-4BDF-9C85-CE7BF94C6D1F}" name="Column13624"/>
    <tableColumn id="13633" xr3:uid="{551421C1-60CD-4D9B-AFC0-2A20B44EBE8B}" name="Column13625"/>
    <tableColumn id="13634" xr3:uid="{632794A2-9C26-4CD5-99D1-C50D0A4CF586}" name="Column13626"/>
    <tableColumn id="13635" xr3:uid="{8373149C-BE68-4CBF-98DA-F41ACEBB626B}" name="Column13627"/>
    <tableColumn id="13636" xr3:uid="{6B3E16EC-CA6C-40F6-97BB-843EA1E05699}" name="Column13628"/>
    <tableColumn id="13637" xr3:uid="{F55A372E-FAA0-4900-8AD3-19AED6A39711}" name="Column13629"/>
    <tableColumn id="13638" xr3:uid="{9CF3523B-9F3A-41A2-A3F3-7B7DDE82140F}" name="Column13630"/>
    <tableColumn id="13639" xr3:uid="{091D4188-8733-4CFA-A061-CB8F530E70AA}" name="Column13631"/>
    <tableColumn id="13640" xr3:uid="{A35E89FA-E485-41F3-9FBA-131D3EF0483F}" name="Column13632"/>
    <tableColumn id="13641" xr3:uid="{D07787D8-546E-4936-9885-1E1CBA3EC639}" name="Column13633"/>
    <tableColumn id="13642" xr3:uid="{FCF94C08-EE08-4DE3-BDFB-F5F44B817B21}" name="Column13634"/>
    <tableColumn id="13643" xr3:uid="{599EE118-8409-4FAB-B0D4-0B5897299E7D}" name="Column13635"/>
    <tableColumn id="13644" xr3:uid="{CDB9D802-C2FA-4CFB-B8AF-04BE721ECE78}" name="Column13636"/>
    <tableColumn id="13645" xr3:uid="{C76B2B8A-F80F-4243-A9E4-C3D2B95EE3DD}" name="Column13637"/>
    <tableColumn id="13646" xr3:uid="{449FAE18-D8BE-4F27-8477-1BF4C25868BF}" name="Column13638"/>
    <tableColumn id="13647" xr3:uid="{08E454AD-BC43-4E01-8CB0-904F092D5192}" name="Column13639"/>
    <tableColumn id="13648" xr3:uid="{9A188C2C-2EC9-449C-8D3D-9EB87483882C}" name="Column13640"/>
    <tableColumn id="13649" xr3:uid="{6C1EDD30-17C2-4F7B-96F7-BD97D054252B}" name="Column13641"/>
    <tableColumn id="13650" xr3:uid="{95A6B1CB-C42F-4595-8264-6C5A2907C00C}" name="Column13642"/>
    <tableColumn id="13651" xr3:uid="{474843A5-2C1C-4D0E-9D93-E4CF1D3648FE}" name="Column13643"/>
    <tableColumn id="13652" xr3:uid="{8F5E3A1A-D789-4386-9D7F-7580F907E083}" name="Column13644"/>
    <tableColumn id="13653" xr3:uid="{6AF1CFEC-81DD-488F-8502-FE33AD696251}" name="Column13645"/>
    <tableColumn id="13654" xr3:uid="{DCE9FC23-B81C-4FC7-B3F6-D0E3C134F845}" name="Column13646"/>
    <tableColumn id="13655" xr3:uid="{0473AD8C-DB27-43EE-89CB-41D2B5B1D744}" name="Column13647"/>
    <tableColumn id="13656" xr3:uid="{4D65F2A8-87F2-49C6-81AB-141C5FCA7ACB}" name="Column13648"/>
    <tableColumn id="13657" xr3:uid="{CEBDD269-73F6-416F-A0E5-E5428B18C052}" name="Column13649"/>
    <tableColumn id="13658" xr3:uid="{42B9E959-D9E2-4B4B-B0EA-D0B957DAAE2E}" name="Column13650"/>
    <tableColumn id="13659" xr3:uid="{8752CD49-6BAC-4B17-AD9A-18DE4C77EAB7}" name="Column13651"/>
    <tableColumn id="13660" xr3:uid="{EB1BB906-13D2-4DA4-BE74-28A5A53C5B4F}" name="Column13652"/>
    <tableColumn id="13661" xr3:uid="{E172B96E-4B2D-43E1-836E-C38C5B7CE9B0}" name="Column13653"/>
    <tableColumn id="13662" xr3:uid="{766617BA-CB39-4647-953E-ADF0C26DAC67}" name="Column13654"/>
    <tableColumn id="13663" xr3:uid="{26EE0AB4-814E-4865-B928-E665FBB0D3CB}" name="Column13655"/>
    <tableColumn id="13664" xr3:uid="{41D63C5D-1934-4406-B1C5-85B900911CE5}" name="Column13656"/>
    <tableColumn id="13665" xr3:uid="{17918953-5719-4884-937D-DBEFFF763FF7}" name="Column13657"/>
    <tableColumn id="13666" xr3:uid="{1ABF92AB-A5CB-4200-9C5A-5DF231159483}" name="Column13658"/>
    <tableColumn id="13667" xr3:uid="{9F5D01EE-54A4-40B8-82B5-F64B90BBEE5D}" name="Column13659"/>
    <tableColumn id="13668" xr3:uid="{DA8C5E08-FE6D-430F-BC21-6012751A358A}" name="Column13660"/>
    <tableColumn id="13669" xr3:uid="{D2A0DE2E-7566-4A9B-B516-1E01765333D6}" name="Column13661"/>
    <tableColumn id="13670" xr3:uid="{B038EAB3-A442-4994-AB27-C9CE57D283DD}" name="Column13662"/>
    <tableColumn id="13671" xr3:uid="{AB824903-A0E7-493D-B85B-BF0A422A3C7C}" name="Column13663"/>
    <tableColumn id="13672" xr3:uid="{98D4EBF9-573F-4349-A0DF-3BE23C5B9ADC}" name="Column13664"/>
    <tableColumn id="13673" xr3:uid="{EBD1582C-97D7-4B63-AE9C-011C5A4DE0BB}" name="Column13665"/>
    <tableColumn id="13674" xr3:uid="{05D7C586-AEF3-4CE6-994E-2940DF9FAF7F}" name="Column13666"/>
    <tableColumn id="13675" xr3:uid="{13BFC148-FB2E-41E5-8761-E9E5A5C3EB15}" name="Column13667"/>
    <tableColumn id="13676" xr3:uid="{A40AEAB3-B1EF-4353-BBD6-53907F6F63FC}" name="Column13668"/>
    <tableColumn id="13677" xr3:uid="{A87E7B19-3F1A-45EE-A0F7-0140721D838E}" name="Column13669"/>
    <tableColumn id="13678" xr3:uid="{974ADA80-6FFD-41FA-AC5E-4B9C51E3D5C3}" name="Column13670"/>
    <tableColumn id="13679" xr3:uid="{5BD1FAFA-8676-4A82-AD97-493818E87FF1}" name="Column13671"/>
    <tableColumn id="13680" xr3:uid="{FC31DFB6-E157-4542-BFEA-A1DB9A19461F}" name="Column13672"/>
    <tableColumn id="13681" xr3:uid="{90F7D16D-33E6-43D7-9094-B44970C3CDD8}" name="Column13673"/>
    <tableColumn id="13682" xr3:uid="{FF4EC183-CCBE-4ADC-9D37-7C83671413CE}" name="Column13674"/>
    <tableColumn id="13683" xr3:uid="{2AAC2604-77D0-4FC9-90DD-F3CE05724FE6}" name="Column13675"/>
    <tableColumn id="13684" xr3:uid="{F4268B37-BCE8-4F7B-994E-CAA513A96094}" name="Column13676"/>
    <tableColumn id="13685" xr3:uid="{6AE8BEE4-C095-4DC2-8706-C1DC27D0CA72}" name="Column13677"/>
    <tableColumn id="13686" xr3:uid="{176196DE-6609-4272-916D-72D3C4FBE856}" name="Column13678"/>
    <tableColumn id="13687" xr3:uid="{41766DD9-F194-493E-8CBA-AA0CB85D1678}" name="Column13679"/>
    <tableColumn id="13688" xr3:uid="{CFDB69F1-DC6A-41E2-8777-CB1AA314D5F8}" name="Column13680"/>
    <tableColumn id="13689" xr3:uid="{C9EAF5C4-AF3C-4D60-968C-ADBA896AF7BC}" name="Column13681"/>
    <tableColumn id="13690" xr3:uid="{0CB8D5FA-38AC-425E-8B0F-556B7E9AC2A8}" name="Column13682"/>
    <tableColumn id="13691" xr3:uid="{CAFDCB96-E741-4454-A4E2-6CC910858BFF}" name="Column13683"/>
    <tableColumn id="13692" xr3:uid="{BC52407D-FFE0-48E8-A524-69F589CF1280}" name="Column13684"/>
    <tableColumn id="13693" xr3:uid="{66D733C8-F11F-4CD6-8AA6-6CBC7D9115ED}" name="Column13685"/>
    <tableColumn id="13694" xr3:uid="{CB260D0C-357E-430B-B1C9-DE9BDAF20E72}" name="Column13686"/>
    <tableColumn id="13695" xr3:uid="{AB2DA2FB-2791-4AE1-A5D3-49585723F3E4}" name="Column13687"/>
    <tableColumn id="13696" xr3:uid="{E0380EB2-9221-4009-A99C-AFD7F83C9CBA}" name="Column13688"/>
    <tableColumn id="13697" xr3:uid="{4802CAFF-C93B-47D1-B6D7-DFAD22D3FF4D}" name="Column13689"/>
    <tableColumn id="13698" xr3:uid="{C61E2474-FBDF-49C1-B24F-955CC0FE1E42}" name="Column13690"/>
    <tableColumn id="13699" xr3:uid="{4ACE2A24-D995-40C9-B34E-7DA3E50256B3}" name="Column13691"/>
    <tableColumn id="13700" xr3:uid="{AD165F1F-654C-4C53-B4EB-AC462E4548ED}" name="Column13692"/>
    <tableColumn id="13701" xr3:uid="{029657D5-7039-4807-BF2B-04D5EF40EF90}" name="Column13693"/>
    <tableColumn id="13702" xr3:uid="{EA876CBC-64F1-4C2D-BA17-2D321F727630}" name="Column13694"/>
    <tableColumn id="13703" xr3:uid="{BEB4F6E6-C8D1-4A13-9505-ABDB9537475E}" name="Column13695"/>
    <tableColumn id="13704" xr3:uid="{42443B47-22DB-472F-9A7D-82CEE9B3CFFF}" name="Column13696"/>
    <tableColumn id="13705" xr3:uid="{EC7F04A7-86CA-4EE6-BB7D-A4587FD4B905}" name="Column13697"/>
    <tableColumn id="13706" xr3:uid="{0B74842C-C5D2-489A-AF6E-F011145F3E66}" name="Column13698"/>
    <tableColumn id="13707" xr3:uid="{2087A2CA-8999-4009-9CC1-F11E2CDEA764}" name="Column13699"/>
    <tableColumn id="13708" xr3:uid="{FEA6A89C-15D8-4900-BC51-37C9C0AB71C5}" name="Column13700"/>
    <tableColumn id="13709" xr3:uid="{03ACF102-0743-48C1-8835-16826F8EDE52}" name="Column13701"/>
    <tableColumn id="13710" xr3:uid="{BEC7ECB7-B3A0-4913-A861-E8E0DD727A05}" name="Column13702"/>
    <tableColumn id="13711" xr3:uid="{7DAEA1FB-04D2-47E7-91A1-13E222DB277C}" name="Column13703"/>
    <tableColumn id="13712" xr3:uid="{485C50A6-0A7B-4B07-92B6-BFA7A6B7FC93}" name="Column13704"/>
    <tableColumn id="13713" xr3:uid="{20B24BA8-8C60-445A-8905-9694875EBDA9}" name="Column13705"/>
    <tableColumn id="13714" xr3:uid="{C976DE85-2E4D-4279-9D5B-28C4C316854E}" name="Column13706"/>
    <tableColumn id="13715" xr3:uid="{DAC0B057-E72D-4BA9-A07F-9386995342FB}" name="Column13707"/>
    <tableColumn id="13716" xr3:uid="{E11C2D1F-1D0B-40D8-9736-20556D239073}" name="Column13708"/>
    <tableColumn id="13717" xr3:uid="{6B3BC549-FDB2-424A-A7CA-646F50C8662E}" name="Column13709"/>
    <tableColumn id="13718" xr3:uid="{42F24480-C889-454C-8D12-7BE719596BD3}" name="Column13710"/>
    <tableColumn id="13719" xr3:uid="{EAB5F3B7-450A-4A06-9966-938EC3C75A82}" name="Column13711"/>
    <tableColumn id="13720" xr3:uid="{D581AB33-AADC-4965-9271-53A16C074616}" name="Column13712"/>
    <tableColumn id="13721" xr3:uid="{0EC8C6CC-A103-4AA2-A7FF-F38779F427CC}" name="Column13713"/>
    <tableColumn id="13722" xr3:uid="{664D58A3-C995-436F-87DC-7D74C11D73D6}" name="Column13714"/>
    <tableColumn id="13723" xr3:uid="{F2278F64-A8D6-4AFD-9048-A5AD33CBC007}" name="Column13715"/>
    <tableColumn id="13724" xr3:uid="{CC11CFA5-AA0D-4926-BF49-4DB4BC66015D}" name="Column13716"/>
    <tableColumn id="13725" xr3:uid="{2DFEF9D4-898F-4D24-A8B3-F83ECC605D5C}" name="Column13717"/>
    <tableColumn id="13726" xr3:uid="{BD4BADED-EB17-49DA-BB69-884B2F75231C}" name="Column13718"/>
    <tableColumn id="13727" xr3:uid="{F1AFA7C9-5AC8-46E2-A534-BD2E817D943C}" name="Column13719"/>
    <tableColumn id="13728" xr3:uid="{CA77ADDD-3371-433A-B8D0-59627CD8E729}" name="Column13720"/>
    <tableColumn id="13729" xr3:uid="{F721E484-2825-488E-93B1-4B92CB6014FA}" name="Column13721"/>
    <tableColumn id="13730" xr3:uid="{419E942F-87D8-4B88-A4A4-CC057AB3DF69}" name="Column13722"/>
    <tableColumn id="13731" xr3:uid="{4FB06879-F18D-4110-8556-AE07FEA93040}" name="Column13723"/>
    <tableColumn id="13732" xr3:uid="{6CFAE0AC-90A4-4D67-84D0-314986840A36}" name="Column13724"/>
    <tableColumn id="13733" xr3:uid="{9AE41764-4355-4E91-ABB3-40BF94A4C08A}" name="Column13725"/>
    <tableColumn id="13734" xr3:uid="{67012857-23CE-49DE-91FB-F10A54328EEA}" name="Column13726"/>
    <tableColumn id="13735" xr3:uid="{F2081E65-9DFF-4906-80B3-D9EF15A3B636}" name="Column13727"/>
    <tableColumn id="13736" xr3:uid="{43132AC4-0359-4779-939B-1C8B8BC83B16}" name="Column13728"/>
    <tableColumn id="13737" xr3:uid="{76C4AF1F-7379-44EE-9C2C-09E4EB62117F}" name="Column13729"/>
    <tableColumn id="13738" xr3:uid="{8AC2281B-BF95-4D91-AD85-4BCA10B01258}" name="Column13730"/>
    <tableColumn id="13739" xr3:uid="{96903A81-D694-4849-ACE6-45BC099DFDAE}" name="Column13731"/>
    <tableColumn id="13740" xr3:uid="{5052241E-0766-4F01-B0B5-0F7ABB566C3F}" name="Column13732"/>
    <tableColumn id="13741" xr3:uid="{BCFA94E3-A37B-4D01-B895-8F35A6B8D5FE}" name="Column13733"/>
    <tableColumn id="13742" xr3:uid="{420694E3-6303-4D22-B2A4-6BB5C339854D}" name="Column13734"/>
    <tableColumn id="13743" xr3:uid="{AAE6C2D6-3B87-42DF-B6D8-89043D605DFE}" name="Column13735"/>
    <tableColumn id="13744" xr3:uid="{D7EB019C-7D26-46DE-9645-1D4C1BB644D1}" name="Column13736"/>
    <tableColumn id="13745" xr3:uid="{ADCB4D9A-9474-4661-B8D9-9D2B9888AD0E}" name="Column13737"/>
    <tableColumn id="13746" xr3:uid="{B6A7005F-AB8A-48F6-9D49-61EA1FE61D20}" name="Column13738"/>
    <tableColumn id="13747" xr3:uid="{3B965B9C-33A0-44AB-A4FB-33759ED1DBD0}" name="Column13739"/>
    <tableColumn id="13748" xr3:uid="{A7731A89-B443-4DD3-8092-8C35C2C696D4}" name="Column13740"/>
    <tableColumn id="13749" xr3:uid="{6C9DC762-C54B-4685-B129-603B5F4265C0}" name="Column13741"/>
    <tableColumn id="13750" xr3:uid="{61026BAD-C7C5-401A-A7CF-142AB25A7D45}" name="Column13742"/>
    <tableColumn id="13751" xr3:uid="{344438C4-2882-4E2A-8C7F-923D51F85617}" name="Column13743"/>
    <tableColumn id="13752" xr3:uid="{AF789D43-5D6D-4B99-8FB4-69F8EFBFB75A}" name="Column13744"/>
    <tableColumn id="13753" xr3:uid="{4F43837C-0C3D-4390-B9E8-430B37B32DB2}" name="Column13745"/>
    <tableColumn id="13754" xr3:uid="{BBE426EA-DA90-4220-B5BA-117AD27BB8DF}" name="Column13746"/>
    <tableColumn id="13755" xr3:uid="{1B99B9BE-4C42-4597-88B1-82C6F7E600AA}" name="Column13747"/>
    <tableColumn id="13756" xr3:uid="{1D865C58-6F7D-4414-B6D3-332EEB990725}" name="Column13748"/>
    <tableColumn id="13757" xr3:uid="{DC76C6FF-34D8-4468-BD93-3BFE54860044}" name="Column13749"/>
    <tableColumn id="13758" xr3:uid="{A323E5D8-E4C2-42B5-A307-BE5244C0A2C0}" name="Column13750"/>
    <tableColumn id="13759" xr3:uid="{E337C3E9-98C1-4950-A010-52B04BDD5ED9}" name="Column13751"/>
    <tableColumn id="13760" xr3:uid="{1BF73EB6-D91F-49F6-ADD4-341EE7757C21}" name="Column13752"/>
    <tableColumn id="13761" xr3:uid="{8B3B2DBD-BBDC-4FDF-8A83-15EA8F5D2D77}" name="Column13753"/>
    <tableColumn id="13762" xr3:uid="{E5B3E4DF-149A-4790-A494-42520B8739AB}" name="Column13754"/>
    <tableColumn id="13763" xr3:uid="{C1AEC353-881F-44BB-B157-BBF04764A65C}" name="Column13755"/>
    <tableColumn id="13764" xr3:uid="{DEC59D69-AE93-4F86-A932-6028A934779C}" name="Column13756"/>
    <tableColumn id="13765" xr3:uid="{40412077-588E-4A6C-87D4-460DF78CEE6D}" name="Column13757"/>
    <tableColumn id="13766" xr3:uid="{D89C553B-237F-4BF2-A62F-ADEEF71A8F2C}" name="Column13758"/>
    <tableColumn id="13767" xr3:uid="{F4AAE0E5-250F-4777-9C7F-BD00A7BFEC5C}" name="Column13759"/>
    <tableColumn id="13768" xr3:uid="{5C587757-9A1B-4AFF-AC7E-C537E3FB88D6}" name="Column13760"/>
    <tableColumn id="13769" xr3:uid="{6776C5CA-9A80-4D4F-AED4-8D97A92BBDA7}" name="Column13761"/>
    <tableColumn id="13770" xr3:uid="{0687245E-659A-439B-BE4E-82593BF9805C}" name="Column13762"/>
    <tableColumn id="13771" xr3:uid="{112793A9-3920-46D6-A15C-9C3570551A82}" name="Column13763"/>
    <tableColumn id="13772" xr3:uid="{6FD23536-7DE1-41AD-9A4C-DE797AFE3923}" name="Column13764"/>
    <tableColumn id="13773" xr3:uid="{4D128826-3D43-4ED9-B58A-AF1EFBA1948B}" name="Column13765"/>
    <tableColumn id="13774" xr3:uid="{11D6AF3D-5E8E-4DC8-8C2A-91EDFC39732E}" name="Column13766"/>
    <tableColumn id="13775" xr3:uid="{4AD42BB1-8213-4E66-85DD-2C83C0310887}" name="Column13767"/>
    <tableColumn id="13776" xr3:uid="{9A72A748-AE88-4517-9341-118720094C70}" name="Column13768"/>
    <tableColumn id="13777" xr3:uid="{81ACDD0C-85A9-4C78-B017-D6890AD663E1}" name="Column13769"/>
    <tableColumn id="13778" xr3:uid="{2FFABB2A-CBE9-4922-A58B-CF98B88E4FF6}" name="Column13770"/>
    <tableColumn id="13779" xr3:uid="{0C407B36-ABF1-463B-978F-C1947B8E4E1B}" name="Column13771"/>
    <tableColumn id="13780" xr3:uid="{4DA5DF14-FE2A-430C-9A50-4250E0680E09}" name="Column13772"/>
    <tableColumn id="13781" xr3:uid="{C79C4BD2-F2FB-4939-81F5-19EA244BF878}" name="Column13773"/>
    <tableColumn id="13782" xr3:uid="{4A8DC64A-103B-4855-914E-DC80E1CABF4E}" name="Column13774"/>
    <tableColumn id="13783" xr3:uid="{71E6D956-2134-4E5B-AAAD-83DAE33A5A26}" name="Column13775"/>
    <tableColumn id="13784" xr3:uid="{FC99B4C1-5064-4548-9968-09E4721D7602}" name="Column13776"/>
    <tableColumn id="13785" xr3:uid="{1E0E0BB1-9137-4497-B176-F8175CAFE727}" name="Column13777"/>
    <tableColumn id="13786" xr3:uid="{C908CB6D-37A8-4AD4-8760-8ACF4570DAD0}" name="Column13778"/>
    <tableColumn id="13787" xr3:uid="{DAA2B593-A7C0-457C-9945-26692E07B91C}" name="Column13779"/>
    <tableColumn id="13788" xr3:uid="{BD2B78C8-D927-45A6-9D1D-A44A5F8938C2}" name="Column13780"/>
    <tableColumn id="13789" xr3:uid="{D0D910CE-6402-49AB-A718-09EEA2FCCE3B}" name="Column13781"/>
    <tableColumn id="13790" xr3:uid="{474A29AE-5292-4159-9810-DA3C47B408A9}" name="Column13782"/>
    <tableColumn id="13791" xr3:uid="{966395BB-6709-42CA-9149-AEA72F50EC0E}" name="Column13783"/>
    <tableColumn id="13792" xr3:uid="{3AF390D1-9280-4C32-852E-E9D822AF06C0}" name="Column13784"/>
    <tableColumn id="13793" xr3:uid="{1DD0D37F-52A7-426E-970D-CBD215C9F780}" name="Column13785"/>
    <tableColumn id="13794" xr3:uid="{1361B616-B3FE-486C-9E8E-F07ED7B0F3D8}" name="Column13786"/>
    <tableColumn id="13795" xr3:uid="{12DD5137-71DE-4B22-A3F4-0833D52E7100}" name="Column13787"/>
    <tableColumn id="13796" xr3:uid="{3A55282E-0D26-4499-898B-F3C012B9708D}" name="Column13788"/>
    <tableColumn id="13797" xr3:uid="{B3CEC379-7D21-4A40-951F-0A3650FA8CB6}" name="Column13789"/>
    <tableColumn id="13798" xr3:uid="{9AA84327-6930-471F-B2D9-75BA3F6E9537}" name="Column13790"/>
    <tableColumn id="13799" xr3:uid="{DC7AB273-1788-4DA7-97A9-584E85DDB6AA}" name="Column13791"/>
    <tableColumn id="13800" xr3:uid="{356B2DDF-7BE3-4C57-9D6F-D56765A79295}" name="Column13792"/>
    <tableColumn id="13801" xr3:uid="{E89F5A50-922D-4BD1-89BA-A523764DE901}" name="Column13793"/>
    <tableColumn id="13802" xr3:uid="{E17EFDE1-9F29-4068-B81E-A319491470F5}" name="Column13794"/>
    <tableColumn id="13803" xr3:uid="{C812A77F-CC50-4BC1-A229-F0B658EA09B7}" name="Column13795"/>
    <tableColumn id="13804" xr3:uid="{5E2138A8-04D9-492A-BF09-F203883D76FE}" name="Column13796"/>
    <tableColumn id="13805" xr3:uid="{5863CA80-F67A-4212-BDEE-7C458DF294BD}" name="Column13797"/>
    <tableColumn id="13806" xr3:uid="{397B5290-A63B-45D7-B2A2-97ACA2C2BF96}" name="Column13798"/>
    <tableColumn id="13807" xr3:uid="{C6CD30BC-1323-492E-A851-337D8ACE1DE6}" name="Column13799"/>
    <tableColumn id="13808" xr3:uid="{861A59E5-70FB-443B-A113-068A5FDD87A7}" name="Column13800"/>
    <tableColumn id="13809" xr3:uid="{217EDC23-9161-4EBB-8BBE-B02350D4F93B}" name="Column13801"/>
    <tableColumn id="13810" xr3:uid="{57A883BA-278B-4E81-A91B-9A1EC8FCCC41}" name="Column13802"/>
    <tableColumn id="13811" xr3:uid="{648AC54E-CADB-474F-B5AF-7543E573E954}" name="Column13803"/>
    <tableColumn id="13812" xr3:uid="{678CD749-F0CA-46ED-87AF-37E9808FA951}" name="Column13804"/>
    <tableColumn id="13813" xr3:uid="{45E7D898-9D5B-4F99-A16D-0B5B4142B4DD}" name="Column13805"/>
    <tableColumn id="13814" xr3:uid="{8710514D-E0AF-44E1-8BDD-5E860DA98BDC}" name="Column13806"/>
    <tableColumn id="13815" xr3:uid="{3B762CEB-3658-4A37-A586-E4DF8AE5603B}" name="Column13807"/>
    <tableColumn id="13816" xr3:uid="{CE0D6520-21EF-49DF-9265-17C6D2E2340C}" name="Column13808"/>
    <tableColumn id="13817" xr3:uid="{DA537D60-39A6-47F8-944D-C7A00D0D3A01}" name="Column13809"/>
    <tableColumn id="13818" xr3:uid="{895E59EE-FEFE-401C-ADD6-1BE43E0A6DCC}" name="Column13810"/>
    <tableColumn id="13819" xr3:uid="{25B5B617-FBE8-42C1-86D6-62624303AD30}" name="Column13811"/>
    <tableColumn id="13820" xr3:uid="{CC11EDB5-1A53-4DEC-9FD8-DACD9667B686}" name="Column13812"/>
    <tableColumn id="13821" xr3:uid="{4132DDE5-8477-4678-86D5-E0909E3E6812}" name="Column13813"/>
    <tableColumn id="13822" xr3:uid="{3FB63648-742F-4E17-8A6E-269DB98D1B19}" name="Column13814"/>
    <tableColumn id="13823" xr3:uid="{27DC7A86-7DAC-4DC0-B1CA-33EEB21865BE}" name="Column13815"/>
    <tableColumn id="13824" xr3:uid="{4A482A65-DE96-4AD0-A476-92822A690855}" name="Column13816"/>
    <tableColumn id="13825" xr3:uid="{BBDC1DCE-30EA-4080-8FFA-02CC5FB0AA9A}" name="Column13817"/>
    <tableColumn id="13826" xr3:uid="{EC61A477-DA69-4B92-8A87-67AF540709E9}" name="Column13818"/>
    <tableColumn id="13827" xr3:uid="{D09D3705-81BC-4A5B-B9A4-01876786E821}" name="Column13819"/>
    <tableColumn id="13828" xr3:uid="{6F2F2536-9830-4ADA-B0CC-DDFA6AB1C320}" name="Column13820"/>
    <tableColumn id="13829" xr3:uid="{440BB431-F66F-40E5-8FBD-B0E1CFC0F1B0}" name="Column13821"/>
    <tableColumn id="13830" xr3:uid="{F388C233-D39C-434C-8F87-8744476B137B}" name="Column13822"/>
    <tableColumn id="13831" xr3:uid="{C5AF3DE9-D2F0-40BC-ABBA-03CDABCBF48E}" name="Column13823"/>
    <tableColumn id="13832" xr3:uid="{C04A7EF6-97BD-434F-B530-9044911F295C}" name="Column13824"/>
    <tableColumn id="13833" xr3:uid="{E6B4650E-B184-432B-826A-52C4596B42D4}" name="Column13825"/>
    <tableColumn id="13834" xr3:uid="{77795836-435F-4FB7-BD96-8F6E8DB00CE7}" name="Column13826"/>
    <tableColumn id="13835" xr3:uid="{74FCBBB1-27F0-41D8-9E08-2AAEAEEC15ED}" name="Column13827"/>
    <tableColumn id="13836" xr3:uid="{7BDE898A-91C9-46B7-9F77-C6486D6E2D68}" name="Column13828"/>
    <tableColumn id="13837" xr3:uid="{2788CD2D-13B9-48F0-809C-8F8E2FB9D731}" name="Column13829"/>
    <tableColumn id="13838" xr3:uid="{B44469CE-1672-4CAB-897A-2CDE159F02AA}" name="Column13830"/>
    <tableColumn id="13839" xr3:uid="{22967322-663D-432E-85AF-8ABCB22BCF5B}" name="Column13831"/>
    <tableColumn id="13840" xr3:uid="{BAACCE5F-4E04-4F75-BA6B-B9F4936F7B1B}" name="Column13832"/>
    <tableColumn id="13841" xr3:uid="{465BCDEB-CDBB-45CE-AA42-04E00166328A}" name="Column13833"/>
    <tableColumn id="13842" xr3:uid="{907BA6D1-38A2-4A1A-B378-68B464ECFD0C}" name="Column13834"/>
    <tableColumn id="13843" xr3:uid="{047B04A8-088B-4AA2-B2E7-F43F1DFD5CFB}" name="Column13835"/>
    <tableColumn id="13844" xr3:uid="{9778615B-D9A2-4C56-B216-6DE09DF0D23F}" name="Column13836"/>
    <tableColumn id="13845" xr3:uid="{C4B6A4AD-5436-47FB-B8B3-1E331FC17C8F}" name="Column13837"/>
    <tableColumn id="13846" xr3:uid="{B3CFDBDD-C208-43DE-979C-9DFDC68A7E18}" name="Column13838"/>
    <tableColumn id="13847" xr3:uid="{A601DD4D-3581-4647-A5DE-E9174F61B32B}" name="Column13839"/>
    <tableColumn id="13848" xr3:uid="{255F6CB5-B1AD-41AF-9951-D5D8CDD2EE19}" name="Column13840"/>
    <tableColumn id="13849" xr3:uid="{A00696C7-AFF0-4D69-B323-E7510BD980D8}" name="Column13841"/>
    <tableColumn id="13850" xr3:uid="{29714853-5836-4598-BDBF-4823D28B6070}" name="Column13842"/>
    <tableColumn id="13851" xr3:uid="{A969A443-8008-44F6-BFE2-1D2A278BD4A4}" name="Column13843"/>
    <tableColumn id="13852" xr3:uid="{9B33C175-6BE9-4999-97EF-A29403CE5A51}" name="Column13844"/>
    <tableColumn id="13853" xr3:uid="{130BD43D-E262-4BF9-9BD5-4223DB94F19B}" name="Column13845"/>
    <tableColumn id="13854" xr3:uid="{36A3C7DD-B0F3-4F7E-9E2A-4BD71211CD0F}" name="Column13846"/>
    <tableColumn id="13855" xr3:uid="{D9153E84-E856-4D81-AC0A-BFA6043A04E8}" name="Column13847"/>
    <tableColumn id="13856" xr3:uid="{8A794BAA-8BE9-48BC-8EAB-92A6E106C06F}" name="Column13848"/>
    <tableColumn id="13857" xr3:uid="{BCF958E7-5081-4A17-8597-82CD15594BB8}" name="Column13849"/>
    <tableColumn id="13858" xr3:uid="{09C7416F-4E41-4CC2-B26D-676A39D531FE}" name="Column13850"/>
    <tableColumn id="13859" xr3:uid="{EFA41B00-1B08-4CA4-982A-0839ACDDA68D}" name="Column13851"/>
    <tableColumn id="13860" xr3:uid="{FA855AA5-38D9-40EA-9F7D-EF439506A51A}" name="Column13852"/>
    <tableColumn id="13861" xr3:uid="{8C2A1165-820B-44EB-993F-BE76EE1E10C3}" name="Column13853"/>
    <tableColumn id="13862" xr3:uid="{0F82F94C-7071-47F2-9C82-937103E1C26A}" name="Column13854"/>
    <tableColumn id="13863" xr3:uid="{FE7A7103-0F85-4750-9C78-5F3B86111E9A}" name="Column13855"/>
    <tableColumn id="13864" xr3:uid="{5ECE3C70-CED5-424B-9B93-11813EB7DA72}" name="Column13856"/>
    <tableColumn id="13865" xr3:uid="{19AB43BF-3B47-4655-A4D8-9021D02D8EF7}" name="Column13857"/>
    <tableColumn id="13866" xr3:uid="{B1BFF073-9D52-4B7C-942E-6754BD8E55C3}" name="Column13858"/>
    <tableColumn id="13867" xr3:uid="{016692E3-8E87-49B4-B5E8-8A08ED3A915D}" name="Column13859"/>
    <tableColumn id="13868" xr3:uid="{C98EAAD3-381A-4B68-910E-2D3E2367DBD3}" name="Column13860"/>
    <tableColumn id="13869" xr3:uid="{F6449801-9635-41AA-958C-0238BE57F98B}" name="Column13861"/>
    <tableColumn id="13870" xr3:uid="{759EC6C7-894A-4227-85F9-F3D1DC756211}" name="Column13862"/>
    <tableColumn id="13871" xr3:uid="{AC946373-6E5D-4BE4-97C0-38DCAB683425}" name="Column13863"/>
    <tableColumn id="13872" xr3:uid="{AF6CB034-779A-475B-8892-8776719C98F3}" name="Column13864"/>
    <tableColumn id="13873" xr3:uid="{410D6622-DB2D-4DD2-974C-051EE8CD432F}" name="Column13865"/>
    <tableColumn id="13874" xr3:uid="{22D4EE0D-F070-4FE4-8EA5-13724C31E2FC}" name="Column13866"/>
    <tableColumn id="13875" xr3:uid="{E9793320-1403-4F07-9787-969062096514}" name="Column13867"/>
    <tableColumn id="13876" xr3:uid="{F4EA65BF-4709-430B-884A-F922BC72284C}" name="Column13868"/>
    <tableColumn id="13877" xr3:uid="{D2B57F41-0E27-4EAD-A003-DF78A8069230}" name="Column13869"/>
    <tableColumn id="13878" xr3:uid="{3A358E5E-AE05-4600-B4A8-A7DE2B3F7624}" name="Column13870"/>
    <tableColumn id="13879" xr3:uid="{EC5F914D-74B5-4FE6-89CC-9D2BB1261710}" name="Column13871"/>
    <tableColumn id="13880" xr3:uid="{7C61D737-A993-4C83-A3B9-836A7CD80559}" name="Column13872"/>
    <tableColumn id="13881" xr3:uid="{21988F3C-BB38-4267-8FC2-1BCBA9A33449}" name="Column13873"/>
    <tableColumn id="13882" xr3:uid="{BB51D536-0384-47C1-B206-FCC18B6B1074}" name="Column13874"/>
    <tableColumn id="13883" xr3:uid="{A001372F-1FBB-4C7D-9CF0-DD8F66E0D814}" name="Column13875"/>
    <tableColumn id="13884" xr3:uid="{3B7D5249-A408-42A0-8A84-71BC99911A00}" name="Column13876"/>
    <tableColumn id="13885" xr3:uid="{7EB819EB-973B-4F1D-B2B8-0C2B0777FD47}" name="Column13877"/>
    <tableColumn id="13886" xr3:uid="{954F975B-0E3B-4C5B-BED9-806730576DC5}" name="Column13878"/>
    <tableColumn id="13887" xr3:uid="{D273EF84-C1F7-4C87-B76C-D98888AFF2AB}" name="Column13879"/>
    <tableColumn id="13888" xr3:uid="{1B30D990-9882-4472-B043-6E3085CCFC89}" name="Column13880"/>
    <tableColumn id="13889" xr3:uid="{66805D77-B97E-4DCE-80EA-9FF5FBCF4966}" name="Column13881"/>
    <tableColumn id="13890" xr3:uid="{FE4B4446-6CD6-44F0-94BD-7EBFB2D51F4B}" name="Column13882"/>
    <tableColumn id="13891" xr3:uid="{40469165-18D2-4801-91D7-5B4A47735C78}" name="Column13883"/>
    <tableColumn id="13892" xr3:uid="{8FDCF069-46C1-4ECF-85B2-5D7AC448A17B}" name="Column13884"/>
    <tableColumn id="13893" xr3:uid="{0E9A5DAF-FA25-43F0-800A-DC1C5448B100}" name="Column13885"/>
    <tableColumn id="13894" xr3:uid="{07A8FDE3-B937-4343-84F1-E2C07F91B89E}" name="Column13886"/>
    <tableColumn id="13895" xr3:uid="{DA0B000F-0905-4C32-A0C5-8670AA0FBD29}" name="Column13887"/>
    <tableColumn id="13896" xr3:uid="{CF4A9BF5-1667-40B0-9BB9-13D4E86DAD97}" name="Column13888"/>
    <tableColumn id="13897" xr3:uid="{F6A8F3BC-063E-4424-9BFA-0B11E4F772A4}" name="Column13889"/>
    <tableColumn id="13898" xr3:uid="{3D707269-88E0-4845-9E93-F68F3D5406CF}" name="Column13890"/>
    <tableColumn id="13899" xr3:uid="{FB2B4CC9-A843-4184-959C-241E4AB509A1}" name="Column13891"/>
    <tableColumn id="13900" xr3:uid="{75FC548E-55EC-42A9-955A-D5513CDEB94B}" name="Column13892"/>
    <tableColumn id="13901" xr3:uid="{4AF22ED8-57CB-41FE-9527-1A7EE436F4AB}" name="Column13893"/>
    <tableColumn id="13902" xr3:uid="{D71DF50C-9A0F-4369-A7A7-714317B189E5}" name="Column13894"/>
    <tableColumn id="13903" xr3:uid="{0042A6EF-DBCE-4438-B815-EA64563E7EA1}" name="Column13895"/>
    <tableColumn id="13904" xr3:uid="{8660B1A4-931E-474A-917F-6819263ACC40}" name="Column13896"/>
    <tableColumn id="13905" xr3:uid="{A15760DD-9518-4232-B24F-9047E1C3FDDC}" name="Column13897"/>
    <tableColumn id="13906" xr3:uid="{ACAAADB3-0020-4225-B21F-1C90302C5387}" name="Column13898"/>
    <tableColumn id="13907" xr3:uid="{3654F93F-CB34-4622-AE41-7A8D1BD3009A}" name="Column13899"/>
    <tableColumn id="13908" xr3:uid="{628A8599-26A6-46C6-AA6D-F22DAE32D914}" name="Column13900"/>
    <tableColumn id="13909" xr3:uid="{56F5D936-E93C-4353-A963-BE2DF9888E83}" name="Column13901"/>
    <tableColumn id="13910" xr3:uid="{0BFA3043-0C7E-49FC-B051-C8169FBAE7DF}" name="Column13902"/>
    <tableColumn id="13911" xr3:uid="{FF04E6CA-5B6F-4253-A364-52F9013E5C13}" name="Column13903"/>
    <tableColumn id="13912" xr3:uid="{08AAE9B5-2E6A-4C96-88E0-8B577755EB0D}" name="Column13904"/>
    <tableColumn id="13913" xr3:uid="{1F8A3F99-3948-4CFF-929F-14713A0214F6}" name="Column13905"/>
    <tableColumn id="13914" xr3:uid="{1CC3894F-1630-418A-AEB0-A2C9E700A6DF}" name="Column13906"/>
    <tableColumn id="13915" xr3:uid="{509B7E20-4B17-4E3C-BA75-6A71E8CA8218}" name="Column13907"/>
    <tableColumn id="13916" xr3:uid="{226F4AC5-20D4-4E46-B1A1-5AAF797445F9}" name="Column13908"/>
    <tableColumn id="13917" xr3:uid="{9049C29F-53FC-4B9D-A3C6-CCD62C374479}" name="Column13909"/>
    <tableColumn id="13918" xr3:uid="{ECD55B17-33BA-4270-8669-F8A3163C40A4}" name="Column13910"/>
    <tableColumn id="13919" xr3:uid="{46A0FB6A-F162-49C2-AC98-1AE7826B8110}" name="Column13911"/>
    <tableColumn id="13920" xr3:uid="{37BA2A84-B74E-40D9-90D4-E6DCD425AF16}" name="Column13912"/>
    <tableColumn id="13921" xr3:uid="{3AF943E3-7D45-4CD7-A70B-F9253D355E4F}" name="Column13913"/>
    <tableColumn id="13922" xr3:uid="{13989D5D-D85B-4EC8-AF3B-8760E28CBC01}" name="Column13914"/>
    <tableColumn id="13923" xr3:uid="{1AFD0800-76D3-4709-8A59-03333E1FDEB5}" name="Column13915"/>
    <tableColumn id="13924" xr3:uid="{1368498E-E9CC-41DE-8FAB-53B9D94EABC5}" name="Column13916"/>
    <tableColumn id="13925" xr3:uid="{C537AD25-BEF0-4464-9E68-E3B1F0E53CD1}" name="Column13917"/>
    <tableColumn id="13926" xr3:uid="{B6B72609-7297-4145-AD0B-2CBFEEC31842}" name="Column13918"/>
    <tableColumn id="13927" xr3:uid="{B3C060F6-91D0-4AC1-A779-630999884510}" name="Column13919"/>
    <tableColumn id="13928" xr3:uid="{B3882E40-7B49-470B-806B-ACD1FDB63B39}" name="Column13920"/>
    <tableColumn id="13929" xr3:uid="{37231EC9-2CA3-487B-9A8C-DE119F10270F}" name="Column13921"/>
    <tableColumn id="13930" xr3:uid="{2E00A37F-6639-4EAA-B3F3-1525EDA3A27B}" name="Column13922"/>
    <tableColumn id="13931" xr3:uid="{69198077-8820-43F0-9E73-3222EA027EB9}" name="Column13923"/>
    <tableColumn id="13932" xr3:uid="{110A8B05-F98E-4306-A399-62A025C0F22D}" name="Column13924"/>
    <tableColumn id="13933" xr3:uid="{10130C41-40A0-4735-A000-CB1DD1B3AEC7}" name="Column13925"/>
    <tableColumn id="13934" xr3:uid="{7D351F0B-DB10-444F-9F92-66A959FEDBD3}" name="Column13926"/>
    <tableColumn id="13935" xr3:uid="{F9795A00-F169-458F-8C14-A948321A4339}" name="Column13927"/>
    <tableColumn id="13936" xr3:uid="{85E4D98E-1AC3-4C70-878D-46B6924E2FD3}" name="Column13928"/>
    <tableColumn id="13937" xr3:uid="{2D69F32E-B78E-42A8-812E-DE72E7AD7985}" name="Column13929"/>
    <tableColumn id="13938" xr3:uid="{EEB43D68-5254-4DE2-9E5E-C2206A1D25A3}" name="Column13930"/>
    <tableColumn id="13939" xr3:uid="{BE7110E9-F6E1-4BF3-B7F4-8CA85195E432}" name="Column13931"/>
    <tableColumn id="13940" xr3:uid="{B093695B-6C8F-436B-BF5E-7A0EFA7D47B0}" name="Column13932"/>
    <tableColumn id="13941" xr3:uid="{7BF78335-B19E-499A-AB05-F8658D2FA8C1}" name="Column13933"/>
    <tableColumn id="13942" xr3:uid="{254B7241-32A5-459D-9D2B-3D4DA7DF2DA0}" name="Column13934"/>
    <tableColumn id="13943" xr3:uid="{2022E11B-37DD-413F-B42A-305E9D524EFD}" name="Column13935"/>
    <tableColumn id="13944" xr3:uid="{EA9F6792-DBF4-4D34-95AD-AF7B3EBA0003}" name="Column13936"/>
    <tableColumn id="13945" xr3:uid="{EFD10263-6E2B-4C51-84C2-E3AF16964DEF}" name="Column13937"/>
    <tableColumn id="13946" xr3:uid="{A8CC467C-63E6-4ECD-840A-409831F905D8}" name="Column13938"/>
    <tableColumn id="13947" xr3:uid="{12582A67-6E14-428A-89DB-42D20F197792}" name="Column13939"/>
    <tableColumn id="13948" xr3:uid="{218F7BD2-4FC2-4784-9739-06CF96507E11}" name="Column13940"/>
    <tableColumn id="13949" xr3:uid="{51AB4B17-D489-40C2-A90E-5BFA1CDA77E6}" name="Column13941"/>
    <tableColumn id="13950" xr3:uid="{CCEEE97E-60F6-402D-B6FE-6F5BF3FFC06E}" name="Column13942"/>
    <tableColumn id="13951" xr3:uid="{35895B35-7486-4F1A-BC76-60CA9E5B07A0}" name="Column13943"/>
    <tableColumn id="13952" xr3:uid="{FC179F53-8FD5-4D23-9357-798C51DC7440}" name="Column13944"/>
    <tableColumn id="13953" xr3:uid="{8D5CDD22-D360-44AB-B5F1-28DE733683CF}" name="Column13945"/>
    <tableColumn id="13954" xr3:uid="{34724E55-D373-4912-8CA2-91AE3640A870}" name="Column13946"/>
    <tableColumn id="13955" xr3:uid="{BEE11105-BE5F-45FA-A1AC-C604518150D6}" name="Column13947"/>
    <tableColumn id="13956" xr3:uid="{48AD504C-D5D1-4F0A-A112-DABB6B5DC109}" name="Column13948"/>
    <tableColumn id="13957" xr3:uid="{B1A0502D-9E4A-4009-82F9-D4C8D085FF1A}" name="Column13949"/>
    <tableColumn id="13958" xr3:uid="{BD1D1EE8-7576-4BEE-A191-BE99B01C1666}" name="Column13950"/>
    <tableColumn id="13959" xr3:uid="{CC6F592C-98DF-47BB-9083-F2CCAE70B602}" name="Column13951"/>
    <tableColumn id="13960" xr3:uid="{3AEB7397-8A69-4CE1-BC5A-AB6495C622C5}" name="Column13952"/>
    <tableColumn id="13961" xr3:uid="{9FF8A87D-EAE6-44E8-9755-47FC90C44155}" name="Column13953"/>
    <tableColumn id="13962" xr3:uid="{F5A8096B-9F3C-4C0A-9E50-2AC814264984}" name="Column13954"/>
    <tableColumn id="13963" xr3:uid="{C5A7E2CC-E49E-41BB-AD22-A100519B67BC}" name="Column13955"/>
    <tableColumn id="13964" xr3:uid="{69AD5F55-6706-4F80-9374-F493E551E1B5}" name="Column13956"/>
    <tableColumn id="13965" xr3:uid="{91444D20-01BC-46D4-810A-7CD9B2FE7191}" name="Column13957"/>
    <tableColumn id="13966" xr3:uid="{B185DD0A-4B64-4182-ADC6-94D41406A82A}" name="Column13958"/>
    <tableColumn id="13967" xr3:uid="{404E75F3-7E84-44EE-8746-2F9ADC1142CE}" name="Column13959"/>
    <tableColumn id="13968" xr3:uid="{2594241E-89AA-4F8D-A08C-BA721877E7B1}" name="Column13960"/>
    <tableColumn id="13969" xr3:uid="{13CD53D7-D686-41B1-A634-E11C5FD9B353}" name="Column13961"/>
    <tableColumn id="13970" xr3:uid="{786D7D59-1EDD-47EE-B225-9C80B6039E03}" name="Column13962"/>
    <tableColumn id="13971" xr3:uid="{25170B61-E4C1-4440-9C86-01C4035C2A56}" name="Column13963"/>
    <tableColumn id="13972" xr3:uid="{B6903000-9D1B-45B9-88AE-052E176C1391}" name="Column13964"/>
    <tableColumn id="13973" xr3:uid="{AF0464F1-6D08-4614-876A-BF4AD6D81213}" name="Column13965"/>
    <tableColumn id="13974" xr3:uid="{41199FA2-7F81-4BEC-8C64-E2B729020115}" name="Column13966"/>
    <tableColumn id="13975" xr3:uid="{D8E42142-0377-44A3-A4E5-69BBF5AF6784}" name="Column13967"/>
    <tableColumn id="13976" xr3:uid="{61B4DF02-9E70-430A-A020-DDF541595929}" name="Column13968"/>
    <tableColumn id="13977" xr3:uid="{4AA82E5E-EFD6-40A6-9566-6BA6818ADAFF}" name="Column13969"/>
    <tableColumn id="13978" xr3:uid="{B424E6B0-AA86-4ACA-B270-F01AC42EEB6A}" name="Column13970"/>
    <tableColumn id="13979" xr3:uid="{26DCF9EB-2A2C-4791-A61E-0ABFDE4B5853}" name="Column13971"/>
    <tableColumn id="13980" xr3:uid="{21B1F9E8-0199-4AA7-AB16-209FE4DC512A}" name="Column13972"/>
    <tableColumn id="13981" xr3:uid="{3C867A72-DE64-4033-8488-942BC3B80B1C}" name="Column13973"/>
    <tableColumn id="13982" xr3:uid="{AF694E08-2EC9-4E14-A8B1-B3BB0AA0E77F}" name="Column13974"/>
    <tableColumn id="13983" xr3:uid="{029E3E07-0FDA-4B60-96EF-50FFF0DC10A0}" name="Column13975"/>
    <tableColumn id="13984" xr3:uid="{556A9B88-44E2-4EEB-9D2F-729C09196831}" name="Column13976"/>
    <tableColumn id="13985" xr3:uid="{B78CC729-5937-422C-BE23-8CECC3BAA5F6}" name="Column13977"/>
    <tableColumn id="13986" xr3:uid="{2339D920-3927-436D-BF53-270791A9D39C}" name="Column13978"/>
    <tableColumn id="13987" xr3:uid="{9C708F08-76CF-4F07-BF89-44CFF7402E89}" name="Column13979"/>
    <tableColumn id="13988" xr3:uid="{BF4E790B-99CC-429A-B381-B8723C789AD0}" name="Column13980"/>
    <tableColumn id="13989" xr3:uid="{57602F1A-7D35-494B-877B-E14EED9D21C0}" name="Column13981"/>
    <tableColumn id="13990" xr3:uid="{10F3D7FE-85AB-4E1C-8485-CBBF55E749A3}" name="Column13982"/>
    <tableColumn id="13991" xr3:uid="{54CD2A10-5010-4128-958A-FAC793AB8F99}" name="Column13983"/>
    <tableColumn id="13992" xr3:uid="{6E8EDA45-2B3F-49C2-A1E2-D6C6D1939389}" name="Column13984"/>
    <tableColumn id="13993" xr3:uid="{6993A76C-BE80-4694-BB2E-AB7C027B52A1}" name="Column13985"/>
    <tableColumn id="13994" xr3:uid="{2257BE28-5230-4BDF-8ACA-E9634152B4AC}" name="Column13986"/>
    <tableColumn id="13995" xr3:uid="{C6C56176-5B9E-4C90-947F-288BFB5FB697}" name="Column13987"/>
    <tableColumn id="13996" xr3:uid="{997D8A3D-6834-491C-AC4D-FAD3CDA32E65}" name="Column13988"/>
    <tableColumn id="13997" xr3:uid="{BD4AE29E-F884-4C56-9466-8E22E372C952}" name="Column13989"/>
    <tableColumn id="13998" xr3:uid="{280D319A-473B-492E-8F32-8C5C405DBE42}" name="Column13990"/>
    <tableColumn id="13999" xr3:uid="{0EAD6811-AD7B-457B-A9CD-3E76C6DD2E5D}" name="Column13991"/>
    <tableColumn id="14000" xr3:uid="{768E4403-F3BA-40E7-9D32-BA2702DD3029}" name="Column13992"/>
    <tableColumn id="14001" xr3:uid="{D167F0D1-8D57-44A0-B870-821966428538}" name="Column13993"/>
    <tableColumn id="14002" xr3:uid="{B023CBEF-1696-4052-9F7B-DA9A8658E7DC}" name="Column13994"/>
    <tableColumn id="14003" xr3:uid="{DB5E62E1-44EB-42D4-A473-F2C30005A5D5}" name="Column13995"/>
    <tableColumn id="14004" xr3:uid="{E7DC3D83-4D87-484F-94CC-DB8A7C03A754}" name="Column13996"/>
    <tableColumn id="14005" xr3:uid="{8361D168-4A66-46D1-9ECC-556094B1DF01}" name="Column13997"/>
    <tableColumn id="14006" xr3:uid="{9F8B682A-741E-485E-8B29-4FB3BBEDBB2A}" name="Column13998"/>
    <tableColumn id="14007" xr3:uid="{048945FA-2836-46C3-8366-93D1BBD48A8A}" name="Column13999"/>
    <tableColumn id="14008" xr3:uid="{48F66235-5B57-4942-8FD4-80905F66E07C}" name="Column14000"/>
    <tableColumn id="14009" xr3:uid="{D1C582D0-59EF-4C7C-943D-B7777535E35B}" name="Column14001"/>
    <tableColumn id="14010" xr3:uid="{F585E162-764F-498C-87E8-09065C4AD88A}" name="Column14002"/>
    <tableColumn id="14011" xr3:uid="{2C3C7A65-E8AE-43A2-980D-8E626561EE9D}" name="Column14003"/>
    <tableColumn id="14012" xr3:uid="{280671B3-6022-43AC-BCEA-DBF2ABB6970E}" name="Column14004"/>
    <tableColumn id="14013" xr3:uid="{A009CF82-B638-436F-92C0-3D8A8F1C2250}" name="Column14005"/>
    <tableColumn id="14014" xr3:uid="{D4EB878A-D6AA-49D1-905A-DF7FD2B5163B}" name="Column14006"/>
    <tableColumn id="14015" xr3:uid="{56DEDF9F-C7FB-4D08-8E93-4A36BE29D736}" name="Column14007"/>
    <tableColumn id="14016" xr3:uid="{975D2E10-6EF3-490A-AA7D-30343A3C6C1A}" name="Column14008"/>
    <tableColumn id="14017" xr3:uid="{08592577-644F-4AA3-B7C2-CCCF072DB92A}" name="Column14009"/>
    <tableColumn id="14018" xr3:uid="{485853F1-5EB9-4067-9BC9-BDF53C7DAE5C}" name="Column14010"/>
    <tableColumn id="14019" xr3:uid="{F33A97FB-5A95-4ADE-824F-7C4A22BD5648}" name="Column14011"/>
    <tableColumn id="14020" xr3:uid="{DDB15CE7-5686-4AB9-AD64-7FAB77CF6273}" name="Column14012"/>
    <tableColumn id="14021" xr3:uid="{CCC9690E-B02C-4BB6-BE06-9DA965AC1600}" name="Column14013"/>
    <tableColumn id="14022" xr3:uid="{158213E8-AFDA-4909-ADF1-9E3D4FBFD307}" name="Column14014"/>
    <tableColumn id="14023" xr3:uid="{42DD68D7-4951-4097-97E8-7CE60F8815F6}" name="Column14015"/>
    <tableColumn id="14024" xr3:uid="{59340CF8-8E7F-411D-A6CF-3EDDA06DCDF5}" name="Column14016"/>
    <tableColumn id="14025" xr3:uid="{F1733DDD-2D60-4646-8577-BE5CB31EF0EC}" name="Column14017"/>
    <tableColumn id="14026" xr3:uid="{6C07DDBD-47D9-446A-9901-459C5E29966E}" name="Column14018"/>
    <tableColumn id="14027" xr3:uid="{952ACAC1-FCEA-47FB-B527-756151004473}" name="Column14019"/>
    <tableColumn id="14028" xr3:uid="{233F7650-EED2-4EC5-9804-4A95D9523CB4}" name="Column14020"/>
    <tableColumn id="14029" xr3:uid="{B1656553-EB6D-4E98-A544-58FE7F9744DC}" name="Column14021"/>
    <tableColumn id="14030" xr3:uid="{F3BA73F0-74CD-42AA-9F2E-9E80FAAD2241}" name="Column14022"/>
    <tableColumn id="14031" xr3:uid="{E84496EF-C200-4E90-9C1F-367D9B6F071E}" name="Column14023"/>
    <tableColumn id="14032" xr3:uid="{7A3B0D20-6789-4310-B369-BCA818875BCF}" name="Column14024"/>
    <tableColumn id="14033" xr3:uid="{ECF04674-9348-4F31-9F61-DC9AD48B8F1C}" name="Column14025"/>
    <tableColumn id="14034" xr3:uid="{88D68031-27AE-40E4-8B0C-E28EEF949E04}" name="Column14026"/>
    <tableColumn id="14035" xr3:uid="{D48E7CA4-0E7C-470C-AF47-D8CE2F493028}" name="Column14027"/>
    <tableColumn id="14036" xr3:uid="{CB79CF48-9B9A-47CC-9C8C-3D0A846D0CE6}" name="Column14028"/>
    <tableColumn id="14037" xr3:uid="{18A73A77-A929-4C59-9C19-16BF54B2A69B}" name="Column14029"/>
    <tableColumn id="14038" xr3:uid="{FB15E7CC-1A5C-4E04-A411-EDD15C8264DE}" name="Column14030"/>
    <tableColumn id="14039" xr3:uid="{680916B0-E250-4B45-BF2B-33937000AB57}" name="Column14031"/>
    <tableColumn id="14040" xr3:uid="{5EDB379E-F1F8-411E-95EB-28B26E684F7A}" name="Column14032"/>
    <tableColumn id="14041" xr3:uid="{777D0E0B-84F5-4650-BF06-22C48F1B9D58}" name="Column14033"/>
    <tableColumn id="14042" xr3:uid="{4A726B8C-47BC-4435-BD7D-E48A8CAEA884}" name="Column14034"/>
    <tableColumn id="14043" xr3:uid="{DA695B8A-BAF0-432B-8765-B848D18F0620}" name="Column14035"/>
    <tableColumn id="14044" xr3:uid="{D6EEB4D6-C639-4BF0-8C3F-16DD5314DD24}" name="Column14036"/>
    <tableColumn id="14045" xr3:uid="{9BA6100B-F033-4DB4-8D49-0AFE3F97CD24}" name="Column14037"/>
    <tableColumn id="14046" xr3:uid="{70341138-7627-40E0-B700-EE82D99B512A}" name="Column14038"/>
    <tableColumn id="14047" xr3:uid="{8EB8915C-BA2C-4C37-9E4C-E20D6CC6FC83}" name="Column14039"/>
    <tableColumn id="14048" xr3:uid="{EAB2B1E6-1AC1-425E-A096-89019FD7163B}" name="Column14040"/>
    <tableColumn id="14049" xr3:uid="{E863654F-1F3D-4B1F-9265-412C32114358}" name="Column14041"/>
    <tableColumn id="14050" xr3:uid="{6EDBCF2D-8661-44E0-AAB7-FC0A9BF4152E}" name="Column14042"/>
    <tableColumn id="14051" xr3:uid="{D8EF6BDE-21AA-4380-9C98-EA7B105FF45D}" name="Column14043"/>
    <tableColumn id="14052" xr3:uid="{57851FE5-FB0D-4077-9F38-2D750D75A8AA}" name="Column14044"/>
    <tableColumn id="14053" xr3:uid="{C23E88C9-A5FD-42F6-A302-239561064322}" name="Column14045"/>
    <tableColumn id="14054" xr3:uid="{7C032C36-92CA-41CB-8DEE-2A8006556DBF}" name="Column14046"/>
    <tableColumn id="14055" xr3:uid="{F6123AEE-EA32-49D7-879F-DD207603163B}" name="Column14047"/>
    <tableColumn id="14056" xr3:uid="{E87B0D6F-842E-48F4-96C5-1402CE6506D0}" name="Column14048"/>
    <tableColumn id="14057" xr3:uid="{125594AA-B55C-489B-AE07-42CA7DBDF826}" name="Column14049"/>
    <tableColumn id="14058" xr3:uid="{73573D20-AC09-4990-A6B8-648A16AD0CC7}" name="Column14050"/>
    <tableColumn id="14059" xr3:uid="{6A90F6A7-3CCF-41D2-9D9B-24A179A22681}" name="Column14051"/>
    <tableColumn id="14060" xr3:uid="{F6CFEB14-A0B3-4508-8299-812D3693686B}" name="Column14052"/>
    <tableColumn id="14061" xr3:uid="{5D8424B3-9841-4F2B-8562-F6775AEA8AB3}" name="Column14053"/>
    <tableColumn id="14062" xr3:uid="{6505C187-A77A-475D-9427-0A4AA441E9AA}" name="Column14054"/>
    <tableColumn id="14063" xr3:uid="{7438565A-3FA1-408D-ADD1-7D3C2A577C46}" name="Column14055"/>
    <tableColumn id="14064" xr3:uid="{8996696C-AFFB-4DFC-BF2F-CF5BDE2DB9F0}" name="Column14056"/>
    <tableColumn id="14065" xr3:uid="{D3552CA0-A312-49B3-A0D5-7BB7EA97B657}" name="Column14057"/>
    <tableColumn id="14066" xr3:uid="{6881199C-B9E4-4BE6-ADE4-5963445648E7}" name="Column14058"/>
    <tableColumn id="14067" xr3:uid="{E312EFC3-A722-4A9D-8AAF-86DAF18ABC0C}" name="Column14059"/>
    <tableColumn id="14068" xr3:uid="{0F7EB03A-E685-4D85-B41A-18481C7CD237}" name="Column14060"/>
    <tableColumn id="14069" xr3:uid="{4C21C879-40AB-4E99-8D0C-025FEF62053B}" name="Column14061"/>
    <tableColumn id="14070" xr3:uid="{2C150F79-8323-4E06-A04F-324775CCE8A9}" name="Column14062"/>
    <tableColumn id="14071" xr3:uid="{3BFD7F3E-910D-4915-A0DB-427EE977EA62}" name="Column14063"/>
    <tableColumn id="14072" xr3:uid="{AAB7082A-6F7D-4A92-8C18-83C76148B9AF}" name="Column14064"/>
    <tableColumn id="14073" xr3:uid="{B6FA578E-A685-435C-8BFE-99A20587EC9D}" name="Column14065"/>
    <tableColumn id="14074" xr3:uid="{1D57EA5A-C263-4E68-B981-27DE929A4961}" name="Column14066"/>
    <tableColumn id="14075" xr3:uid="{2079F029-35E2-4548-B1A6-42B6164C1174}" name="Column14067"/>
    <tableColumn id="14076" xr3:uid="{9C6E31AC-C79F-4A8A-83D7-9E0374667E62}" name="Column14068"/>
    <tableColumn id="14077" xr3:uid="{7998F8A9-851F-4C0B-8FEA-865902FB8DB0}" name="Column14069"/>
    <tableColumn id="14078" xr3:uid="{D8D67008-569A-4FB8-953B-CEAA67D80DE9}" name="Column14070"/>
    <tableColumn id="14079" xr3:uid="{F9F90D9D-0C8B-494C-85CB-E492040A2450}" name="Column14071"/>
    <tableColumn id="14080" xr3:uid="{59A1E0B4-E7BC-400C-B984-8781CE3E1DB6}" name="Column14072"/>
    <tableColumn id="14081" xr3:uid="{15AA64CA-D10F-4574-9DDD-5CF048947E0C}" name="Column14073"/>
    <tableColumn id="14082" xr3:uid="{0326054E-AE21-4595-B01C-448379AB2132}" name="Column14074"/>
    <tableColumn id="14083" xr3:uid="{74FC4CDB-2275-41B9-904B-EA4AFB77C56D}" name="Column14075"/>
    <tableColumn id="14084" xr3:uid="{8A2ED6EB-8907-4890-8BA2-A331B372022D}" name="Column14076"/>
    <tableColumn id="14085" xr3:uid="{77148927-5484-4C78-9AC5-E347EADE998F}" name="Column14077"/>
    <tableColumn id="14086" xr3:uid="{FBCF0566-DBC9-41F2-AE17-F412486AABC5}" name="Column14078"/>
    <tableColumn id="14087" xr3:uid="{C925060C-0C17-48E0-8F56-37D3CFFFEFF5}" name="Column14079"/>
    <tableColumn id="14088" xr3:uid="{871828AB-F340-4699-A186-B76697930740}" name="Column14080"/>
    <tableColumn id="14089" xr3:uid="{B2FDF709-1B53-44DE-BC2B-ED7D016CFB29}" name="Column14081"/>
    <tableColumn id="14090" xr3:uid="{ABB9EA7D-0DB1-4CF8-9396-D78B9523FF6A}" name="Column14082"/>
    <tableColumn id="14091" xr3:uid="{3FB9817F-ABC9-4DA9-84F9-ABDADA7A77E3}" name="Column14083"/>
    <tableColumn id="14092" xr3:uid="{F253527A-6150-4F6A-A166-A7101116DE26}" name="Column14084"/>
    <tableColumn id="14093" xr3:uid="{2F0A0E1B-569B-44F2-8DBD-BC7C192599AE}" name="Column14085"/>
    <tableColumn id="14094" xr3:uid="{26BA7B1A-E9C7-4128-A1D3-89775A1F2BEA}" name="Column14086"/>
    <tableColumn id="14095" xr3:uid="{F150BF7E-4C0F-4F9B-AD57-4E4C3BD4512D}" name="Column14087"/>
    <tableColumn id="14096" xr3:uid="{0D8E9D73-5572-45B3-9919-6FD114038E63}" name="Column14088"/>
    <tableColumn id="14097" xr3:uid="{100E4D62-F4E4-4ED1-932F-83E52122DB63}" name="Column14089"/>
    <tableColumn id="14098" xr3:uid="{A70F46A8-E528-4330-A2BF-02CA53E0DEBC}" name="Column14090"/>
    <tableColumn id="14099" xr3:uid="{261A17E4-B44C-473E-87C7-F8D0D1D4CA72}" name="Column14091"/>
    <tableColumn id="14100" xr3:uid="{5075E57B-32FE-44A1-B373-D5497B5D9C09}" name="Column14092"/>
    <tableColumn id="14101" xr3:uid="{9F835262-92B5-4585-954C-CA3CB110E340}" name="Column14093"/>
    <tableColumn id="14102" xr3:uid="{F6308976-814D-4EA2-85A7-2FAE20D87919}" name="Column14094"/>
    <tableColumn id="14103" xr3:uid="{903C75F6-2AEE-4E1A-920E-5F299CDF4349}" name="Column14095"/>
    <tableColumn id="14104" xr3:uid="{BAD2DAB7-110D-49F0-BD67-C5E98FB7422A}" name="Column14096"/>
    <tableColumn id="14105" xr3:uid="{00A9D1B5-5AEF-436D-9CBE-63E1A4F7AEE9}" name="Column14097"/>
    <tableColumn id="14106" xr3:uid="{F5C4337A-5C4F-468B-AF34-4D7C7C74C423}" name="Column14098"/>
    <tableColumn id="14107" xr3:uid="{75E6F336-4A87-47FE-A1AD-01E212624CD1}" name="Column14099"/>
    <tableColumn id="14108" xr3:uid="{8A1C025A-7673-4FF7-BCC2-50A561432F8C}" name="Column14100"/>
    <tableColumn id="14109" xr3:uid="{72EB6BCF-436B-44E8-B5AC-D14FC3E7E132}" name="Column14101"/>
    <tableColumn id="14110" xr3:uid="{8197A333-3C07-4DA3-8B87-76645CC31036}" name="Column14102"/>
    <tableColumn id="14111" xr3:uid="{32D43E4A-74AF-4BE9-85BD-E2366BC09289}" name="Column14103"/>
    <tableColumn id="14112" xr3:uid="{13ED639B-7600-41EC-BEBC-7C874C95B50F}" name="Column14104"/>
    <tableColumn id="14113" xr3:uid="{0A4D1969-F22A-44C7-AFB7-FF1CE6FE3AC2}" name="Column14105"/>
    <tableColumn id="14114" xr3:uid="{E6EA292F-4EA6-46F4-BDC1-AE74F66BC98F}" name="Column14106"/>
    <tableColumn id="14115" xr3:uid="{9B35DD16-7609-4CBA-9BCA-E813A0CF8874}" name="Column14107"/>
    <tableColumn id="14116" xr3:uid="{192C86C8-5535-45F4-9013-B8CE5D6312AD}" name="Column14108"/>
    <tableColumn id="14117" xr3:uid="{A75F53B6-60A7-42BF-807A-D629E27A01E1}" name="Column14109"/>
    <tableColumn id="14118" xr3:uid="{462F3F54-80A6-49FC-81A1-522E1B4077DC}" name="Column14110"/>
    <tableColumn id="14119" xr3:uid="{ACAA09EF-5AEC-4017-B642-3ABEB55993AD}" name="Column14111"/>
    <tableColumn id="14120" xr3:uid="{323AFC49-F5B6-4982-AF63-64D94FFCACD2}" name="Column14112"/>
    <tableColumn id="14121" xr3:uid="{63650079-AA5C-433B-9F33-350E31FDDDB7}" name="Column14113"/>
    <tableColumn id="14122" xr3:uid="{6D89D15C-4542-4D22-B765-8E2E62F1B24F}" name="Column14114"/>
    <tableColumn id="14123" xr3:uid="{E8D3CBAB-656E-4CCC-BB3B-75DA8A7FC351}" name="Column14115"/>
    <tableColumn id="14124" xr3:uid="{E39D43E1-B060-4F04-80B9-920D2C2C14BD}" name="Column14116"/>
    <tableColumn id="14125" xr3:uid="{E50E5AC3-9D46-419A-AAF9-659B3D8697D4}" name="Column14117"/>
    <tableColumn id="14126" xr3:uid="{0BE6F1C0-253B-405D-97E8-B93D1575C3F8}" name="Column14118"/>
    <tableColumn id="14127" xr3:uid="{37D56CE4-135A-4A76-A25A-3B375A644BF3}" name="Column14119"/>
    <tableColumn id="14128" xr3:uid="{343B4DA9-6A76-4BE2-8E4C-BC721394B77F}" name="Column14120"/>
    <tableColumn id="14129" xr3:uid="{8AD8A7CC-ED0C-4F66-9E99-4F34A6F7E4A6}" name="Column14121"/>
    <tableColumn id="14130" xr3:uid="{59977E6B-A3FD-4576-9D02-0493C295EC3E}" name="Column14122"/>
    <tableColumn id="14131" xr3:uid="{729BA5D0-1793-419B-AAFA-227BB4B9A286}" name="Column14123"/>
    <tableColumn id="14132" xr3:uid="{E92B5E17-2018-430D-B53F-ED7912910DA1}" name="Column14124"/>
    <tableColumn id="14133" xr3:uid="{9324B50A-7F71-41B2-9F6A-056C3B887713}" name="Column14125"/>
    <tableColumn id="14134" xr3:uid="{72174F5F-1B76-42D1-BC06-4C88A7989293}" name="Column14126"/>
    <tableColumn id="14135" xr3:uid="{D716527C-43D4-4A91-934C-A87EBA63B8E5}" name="Column14127"/>
    <tableColumn id="14136" xr3:uid="{146C08B1-5047-439A-9E7C-9ACD730AAE49}" name="Column14128"/>
    <tableColumn id="14137" xr3:uid="{59375FAB-3696-487C-B947-9D2DF7C49339}" name="Column14129"/>
    <tableColumn id="14138" xr3:uid="{0C02641A-0E49-49C0-A90F-E7C25DFF2F58}" name="Column14130"/>
    <tableColumn id="14139" xr3:uid="{FAFB7135-1743-49D4-9436-13BF5C61E06F}" name="Column14131"/>
    <tableColumn id="14140" xr3:uid="{9B514906-58B7-466A-96A1-082F487F27E5}" name="Column14132"/>
    <tableColumn id="14141" xr3:uid="{A2791A0C-E817-4FE6-ADA3-18CACAAAEE56}" name="Column14133"/>
    <tableColumn id="14142" xr3:uid="{3BEEDCF9-AE9B-4BD7-AA2D-5BB7FA6711E7}" name="Column14134"/>
    <tableColumn id="14143" xr3:uid="{FC82105B-1435-49B5-B329-3D1A0754BFA5}" name="Column14135"/>
    <tableColumn id="14144" xr3:uid="{CFB9AC7B-611E-4659-A53A-C2C5E8B9680A}" name="Column14136"/>
    <tableColumn id="14145" xr3:uid="{C8EFA90D-A080-4631-94A2-F573EDB46C81}" name="Column14137"/>
    <tableColumn id="14146" xr3:uid="{AE5F20B6-410B-423B-BCD1-4BE565802FE5}" name="Column14138"/>
    <tableColumn id="14147" xr3:uid="{C50FE40F-20AA-43AB-987E-25CA413D5D13}" name="Column14139"/>
    <tableColumn id="14148" xr3:uid="{2174F48E-3F7D-4610-BB47-0B430FA38D23}" name="Column14140"/>
    <tableColumn id="14149" xr3:uid="{6FB5F8F6-2352-4630-BABA-3C3D51C78F3D}" name="Column14141"/>
    <tableColumn id="14150" xr3:uid="{20EA626E-8A42-4B83-BCBC-F5DA895C9CD2}" name="Column14142"/>
    <tableColumn id="14151" xr3:uid="{378311D6-D1F7-4F4E-B7F0-8007FA4864B7}" name="Column14143"/>
    <tableColumn id="14152" xr3:uid="{1507598B-6971-4447-B95A-BEC2D0938B69}" name="Column14144"/>
    <tableColumn id="14153" xr3:uid="{E1F561B7-DCA0-4CDB-9361-A7A986CB2A23}" name="Column14145"/>
    <tableColumn id="14154" xr3:uid="{7CD0B210-32C7-4D36-B6BC-51EBD7F75BCA}" name="Column14146"/>
    <tableColumn id="14155" xr3:uid="{46B89FC7-5C6E-444F-9B24-5BF51F9D17F6}" name="Column14147"/>
    <tableColumn id="14156" xr3:uid="{0F4D2454-90CC-4111-8ABD-804FBAA6C133}" name="Column14148"/>
    <tableColumn id="14157" xr3:uid="{861BDAA2-AC2F-4CB9-BA98-C8E5F70E59F0}" name="Column14149"/>
    <tableColumn id="14158" xr3:uid="{CF975ECC-A2BA-4DC9-A966-78A324900A15}" name="Column14150"/>
    <tableColumn id="14159" xr3:uid="{702B49F3-1F92-455C-8D1A-DA5D87458AC3}" name="Column14151"/>
    <tableColumn id="14160" xr3:uid="{B1650F6F-C144-46EB-B127-70B6F3DB1D95}" name="Column14152"/>
    <tableColumn id="14161" xr3:uid="{BFB2F5BF-64BA-4FCD-BEE0-B54536DF8080}" name="Column14153"/>
    <tableColumn id="14162" xr3:uid="{98FC93B1-E2B4-4D8E-8013-FA51F5D48F35}" name="Column14154"/>
    <tableColumn id="14163" xr3:uid="{A3B09C12-B20A-4D61-8B13-D489622254BD}" name="Column14155"/>
    <tableColumn id="14164" xr3:uid="{6D7DC473-9DAC-409A-BB8D-7CCE04C1472F}" name="Column14156"/>
    <tableColumn id="14165" xr3:uid="{3B6E709C-0658-48F6-A814-CC9ACF2B4540}" name="Column14157"/>
    <tableColumn id="14166" xr3:uid="{0A4BB607-2BA3-4C21-8DF6-07F8C7B1889C}" name="Column14158"/>
    <tableColumn id="14167" xr3:uid="{89431948-5835-46B2-BC08-37D7AF047C70}" name="Column14159"/>
    <tableColumn id="14168" xr3:uid="{B01A0B94-4953-4122-9C05-F79570F318D4}" name="Column14160"/>
    <tableColumn id="14169" xr3:uid="{BDA904DB-7C0F-4363-8C5B-394F60D82569}" name="Column14161"/>
    <tableColumn id="14170" xr3:uid="{1628D6B7-6514-4178-ADF6-6E9A96261024}" name="Column14162"/>
    <tableColumn id="14171" xr3:uid="{BF604A74-A448-4D4F-9E24-F3862BE1905F}" name="Column14163"/>
    <tableColumn id="14172" xr3:uid="{92FADD7F-DFF1-470F-881D-CBD7CAF47AA4}" name="Column14164"/>
    <tableColumn id="14173" xr3:uid="{BD0B30E9-B1C6-4552-A9E0-60A0CE4B4FC9}" name="Column14165"/>
    <tableColumn id="14174" xr3:uid="{AC672789-9171-4B4E-BC5F-385A052D66B8}" name="Column14166"/>
    <tableColumn id="14175" xr3:uid="{54BC1D8A-7ABF-4F3C-88DE-153E3AE0BCC1}" name="Column14167"/>
    <tableColumn id="14176" xr3:uid="{97EFC5FD-7EE3-43EE-BE69-1690028658C2}" name="Column14168"/>
    <tableColumn id="14177" xr3:uid="{956A3010-DA0F-4F94-A19A-2D9FF682C40C}" name="Column14169"/>
    <tableColumn id="14178" xr3:uid="{3172061F-C609-4054-BBCB-A927FD4972AA}" name="Column14170"/>
    <tableColumn id="14179" xr3:uid="{2904C3DD-2915-43C7-9A1D-5E22FDEE0BCB}" name="Column14171"/>
    <tableColumn id="14180" xr3:uid="{49B488E5-AAA8-4265-AE63-13FA946E1FFB}" name="Column14172"/>
    <tableColumn id="14181" xr3:uid="{B8B1EAA3-6E5A-49DC-B8F3-47FBAE0C43C3}" name="Column14173"/>
    <tableColumn id="14182" xr3:uid="{084533A3-FF8D-428C-AD62-4A8757C6CF38}" name="Column14174"/>
    <tableColumn id="14183" xr3:uid="{0506EC46-F381-4519-8A42-B58A2B921C59}" name="Column14175"/>
    <tableColumn id="14184" xr3:uid="{5254C05C-0C74-4471-A16C-3EBE89D4FF96}" name="Column14176"/>
    <tableColumn id="14185" xr3:uid="{4F0D4129-A60C-4CC3-88ED-43F192C372D6}" name="Column14177"/>
    <tableColumn id="14186" xr3:uid="{D7E8FD42-8B46-4AD7-82D2-1DE5C65C66BC}" name="Column14178"/>
    <tableColumn id="14187" xr3:uid="{F22F8A89-FCF2-4BBD-9837-2A46458D61BC}" name="Column14179"/>
    <tableColumn id="14188" xr3:uid="{7A6BCB9E-3C85-4721-A0C0-58ABFC2EAC65}" name="Column14180"/>
    <tableColumn id="14189" xr3:uid="{52E793F7-5DED-433A-9504-09B8F83EB459}" name="Column14181"/>
    <tableColumn id="14190" xr3:uid="{001361A4-E660-47BF-9947-EE2C8E919086}" name="Column14182"/>
    <tableColumn id="14191" xr3:uid="{165771FF-7266-465C-997C-F2429685ED19}" name="Column14183"/>
    <tableColumn id="14192" xr3:uid="{AC9A549F-7324-496C-BBB6-45538F8967E0}" name="Column14184"/>
    <tableColumn id="14193" xr3:uid="{CD310DFD-0AAB-4E38-B016-9E537C965795}" name="Column14185"/>
    <tableColumn id="14194" xr3:uid="{24725FB7-4A93-468E-BEE4-20378FB134A7}" name="Column14186"/>
    <tableColumn id="14195" xr3:uid="{9F47BEAD-540C-40F0-B5FA-A047046C376A}" name="Column14187"/>
    <tableColumn id="14196" xr3:uid="{EAC3D7B2-6A4B-4F12-8587-A09AC82CF5E3}" name="Column14188"/>
    <tableColumn id="14197" xr3:uid="{912B6482-4EAE-458F-AC91-1F4164F2E704}" name="Column14189"/>
    <tableColumn id="14198" xr3:uid="{F8F014BF-2A16-47F6-8EE9-C020343FBC57}" name="Column14190"/>
    <tableColumn id="14199" xr3:uid="{19F1D167-EF12-4590-9A79-E19431400BAB}" name="Column14191"/>
    <tableColumn id="14200" xr3:uid="{4B534D85-9F03-4519-B092-E043F2E17F02}" name="Column14192"/>
    <tableColumn id="14201" xr3:uid="{C058D26C-4690-4151-B987-BE7775CF3F7B}" name="Column14193"/>
    <tableColumn id="14202" xr3:uid="{DA516CAA-B976-4E56-8D20-6CBFC8B0989A}" name="Column14194"/>
    <tableColumn id="14203" xr3:uid="{68B41BAA-AE7A-401F-B526-F5E448776A60}" name="Column14195"/>
    <tableColumn id="14204" xr3:uid="{07C5BA0E-B757-4446-A9FA-316AD99433B3}" name="Column14196"/>
    <tableColumn id="14205" xr3:uid="{215AA5D4-FB4D-4EB1-829D-5C8D193C113F}" name="Column14197"/>
    <tableColumn id="14206" xr3:uid="{8B348F76-43F1-4BDE-B9A8-AE4C6630333F}" name="Column14198"/>
    <tableColumn id="14207" xr3:uid="{D5C960BC-E5EE-4B51-ABE6-633D763DEA84}" name="Column14199"/>
    <tableColumn id="14208" xr3:uid="{FC0CE3AC-718A-4001-8370-0662B5A73571}" name="Column14200"/>
    <tableColumn id="14209" xr3:uid="{7F9EA7AD-0502-40BE-9400-18BB245DBEAA}" name="Column14201"/>
    <tableColumn id="14210" xr3:uid="{F9D00475-53B9-4098-97D8-912F960213D0}" name="Column14202"/>
    <tableColumn id="14211" xr3:uid="{2D3EBD15-E4FC-4AF1-BD06-A27A84CB73FA}" name="Column14203"/>
    <tableColumn id="14212" xr3:uid="{41F02669-3DE0-49C2-A5C1-F4195F1AB2C3}" name="Column14204"/>
    <tableColumn id="14213" xr3:uid="{397A4A8F-F094-4296-BC28-C389887312BD}" name="Column14205"/>
    <tableColumn id="14214" xr3:uid="{27E1AAEE-8AE8-4A5F-830F-BB43BBE737AA}" name="Column14206"/>
    <tableColumn id="14215" xr3:uid="{2F7C19E0-8F46-4F63-BDBE-85ACDAB1C18E}" name="Column14207"/>
    <tableColumn id="14216" xr3:uid="{4971A3EE-4C91-4907-9660-B54BFCB0E84A}" name="Column14208"/>
    <tableColumn id="14217" xr3:uid="{322B72A2-B016-4C27-B916-B54DC11E0EE1}" name="Column14209"/>
    <tableColumn id="14218" xr3:uid="{0C763303-DB6A-45F6-8B89-A841A6614D6A}" name="Column14210"/>
    <tableColumn id="14219" xr3:uid="{A48E89D1-10FA-41C2-A6DA-2DEC4E670978}" name="Column14211"/>
    <tableColumn id="14220" xr3:uid="{BB4CD1FB-A2E7-44A6-9AB2-67C848631605}" name="Column14212"/>
    <tableColumn id="14221" xr3:uid="{FB09B333-A6F4-444B-BF88-79F653E4CBF3}" name="Column14213"/>
    <tableColumn id="14222" xr3:uid="{3A335D7E-FC8E-42D4-A580-DA759143E4BC}" name="Column14214"/>
    <tableColumn id="14223" xr3:uid="{90865C0B-A230-467D-9AAC-39D29BD59FDC}" name="Column14215"/>
    <tableColumn id="14224" xr3:uid="{1484B036-C5E9-4EC3-9C06-EEDA13CA5EC0}" name="Column14216"/>
    <tableColumn id="14225" xr3:uid="{02984503-66BE-454F-9210-908103B83F7A}" name="Column14217"/>
    <tableColumn id="14226" xr3:uid="{26E4CF1E-B692-4ABF-A3CA-14A3308659CE}" name="Column14218"/>
    <tableColumn id="14227" xr3:uid="{EE1A1696-15FB-4174-BD71-FFC103790102}" name="Column14219"/>
    <tableColumn id="14228" xr3:uid="{79383687-F940-4B64-AE07-01134B40A9E5}" name="Column14220"/>
    <tableColumn id="14229" xr3:uid="{07FC6EB8-5A41-4251-8A0B-CB399DFBF58E}" name="Column14221"/>
    <tableColumn id="14230" xr3:uid="{6B5FC962-154A-4438-8006-FE0CA96633B8}" name="Column14222"/>
    <tableColumn id="14231" xr3:uid="{18B638A6-E7BB-4CA5-BB9B-BE1D41AC8DAC}" name="Column14223"/>
    <tableColumn id="14232" xr3:uid="{A827575B-63D5-43E5-97FB-1DB8DD658851}" name="Column14224"/>
    <tableColumn id="14233" xr3:uid="{4FDEBEC3-67D3-4556-83E9-420D186E65E4}" name="Column14225"/>
    <tableColumn id="14234" xr3:uid="{258A7F96-386B-4FDB-9ECC-554F1541A889}" name="Column14226"/>
    <tableColumn id="14235" xr3:uid="{5DC8C554-4B70-4FC0-BAF2-CCBA9D541063}" name="Column14227"/>
    <tableColumn id="14236" xr3:uid="{BEA5967D-FCB1-48C8-87F1-84E6550CE099}" name="Column14228"/>
    <tableColumn id="14237" xr3:uid="{92DA9097-1D23-4363-B040-3679BCF0F527}" name="Column14229"/>
    <tableColumn id="14238" xr3:uid="{385C74E7-3222-4576-8AD6-9DAFE93C86E3}" name="Column14230"/>
    <tableColumn id="14239" xr3:uid="{BEDDF41B-ED17-467A-BB85-F0853E75FF89}" name="Column14231"/>
    <tableColumn id="14240" xr3:uid="{E3D5B9F3-B451-41EA-8D89-17D6F56C2E25}" name="Column14232"/>
    <tableColumn id="14241" xr3:uid="{D8E4C7F5-0B3D-4393-8EA3-4502703FEBAD}" name="Column14233"/>
    <tableColumn id="14242" xr3:uid="{447862A1-BE31-4D9D-8838-7A3141A54C79}" name="Column14234"/>
    <tableColumn id="14243" xr3:uid="{6F5E5008-A7E1-4327-95C0-D437A4C5E675}" name="Column14235"/>
    <tableColumn id="14244" xr3:uid="{B8A4B9C6-A3A2-4679-B766-EA84DF19345E}" name="Column14236"/>
    <tableColumn id="14245" xr3:uid="{29873164-0376-456D-9891-DCBA756F1FB0}" name="Column14237"/>
    <tableColumn id="14246" xr3:uid="{8BC253FC-E036-4FAE-BC8D-E462C54B05DB}" name="Column14238"/>
    <tableColumn id="14247" xr3:uid="{C972CA35-3FF5-44F4-89A7-8351A7FB6709}" name="Column14239"/>
    <tableColumn id="14248" xr3:uid="{BFB6CA43-9A6C-45FD-89FA-0F584314B2C7}" name="Column14240"/>
    <tableColumn id="14249" xr3:uid="{7DD32F6F-152D-4B5E-963E-4D47C4A0ABBE}" name="Column14241"/>
    <tableColumn id="14250" xr3:uid="{1CDBCAAC-BA72-45FD-8F1C-4B5EC593368A}" name="Column14242"/>
    <tableColumn id="14251" xr3:uid="{6C85C689-F325-4547-8912-EF2B7FC220C7}" name="Column14243"/>
    <tableColumn id="14252" xr3:uid="{E54A0581-1E8F-4CF5-A5EF-047FF076C6BC}" name="Column14244"/>
    <tableColumn id="14253" xr3:uid="{329FDB61-2CB9-424B-899B-7190580FD5BC}" name="Column14245"/>
    <tableColumn id="14254" xr3:uid="{D3F82816-BCEB-4DBE-8197-FD9320504AF2}" name="Column14246"/>
    <tableColumn id="14255" xr3:uid="{E09E8DA9-37D9-4EBE-AF91-71D235A3F5E1}" name="Column14247"/>
    <tableColumn id="14256" xr3:uid="{5B8C4D2D-B7B3-4EDF-BFFC-05CA4797EEE9}" name="Column14248"/>
    <tableColumn id="14257" xr3:uid="{FFFB0F55-05FC-4233-A2CF-424E03BA8AF2}" name="Column14249"/>
    <tableColumn id="14258" xr3:uid="{2730B9A6-BBFF-4EB4-9F71-AEC39DDB768E}" name="Column14250"/>
    <tableColumn id="14259" xr3:uid="{9EC9C13C-630B-416B-9B77-B3A0D3DDE9AD}" name="Column14251"/>
    <tableColumn id="14260" xr3:uid="{DA466D58-BD36-4082-85C1-19565A6F4492}" name="Column14252"/>
    <tableColumn id="14261" xr3:uid="{71FB1825-8048-4574-8B88-A05EF3A31D38}" name="Column14253"/>
    <tableColumn id="14262" xr3:uid="{517EC34C-D0EA-4DBB-B9ED-3DB4B046EBA9}" name="Column14254"/>
    <tableColumn id="14263" xr3:uid="{D518CA76-F174-486C-BC17-246506D6422D}" name="Column14255"/>
    <tableColumn id="14264" xr3:uid="{26A00406-596E-4BE1-AD1C-D2771102B1DD}" name="Column14256"/>
    <tableColumn id="14265" xr3:uid="{C7B00776-B1F2-46B9-9AED-F8ABD8178E52}" name="Column14257"/>
    <tableColumn id="14266" xr3:uid="{9F0E4353-2085-4CF7-8A33-53C72A42FEF3}" name="Column14258"/>
    <tableColumn id="14267" xr3:uid="{9CB986A2-E60E-4734-B197-782EC0047944}" name="Column14259"/>
    <tableColumn id="14268" xr3:uid="{498C1240-3D19-4A76-9969-AF2F6FB14CE9}" name="Column14260"/>
    <tableColumn id="14269" xr3:uid="{D5AC60AE-E75B-4948-A2DA-FF98046C0CDB}" name="Column14261"/>
    <tableColumn id="14270" xr3:uid="{DEB75C0C-5A26-49F5-9818-13ACFB901027}" name="Column14262"/>
    <tableColumn id="14271" xr3:uid="{9D1B5A7A-D809-4300-A30A-87F5FEEF83FE}" name="Column14263"/>
    <tableColumn id="14272" xr3:uid="{11DFC85C-0F7C-4BC9-87EF-9C57B55784BC}" name="Column14264"/>
    <tableColumn id="14273" xr3:uid="{F0C59F17-AB02-4765-853D-A52DD356A6EC}" name="Column14265"/>
    <tableColumn id="14274" xr3:uid="{3B253F38-37E2-4523-BF19-832F04D49B9D}" name="Column14266"/>
    <tableColumn id="14275" xr3:uid="{2059D2B8-BE19-44BA-A98C-F8B1D5AA8FAF}" name="Column14267"/>
    <tableColumn id="14276" xr3:uid="{0DFBE2B9-00A8-4B85-BC43-34FB107B7533}" name="Column14268"/>
    <tableColumn id="14277" xr3:uid="{348DF8E4-E2EB-4550-98CC-73A410EC3448}" name="Column14269"/>
    <tableColumn id="14278" xr3:uid="{6A7FEBB3-F1FC-41E7-B98F-6E3A508EAC71}" name="Column14270"/>
    <tableColumn id="14279" xr3:uid="{86611E04-3EFF-440E-843B-ED40B0BF1EA2}" name="Column14271"/>
    <tableColumn id="14280" xr3:uid="{C5D876D5-8A48-4E8E-B11B-7E8D84E38C4E}" name="Column14272"/>
    <tableColumn id="14281" xr3:uid="{CEC68AC7-276E-469B-AB8A-A13D44501D85}" name="Column14273"/>
    <tableColumn id="14282" xr3:uid="{921706CC-7C38-407C-B6BC-42889A7533E1}" name="Column14274"/>
    <tableColumn id="14283" xr3:uid="{CF9D4951-9B7F-47C9-84A5-588C93971B51}" name="Column14275"/>
    <tableColumn id="14284" xr3:uid="{D5FF6980-442D-4FE6-9AA9-42C09712E10B}" name="Column14276"/>
    <tableColumn id="14285" xr3:uid="{5C3EBA9E-7A37-47BD-9313-F607E005DBD2}" name="Column14277"/>
    <tableColumn id="14286" xr3:uid="{FC90AE8B-ACC8-4DA7-ABA2-56E85F793148}" name="Column14278"/>
    <tableColumn id="14287" xr3:uid="{EECC79EE-3B58-4F10-9F92-F1E7A882F6EC}" name="Column14279"/>
    <tableColumn id="14288" xr3:uid="{E304A620-6A47-4676-A03F-C2A0D38FC5C5}" name="Column14280"/>
    <tableColumn id="14289" xr3:uid="{BB909044-E612-49A2-B6D2-61F49EFE1AC7}" name="Column14281"/>
    <tableColumn id="14290" xr3:uid="{7CC5F189-4C05-4112-B5D9-6D7158C99293}" name="Column14282"/>
    <tableColumn id="14291" xr3:uid="{90A720FA-3187-4E6D-ADF2-C2418B320023}" name="Column14283"/>
    <tableColumn id="14292" xr3:uid="{6A45C005-9F97-49B2-B4B3-2C444CB7CB66}" name="Column14284"/>
    <tableColumn id="14293" xr3:uid="{B7CE8B08-6911-498A-BE29-B9E7ACB31761}" name="Column14285"/>
    <tableColumn id="14294" xr3:uid="{8C743B6B-53A1-4A93-A820-1F810C534DC9}" name="Column14286"/>
    <tableColumn id="14295" xr3:uid="{369F0207-2386-419B-BA67-25284763ADFB}" name="Column14287"/>
    <tableColumn id="14296" xr3:uid="{FFC82FE7-DCC3-408C-95EE-08C47538B8E6}" name="Column14288"/>
    <tableColumn id="14297" xr3:uid="{6319120E-0252-4BE7-B3B1-072C995791A6}" name="Column14289"/>
    <tableColumn id="14298" xr3:uid="{8B6B4246-7EF0-478D-8BD5-12BA353882FE}" name="Column14290"/>
    <tableColumn id="14299" xr3:uid="{F88E2D53-8A70-4D93-B518-84933CD8A031}" name="Column14291"/>
    <tableColumn id="14300" xr3:uid="{806CCE5D-33A8-4B6D-AFAA-A02FB8772C22}" name="Column14292"/>
    <tableColumn id="14301" xr3:uid="{B47E8E76-7D69-4C1E-A2E0-FC04D6EF4452}" name="Column14293"/>
    <tableColumn id="14302" xr3:uid="{50E72251-6206-437F-9CA9-9D8C5ADED187}" name="Column14294"/>
    <tableColumn id="14303" xr3:uid="{F21F0BE1-1D5A-4DA5-8E0B-50BA3106E5AA}" name="Column14295"/>
    <tableColumn id="14304" xr3:uid="{0A107A08-5336-495B-A6A9-F320536AB3D0}" name="Column14296"/>
    <tableColumn id="14305" xr3:uid="{D0DD78F4-AC99-4D02-A4EE-D4105C18BDB9}" name="Column14297"/>
    <tableColumn id="14306" xr3:uid="{6957FF87-0288-4211-A775-40B2E2711F9A}" name="Column14298"/>
    <tableColumn id="14307" xr3:uid="{8EC09C57-9399-496F-B1BB-DEB2F1DD1FC0}" name="Column14299"/>
    <tableColumn id="14308" xr3:uid="{9845C1B7-4B93-4322-B557-6B4F251CD850}" name="Column14300"/>
    <tableColumn id="14309" xr3:uid="{B275EAB9-59A3-4ECE-BC65-F2D85B79F310}" name="Column14301"/>
    <tableColumn id="14310" xr3:uid="{00ABE889-A7F5-4929-9930-3E04372E994D}" name="Column14302"/>
    <tableColumn id="14311" xr3:uid="{6F28B5AB-A298-411C-B0D3-B760E83011E6}" name="Column14303"/>
    <tableColumn id="14312" xr3:uid="{F5B00C8B-682B-4F18-B260-FA78BD8E4530}" name="Column14304"/>
    <tableColumn id="14313" xr3:uid="{E67C3EA0-9663-4D6E-90DE-AD613E25E3F8}" name="Column14305"/>
    <tableColumn id="14314" xr3:uid="{881F13FE-94EF-404D-95DA-334B9A259073}" name="Column14306"/>
    <tableColumn id="14315" xr3:uid="{760968AD-95BC-437F-9DB2-248B7EF2EDF1}" name="Column14307"/>
    <tableColumn id="14316" xr3:uid="{9C60D9D2-0FCE-44D7-A376-1A94DA022DAA}" name="Column14308"/>
    <tableColumn id="14317" xr3:uid="{CB44B115-1EA2-4FFC-8204-23DE040620A9}" name="Column14309"/>
    <tableColumn id="14318" xr3:uid="{C28E6491-AB03-48A1-890C-D0B48CC961BC}" name="Column14310"/>
    <tableColumn id="14319" xr3:uid="{850EEADB-30E3-4C26-9803-225F98013D02}" name="Column14311"/>
    <tableColumn id="14320" xr3:uid="{4589279E-D0E6-4ABD-AD58-7D84084C5D32}" name="Column14312"/>
    <tableColumn id="14321" xr3:uid="{622962B6-007A-4965-9A12-C9086202E503}" name="Column14313"/>
    <tableColumn id="14322" xr3:uid="{EAE281CB-3CF0-476F-846E-7CA15990D554}" name="Column14314"/>
    <tableColumn id="14323" xr3:uid="{92D31D46-71D7-4FCC-A8FA-322E2566372B}" name="Column14315"/>
    <tableColumn id="14324" xr3:uid="{D3E36A35-2967-410C-B248-A96F96A0FA44}" name="Column14316"/>
    <tableColumn id="14325" xr3:uid="{52B1D6A1-F5D2-4FD6-918C-0587356668FA}" name="Column14317"/>
    <tableColumn id="14326" xr3:uid="{DF193852-A678-47ED-9138-2AE07A4E75C9}" name="Column14318"/>
    <tableColumn id="14327" xr3:uid="{75F0C400-5F54-4C02-8AC1-5F12DECC5999}" name="Column14319"/>
    <tableColumn id="14328" xr3:uid="{47869577-A803-483A-84C3-DA957859123E}" name="Column14320"/>
    <tableColumn id="14329" xr3:uid="{CB558ABD-2F32-4873-97D9-BE869EE90F57}" name="Column14321"/>
    <tableColumn id="14330" xr3:uid="{82BF9AD9-7283-4803-8DC0-B26AF6035BE2}" name="Column14322"/>
    <tableColumn id="14331" xr3:uid="{3863D822-581F-4596-A408-BE4A4379FD4E}" name="Column14323"/>
    <tableColumn id="14332" xr3:uid="{4970227D-581A-4D48-8007-93980B379708}" name="Column14324"/>
    <tableColumn id="14333" xr3:uid="{7E85BDAA-6DDB-4C26-9F5E-23584BAC4D09}" name="Column14325"/>
    <tableColumn id="14334" xr3:uid="{16707500-4389-490E-90F4-76E75D69C191}" name="Column14326"/>
    <tableColumn id="14335" xr3:uid="{F5BCA590-5153-41B7-BB55-7D0F60271DA1}" name="Column14327"/>
    <tableColumn id="14336" xr3:uid="{DB36307C-79E2-44E2-BC5B-CF7FF355149C}" name="Column14328"/>
    <tableColumn id="14337" xr3:uid="{178CD3DF-EA8A-43E5-99FC-A5F7CF2E73AB}" name="Column14329"/>
    <tableColumn id="14338" xr3:uid="{1A317E15-79D6-4C12-A1DC-E67399FDAE30}" name="Column14330"/>
    <tableColumn id="14339" xr3:uid="{5EBCBBDB-CECC-4321-A0C9-5D08DEBD6F1E}" name="Column14331"/>
    <tableColumn id="14340" xr3:uid="{E025FC35-DDFD-43FA-AC7A-66489379499B}" name="Column14332"/>
    <tableColumn id="14341" xr3:uid="{886D705A-3C47-4987-8FB2-76BC21C56156}" name="Column14333"/>
    <tableColumn id="14342" xr3:uid="{E63F3C03-6557-4582-BE3D-D3E17F73FEBD}" name="Column14334"/>
    <tableColumn id="14343" xr3:uid="{895B75DF-B7D4-4E31-8458-48C6C60094DC}" name="Column14335"/>
    <tableColumn id="14344" xr3:uid="{48DFFBE0-AC39-4C12-AB2D-57DEA2C4BEF0}" name="Column14336"/>
    <tableColumn id="14345" xr3:uid="{CB9D6C7A-B8F1-4B81-9F6B-F72B3C8242D6}" name="Column14337"/>
    <tableColumn id="14346" xr3:uid="{EED5FB57-4B6C-40A9-9390-E81FF9485ED3}" name="Column14338"/>
    <tableColumn id="14347" xr3:uid="{59202FB0-FBB9-481E-BDFA-8A5D0179363E}" name="Column14339"/>
    <tableColumn id="14348" xr3:uid="{19CAF165-C84D-4C2D-90D5-878FA97E1382}" name="Column14340"/>
    <tableColumn id="14349" xr3:uid="{FB6FAE9B-79B3-4A51-A803-5B35CCBFC26E}" name="Column14341"/>
    <tableColumn id="14350" xr3:uid="{E7468D2E-0A47-4DB9-A67E-1AF8D19B7097}" name="Column14342"/>
    <tableColumn id="14351" xr3:uid="{BE86F89E-5464-4225-AF89-AF55FF05A1FE}" name="Column14343"/>
    <tableColumn id="14352" xr3:uid="{9B022AF3-422E-4EC5-B06F-DA219F88ABA3}" name="Column14344"/>
    <tableColumn id="14353" xr3:uid="{AA04FBAD-00A7-468C-BC81-12754624327C}" name="Column14345"/>
    <tableColumn id="14354" xr3:uid="{92DA1B68-5B68-4B5A-B031-D4FB5E030401}" name="Column14346"/>
    <tableColumn id="14355" xr3:uid="{8FE25E0B-B08D-4B0D-8823-8A7B8E656ED4}" name="Column14347"/>
    <tableColumn id="14356" xr3:uid="{330A7BA2-DB2E-4E0E-8B8A-4C33C7844700}" name="Column14348"/>
    <tableColumn id="14357" xr3:uid="{708648F5-6FE8-475E-8F7F-B34854CE4E89}" name="Column14349"/>
    <tableColumn id="14358" xr3:uid="{1BFEF8DD-636E-4C2B-941C-93D5DD823438}" name="Column14350"/>
    <tableColumn id="14359" xr3:uid="{470FD166-5682-4B6A-8CCC-659BFE387690}" name="Column14351"/>
    <tableColumn id="14360" xr3:uid="{67713C1D-EDFD-431F-ACB8-F10141289EE3}" name="Column14352"/>
    <tableColumn id="14361" xr3:uid="{A7766A6F-D920-44E5-BF3C-55186AD07A3A}" name="Column14353"/>
    <tableColumn id="14362" xr3:uid="{9208D155-8481-49E5-A39E-44B3BB17D6EC}" name="Column14354"/>
    <tableColumn id="14363" xr3:uid="{56EEE96A-9287-478A-9D6D-890E2D6948CA}" name="Column14355"/>
    <tableColumn id="14364" xr3:uid="{81C70A3B-8371-4B96-9F95-CCC2712C8DE7}" name="Column14356"/>
    <tableColumn id="14365" xr3:uid="{F786ACC8-027D-41B4-8A79-43C591D03129}" name="Column14357"/>
    <tableColumn id="14366" xr3:uid="{BBF77835-1AD4-4D07-853C-1AD9F6DB701E}" name="Column14358"/>
    <tableColumn id="14367" xr3:uid="{76F5AABC-62BD-42B5-AD06-C502CFF0B598}" name="Column14359"/>
    <tableColumn id="14368" xr3:uid="{B856D0B1-33B5-46B2-AC31-FEC2881353A6}" name="Column14360"/>
    <tableColumn id="14369" xr3:uid="{A09495DE-1614-4F4D-9C70-18E71AF026B7}" name="Column14361"/>
    <tableColumn id="14370" xr3:uid="{1590A282-3549-4B24-A021-B027E5B55966}" name="Column14362"/>
    <tableColumn id="14371" xr3:uid="{BC1D86C7-BA21-46B3-B2D4-D0BD7CFA85A7}" name="Column14363"/>
    <tableColumn id="14372" xr3:uid="{09FEC62E-7B94-4B0F-9C21-7EB5663845D3}" name="Column14364"/>
    <tableColumn id="14373" xr3:uid="{D6460167-0330-455F-A1FA-B4B609F039BF}" name="Column14365"/>
    <tableColumn id="14374" xr3:uid="{C5A55DA3-3017-441F-BAE8-1AEB26F89CBE}" name="Column14366"/>
    <tableColumn id="14375" xr3:uid="{D09FA4E5-298D-4A78-846C-42978D53C2BF}" name="Column14367"/>
    <tableColumn id="14376" xr3:uid="{5CC47353-D5C5-4C85-86D2-F5E3CC6346B2}" name="Column14368"/>
    <tableColumn id="14377" xr3:uid="{FC6039FA-8566-4DEA-B514-28E26F6923E9}" name="Column14369"/>
    <tableColumn id="14378" xr3:uid="{5A797DF0-C68B-4585-B138-BE8FBDB80B4F}" name="Column14370"/>
    <tableColumn id="14379" xr3:uid="{225B2792-B319-4AA7-8063-8BA70C73A37D}" name="Column14371"/>
    <tableColumn id="14380" xr3:uid="{2294A942-F1E7-4F92-B3D0-6FB827EF42D0}" name="Column14372"/>
    <tableColumn id="14381" xr3:uid="{D626D5EA-C7CE-430D-B8B4-038B2C52423C}" name="Column14373"/>
    <tableColumn id="14382" xr3:uid="{3FAFE7F0-80F8-4F49-9C82-0E837A77A37B}" name="Column14374"/>
    <tableColumn id="14383" xr3:uid="{56AC90FA-8D16-4E8B-82F2-D54242B8C90C}" name="Column14375"/>
    <tableColumn id="14384" xr3:uid="{FE51E2E4-D078-47ED-BD79-A8880B575F61}" name="Column14376"/>
    <tableColumn id="14385" xr3:uid="{071402FB-A528-4AE2-B77D-58926820CEFA}" name="Column14377"/>
    <tableColumn id="14386" xr3:uid="{1E048830-C2A6-4983-83D2-D2C69602F33A}" name="Column14378"/>
    <tableColumn id="14387" xr3:uid="{AE46EE24-3054-4A95-AD19-29556BAF2ABE}" name="Column14379"/>
    <tableColumn id="14388" xr3:uid="{16C9EA54-59CA-435A-B2B5-A4B19791C318}" name="Column14380"/>
    <tableColumn id="14389" xr3:uid="{4DC0360C-EA59-4E62-84F1-4130C7ABFAE9}" name="Column14381"/>
    <tableColumn id="14390" xr3:uid="{9FDD5BC5-E8B5-411D-B439-02D7104B6A98}" name="Column14382"/>
    <tableColumn id="14391" xr3:uid="{CF549BF7-B3B4-413E-8133-0744DDA2EA2D}" name="Column14383"/>
    <tableColumn id="14392" xr3:uid="{0DD5E12E-EDAE-4694-A9FD-DE50A7AB3CB9}" name="Column14384"/>
    <tableColumn id="14393" xr3:uid="{8E0A7F09-F18E-4197-8F95-92DC275CCB7B}" name="Column14385"/>
    <tableColumn id="14394" xr3:uid="{4A9E0484-5F2D-4362-BC93-5E50528A8E1F}" name="Column14386"/>
    <tableColumn id="14395" xr3:uid="{81491E9C-D5DC-4966-B56C-34F4EE5679B0}" name="Column14387"/>
    <tableColumn id="14396" xr3:uid="{4727180D-D5E1-4993-8B6D-83409231860B}" name="Column14388"/>
    <tableColumn id="14397" xr3:uid="{16B453A1-90E4-4B58-B3CD-AAB53F827AF4}" name="Column14389"/>
    <tableColumn id="14398" xr3:uid="{2A61B7C0-7AE7-4A3B-9E6C-736BB2DA3812}" name="Column14390"/>
    <tableColumn id="14399" xr3:uid="{DAF28E77-B52F-4B2F-8E05-E2360994D9B0}" name="Column14391"/>
    <tableColumn id="14400" xr3:uid="{0E1F8116-3E60-4356-84BB-863435833F8C}" name="Column14392"/>
    <tableColumn id="14401" xr3:uid="{3BF6E7F0-727E-4C77-83B7-E91F14B50D55}" name="Column14393"/>
    <tableColumn id="14402" xr3:uid="{CECE6825-F54E-4E88-BDB9-17C6319D2948}" name="Column14394"/>
    <tableColumn id="14403" xr3:uid="{3A78B406-1E7D-4489-85C1-09779B8DF45A}" name="Column14395"/>
    <tableColumn id="14404" xr3:uid="{06A516B6-B643-4874-A005-22315393E989}" name="Column14396"/>
    <tableColumn id="14405" xr3:uid="{D1D2319B-B220-447B-9E88-5957CFEE5052}" name="Column14397"/>
    <tableColumn id="14406" xr3:uid="{D4A98510-9F62-4537-B55E-E2A52EEBFF7D}" name="Column14398"/>
    <tableColumn id="14407" xr3:uid="{48333B64-21BD-4F66-9567-F8A782028798}" name="Column14399"/>
    <tableColumn id="14408" xr3:uid="{1FAA6773-1B0F-4F35-9E11-186A8C15F32B}" name="Column14400"/>
    <tableColumn id="14409" xr3:uid="{CCC683D5-9B74-46E5-ADA3-99A7451F4DC1}" name="Column14401"/>
    <tableColumn id="14410" xr3:uid="{3728F7B0-0C73-4500-BF2E-203AEF1881A1}" name="Column14402"/>
    <tableColumn id="14411" xr3:uid="{1BB4C40F-C5EF-48A9-B61E-C4143B40BA01}" name="Column14403"/>
    <tableColumn id="14412" xr3:uid="{AAD48D93-0079-47B2-8DEF-0E42E155BD34}" name="Column14404"/>
    <tableColumn id="14413" xr3:uid="{B4535FD0-A57B-4821-9B94-764A6954E2A8}" name="Column14405"/>
    <tableColumn id="14414" xr3:uid="{B43A2A86-33BF-42F1-B717-1945863B7E6B}" name="Column14406"/>
    <tableColumn id="14415" xr3:uid="{730068A6-1858-419F-AC6A-A6F22855483C}" name="Column14407"/>
    <tableColumn id="14416" xr3:uid="{382244B5-DF4C-4630-A26E-4D90B407C741}" name="Column14408"/>
    <tableColumn id="14417" xr3:uid="{55CE6554-1A2A-45D0-A4D5-188BBF8C3F3A}" name="Column14409"/>
    <tableColumn id="14418" xr3:uid="{86DC8AD5-09EA-4F97-92AC-09083AAE3386}" name="Column14410"/>
    <tableColumn id="14419" xr3:uid="{26CCCBD6-B45D-41AD-877C-BAE306F4424F}" name="Column14411"/>
    <tableColumn id="14420" xr3:uid="{8259EDC8-5C4E-43CF-929B-3D33324BD3BD}" name="Column14412"/>
    <tableColumn id="14421" xr3:uid="{9530C543-2D4D-4B15-8484-62094B069DE5}" name="Column14413"/>
    <tableColumn id="14422" xr3:uid="{1C5A34CC-0993-4E02-8776-E491789E1753}" name="Column14414"/>
    <tableColumn id="14423" xr3:uid="{B4392682-9D37-44B3-855D-8E794ACC2A5F}" name="Column14415"/>
    <tableColumn id="14424" xr3:uid="{DC98FAE8-03B0-42E2-B0B8-21C95769FC65}" name="Column14416"/>
    <tableColumn id="14425" xr3:uid="{1EA56A87-884B-4EDC-B13B-3A45FFF5E0DC}" name="Column14417"/>
    <tableColumn id="14426" xr3:uid="{BEAE2D8D-DEFB-416C-B4B8-BEDF7047EECA}" name="Column14418"/>
    <tableColumn id="14427" xr3:uid="{60B88F98-2EF6-4B66-9AE0-D14A244A52D3}" name="Column14419"/>
    <tableColumn id="14428" xr3:uid="{EF7565E7-09E8-43ED-9FA7-AC82E482DE3F}" name="Column14420"/>
    <tableColumn id="14429" xr3:uid="{B0FEB24F-9C42-4916-B263-6582C829726F}" name="Column14421"/>
    <tableColumn id="14430" xr3:uid="{C5A9C97B-97B2-4C95-9065-693B2814ECEE}" name="Column14422"/>
    <tableColumn id="14431" xr3:uid="{BBF15191-74F2-4A33-AC46-56E65F50A13A}" name="Column14423"/>
    <tableColumn id="14432" xr3:uid="{6664B17A-7D3C-4C5B-A9A9-3A4754DD08F3}" name="Column14424"/>
    <tableColumn id="14433" xr3:uid="{B933A1A7-4D0A-418A-AFBA-A765ABD38A27}" name="Column14425"/>
    <tableColumn id="14434" xr3:uid="{DC9459A2-B149-4548-8995-A8726EE856E3}" name="Column14426"/>
    <tableColumn id="14435" xr3:uid="{8D670469-08D4-4DC4-BC06-D08A166BA698}" name="Column14427"/>
    <tableColumn id="14436" xr3:uid="{A927A5FC-3A32-43D7-8CE8-372F63870CE9}" name="Column14428"/>
    <tableColumn id="14437" xr3:uid="{A158DC79-1EF4-4126-865C-272B36807E90}" name="Column14429"/>
    <tableColumn id="14438" xr3:uid="{024017EC-307B-4C6E-BCD3-C0AD2DC88FB7}" name="Column14430"/>
    <tableColumn id="14439" xr3:uid="{48330FAA-0E88-4188-A19A-C442A472EBD4}" name="Column14431"/>
    <tableColumn id="14440" xr3:uid="{5A6D36F9-16B2-4A0A-B283-87B74898EF79}" name="Column14432"/>
    <tableColumn id="14441" xr3:uid="{CBA4EA4B-1888-496D-BEF1-AED05E4EA085}" name="Column14433"/>
    <tableColumn id="14442" xr3:uid="{2CAD9C04-289A-412E-98B4-EA030B5214A6}" name="Column14434"/>
    <tableColumn id="14443" xr3:uid="{54BA5DFF-9E6F-4036-A297-DE1D1F2E6230}" name="Column14435"/>
    <tableColumn id="14444" xr3:uid="{EF10BBB5-125E-415B-B8F8-0E9B706A2F6B}" name="Column14436"/>
    <tableColumn id="14445" xr3:uid="{B7FB9EF4-94E7-4893-852C-FBE5BE3CD724}" name="Column14437"/>
    <tableColumn id="14446" xr3:uid="{99DDA8B8-F2EB-4875-92D9-2B8CAC011B2E}" name="Column14438"/>
    <tableColumn id="14447" xr3:uid="{6A213C2A-2FB3-4B60-A441-A195B9EBE2DA}" name="Column14439"/>
    <tableColumn id="14448" xr3:uid="{07B87E4C-C63F-4111-B523-65F25068EB18}" name="Column14440"/>
    <tableColumn id="14449" xr3:uid="{160974B7-5203-4455-AC0F-418B0BF1FE5C}" name="Column14441"/>
    <tableColumn id="14450" xr3:uid="{450FDCA7-28AE-4CB7-BEEC-FD9EE125D945}" name="Column14442"/>
    <tableColumn id="14451" xr3:uid="{3482256E-A717-42B7-A2EB-226725C3BC92}" name="Column14443"/>
    <tableColumn id="14452" xr3:uid="{6F597F06-F500-4A66-98BC-ECBD7E376617}" name="Column14444"/>
    <tableColumn id="14453" xr3:uid="{928256A5-CD3D-429F-BC4C-36D02C14E1AC}" name="Column14445"/>
    <tableColumn id="14454" xr3:uid="{B02E5DEA-3656-48D1-A5BF-86F9031E5E49}" name="Column14446"/>
    <tableColumn id="14455" xr3:uid="{D710149E-BC51-4E0C-BEF5-A0448B33FE48}" name="Column14447"/>
    <tableColumn id="14456" xr3:uid="{86EC8BC5-4D0E-4475-A68F-B22C163C84E9}" name="Column14448"/>
    <tableColumn id="14457" xr3:uid="{97C02FF6-88D4-47C8-B0FF-D1B262997BDA}" name="Column14449"/>
    <tableColumn id="14458" xr3:uid="{CDAD9560-AA85-49EC-8CEF-95D66D33A86C}" name="Column14450"/>
    <tableColumn id="14459" xr3:uid="{51C0808A-9D53-496F-B189-E8B28CC2DC20}" name="Column14451"/>
    <tableColumn id="14460" xr3:uid="{00155F2D-DC4D-4784-8DC7-C55D5D70C410}" name="Column14452"/>
    <tableColumn id="14461" xr3:uid="{ED5F2BD0-4216-44C2-8D54-82E48E40DB95}" name="Column14453"/>
    <tableColumn id="14462" xr3:uid="{B51472F6-6CC2-404F-8E2B-8F8B88495CC4}" name="Column14454"/>
    <tableColumn id="14463" xr3:uid="{9F57E665-B295-4A0E-BB5B-4B82D8A0D223}" name="Column14455"/>
    <tableColumn id="14464" xr3:uid="{AB01730C-0E59-4000-AE0F-39450B2A3546}" name="Column14456"/>
    <tableColumn id="14465" xr3:uid="{CF3F3D9F-E1C7-4546-9989-885D1A8AD8BC}" name="Column14457"/>
    <tableColumn id="14466" xr3:uid="{79BFA477-88CA-4F6E-9E03-57C3F2A605BD}" name="Column14458"/>
    <tableColumn id="14467" xr3:uid="{ECFD0B92-63F3-4B8F-9270-B7BDF7CEC061}" name="Column14459"/>
    <tableColumn id="14468" xr3:uid="{47E33CBF-2D12-45E7-B925-632C8B9499A7}" name="Column14460"/>
    <tableColumn id="14469" xr3:uid="{DE8BAA78-C506-402B-938D-606763F5692E}" name="Column14461"/>
    <tableColumn id="14470" xr3:uid="{17F7C206-EF38-4BF9-BA34-E38DF8C672E4}" name="Column14462"/>
    <tableColumn id="14471" xr3:uid="{7F4C2949-EAB3-4853-A826-3289FD4DAA75}" name="Column14463"/>
    <tableColumn id="14472" xr3:uid="{EAEF4DB1-2B1C-415B-A8E6-02A19CC72F35}" name="Column14464"/>
    <tableColumn id="14473" xr3:uid="{B78B507F-F214-4BFD-B7A8-B1BBA7A2FA3A}" name="Column14465"/>
    <tableColumn id="14474" xr3:uid="{9183E2A6-40E7-4532-B1F5-5D747EC0D014}" name="Column14466"/>
    <tableColumn id="14475" xr3:uid="{23DF82D7-E483-4E4A-8227-29DA14656692}" name="Column14467"/>
    <tableColumn id="14476" xr3:uid="{CBA25453-C29E-415E-A01C-460F01F3061D}" name="Column14468"/>
    <tableColumn id="14477" xr3:uid="{72B8A12B-7902-44FD-9389-A80F869AF04E}" name="Column14469"/>
    <tableColumn id="14478" xr3:uid="{5BF2AC3E-DFE3-48BD-87B8-8B97CDF89DCB}" name="Column14470"/>
    <tableColumn id="14479" xr3:uid="{89CED156-CDE0-4EC2-B91C-C431E0AC567D}" name="Column14471"/>
    <tableColumn id="14480" xr3:uid="{C4D6617C-D641-4560-BCE0-CC8411B2E0F2}" name="Column14472"/>
    <tableColumn id="14481" xr3:uid="{DB5F6EA8-F076-4399-8224-FA53B4B504FF}" name="Column14473"/>
    <tableColumn id="14482" xr3:uid="{CF8A010C-EE8D-4740-9C8D-7DF385151BB1}" name="Column14474"/>
    <tableColumn id="14483" xr3:uid="{E02BD8FC-B9A5-4FE8-ACC5-96DFFBAB8D80}" name="Column14475"/>
    <tableColumn id="14484" xr3:uid="{34D4CE12-C53F-4AF9-97DC-EB6D5EFED57A}" name="Column14476"/>
    <tableColumn id="14485" xr3:uid="{7764D8DE-87DE-4AE6-9FA3-45C96D1334C4}" name="Column14477"/>
    <tableColumn id="14486" xr3:uid="{43B6BDD8-80FB-46FB-9CA0-2B2CDDDCE915}" name="Column14478"/>
    <tableColumn id="14487" xr3:uid="{47199AC8-0305-47D7-A3D1-160A90B9D1F6}" name="Column14479"/>
    <tableColumn id="14488" xr3:uid="{0F2F63DC-8826-4ABA-BD9B-B27F811DA22D}" name="Column14480"/>
    <tableColumn id="14489" xr3:uid="{8D2BE4D8-492D-4D4D-885B-187A84634805}" name="Column14481"/>
    <tableColumn id="14490" xr3:uid="{EA63E702-2B9B-4DA8-B1EB-11D7D23DA8A9}" name="Column14482"/>
    <tableColumn id="14491" xr3:uid="{0031A692-0F7D-4F75-A75B-9695E0824A1C}" name="Column14483"/>
    <tableColumn id="14492" xr3:uid="{DE807D9A-13FA-4C14-8B99-58DF74D54037}" name="Column14484"/>
    <tableColumn id="14493" xr3:uid="{DE77FCD4-F372-468D-9F4A-95C1909D1DB8}" name="Column14485"/>
    <tableColumn id="14494" xr3:uid="{AA9C2144-5779-46DC-85D2-3AC66D020E41}" name="Column14486"/>
    <tableColumn id="14495" xr3:uid="{AF293C09-C284-4E48-8EFD-FEE8F8FEFB0D}" name="Column14487"/>
    <tableColumn id="14496" xr3:uid="{212B6185-792A-4D33-A659-CA458D860788}" name="Column14488"/>
    <tableColumn id="14497" xr3:uid="{A04D4DBD-63D0-4D80-8644-A8EABB134C6D}" name="Column14489"/>
    <tableColumn id="14498" xr3:uid="{BE977501-F876-4F14-9AA5-7BBD55D4CD34}" name="Column14490"/>
    <tableColumn id="14499" xr3:uid="{D1A5A294-94D6-421B-8A17-3D1818272BE7}" name="Column14491"/>
    <tableColumn id="14500" xr3:uid="{0578E24F-33C4-4F9F-A5FC-12D51AF06679}" name="Column14492"/>
    <tableColumn id="14501" xr3:uid="{2830119C-08FE-46ED-ABAF-7C92807F7F75}" name="Column14493"/>
    <tableColumn id="14502" xr3:uid="{146A32DA-DD7E-45FB-A728-E5F9749C638C}" name="Column14494"/>
    <tableColumn id="14503" xr3:uid="{52C20647-017A-4AFB-8D8E-A89CFDEF68B7}" name="Column14495"/>
    <tableColumn id="14504" xr3:uid="{F5AC8663-373C-4AC7-B637-0E7B8C02C712}" name="Column14496"/>
    <tableColumn id="14505" xr3:uid="{C11663ED-F2AE-431C-A619-23D40726AA42}" name="Column14497"/>
    <tableColumn id="14506" xr3:uid="{03D16DDA-DC9A-48BE-80AF-74FCAB4B459F}" name="Column14498"/>
    <tableColumn id="14507" xr3:uid="{45BA7C5C-432E-4739-A968-78CBD1FBF0F9}" name="Column14499"/>
    <tableColumn id="14508" xr3:uid="{30E2B903-E804-42D5-957E-8559589F75E1}" name="Column14500"/>
    <tableColumn id="14509" xr3:uid="{26C488D9-B812-461D-A873-501AE5608E78}" name="Column14501"/>
    <tableColumn id="14510" xr3:uid="{B9409F55-C1B1-4B3C-96DF-7FD9ADA04245}" name="Column14502"/>
    <tableColumn id="14511" xr3:uid="{9E469DC5-420E-49FA-A6FF-39C0FDB531FE}" name="Column14503"/>
    <tableColumn id="14512" xr3:uid="{DE20BC05-2C70-4088-87AB-4CCC5CE149DB}" name="Column14504"/>
    <tableColumn id="14513" xr3:uid="{9C1F9028-90C5-4C3C-A7FC-7B75221DA4FF}" name="Column14505"/>
    <tableColumn id="14514" xr3:uid="{DB987026-BA3B-46B9-B0F3-DCAB6E8FD7C7}" name="Column14506"/>
    <tableColumn id="14515" xr3:uid="{A7E949DE-1D8E-4F98-8CA3-8F3CEE36F93F}" name="Column14507"/>
    <tableColumn id="14516" xr3:uid="{02FC5C4E-A9DF-4CC0-831D-EBA1CAE168EF}" name="Column14508"/>
    <tableColumn id="14517" xr3:uid="{A0C3C03C-D30F-4DE9-887D-48B09CF81B94}" name="Column14509"/>
    <tableColumn id="14518" xr3:uid="{29389FED-6CDE-4443-8946-3308C81BDE01}" name="Column14510"/>
    <tableColumn id="14519" xr3:uid="{D220FE5E-8FCF-4379-9373-D5AD52B5555A}" name="Column14511"/>
    <tableColumn id="14520" xr3:uid="{4F8671E0-ECC6-4F2D-A018-A08334E37879}" name="Column14512"/>
    <tableColumn id="14521" xr3:uid="{20FE1F46-6BC9-4CDD-B7C1-376A2D0B3A2B}" name="Column14513"/>
    <tableColumn id="14522" xr3:uid="{D7C1E76D-708C-43A5-BD54-A8B9CD66A9CD}" name="Column14514"/>
    <tableColumn id="14523" xr3:uid="{FF85D502-0168-410B-854E-3F7D388A3268}" name="Column14515"/>
    <tableColumn id="14524" xr3:uid="{EBABC4D7-084A-47A0-BCA8-E60DDEF5D615}" name="Column14516"/>
    <tableColumn id="14525" xr3:uid="{DCB7327B-99D1-45D2-BE23-ABA239D21009}" name="Column14517"/>
    <tableColumn id="14526" xr3:uid="{5665241B-31BF-4E1C-98AB-E619BBD755C0}" name="Column14518"/>
    <tableColumn id="14527" xr3:uid="{312B7650-6696-4C4D-8577-A90B99738772}" name="Column14519"/>
    <tableColumn id="14528" xr3:uid="{71570B11-03D9-47C5-8548-3C95B1446C3A}" name="Column14520"/>
    <tableColumn id="14529" xr3:uid="{7E4182E7-F69B-4A11-9B79-5729B774474E}" name="Column14521"/>
    <tableColumn id="14530" xr3:uid="{1AFE3DBE-5995-4CC0-BBC2-AE8538E06B9A}" name="Column14522"/>
    <tableColumn id="14531" xr3:uid="{DEB0F501-4BEC-4A14-9B46-B2535AD0ED30}" name="Column14523"/>
    <tableColumn id="14532" xr3:uid="{8EA02437-265A-4CEA-B7F1-25618846C765}" name="Column14524"/>
    <tableColumn id="14533" xr3:uid="{C76B7062-56C2-4204-A40B-4733292C27FE}" name="Column14525"/>
    <tableColumn id="14534" xr3:uid="{C36AF278-152A-4A3E-A999-C9835D2BFF99}" name="Column14526"/>
    <tableColumn id="14535" xr3:uid="{75E4CB2A-BFAD-4069-B3AF-159CE6BDA422}" name="Column14527"/>
    <tableColumn id="14536" xr3:uid="{438ACE77-E31C-4D31-8D16-5015F817D5F6}" name="Column14528"/>
    <tableColumn id="14537" xr3:uid="{B51FB0F3-24E1-406B-8A4B-0576423C955E}" name="Column14529"/>
    <tableColumn id="14538" xr3:uid="{AF5205FD-DF4F-42FB-8E28-13DEDB7430DA}" name="Column14530"/>
    <tableColumn id="14539" xr3:uid="{BB7AFF03-A2AA-46CE-8B17-CF1163FDFB9F}" name="Column14531"/>
    <tableColumn id="14540" xr3:uid="{48B92AEC-B8B6-49FA-947C-D200E5DF316C}" name="Column14532"/>
    <tableColumn id="14541" xr3:uid="{2BEB1D8F-FB7F-49BB-8AF4-3CA829643854}" name="Column14533"/>
    <tableColumn id="14542" xr3:uid="{00E056CB-2BB0-40EA-911B-0B7CD3EF2C32}" name="Column14534"/>
    <tableColumn id="14543" xr3:uid="{44B98FDA-43E9-493F-9076-4F0AADFCE47B}" name="Column14535"/>
    <tableColumn id="14544" xr3:uid="{E6B098B7-DFF0-47B1-8005-A6D2BB652256}" name="Column14536"/>
    <tableColumn id="14545" xr3:uid="{CEB5395B-BB6C-47F3-B6E4-35FC3FD53F33}" name="Column14537"/>
    <tableColumn id="14546" xr3:uid="{8EB53DB8-CA49-4780-BA0F-F857A041E1A8}" name="Column14538"/>
    <tableColumn id="14547" xr3:uid="{F410A9C6-482A-4EA1-B939-ACED6028B074}" name="Column14539"/>
    <tableColumn id="14548" xr3:uid="{110D9272-6DE1-459C-AE96-104209DA002E}" name="Column14540"/>
    <tableColumn id="14549" xr3:uid="{A2DF2852-EF44-418E-BCE8-FA2F59CBA678}" name="Column14541"/>
    <tableColumn id="14550" xr3:uid="{0321BB82-9DF4-46EA-ABC5-1A149D76C007}" name="Column14542"/>
    <tableColumn id="14551" xr3:uid="{5A1F5651-43AA-4654-AD3D-547D6D94EB17}" name="Column14543"/>
    <tableColumn id="14552" xr3:uid="{F44C4E90-0F53-49F6-9ABA-DF85D3337709}" name="Column14544"/>
    <tableColumn id="14553" xr3:uid="{4DCEC899-2D8D-4CCC-853D-FADB25DE2379}" name="Column14545"/>
    <tableColumn id="14554" xr3:uid="{28729442-D9CD-4F78-AABB-B17AF1B1657E}" name="Column14546"/>
    <tableColumn id="14555" xr3:uid="{BC4B214E-19A1-45F2-B395-E4C6F4CED868}" name="Column14547"/>
    <tableColumn id="14556" xr3:uid="{EEB31247-4D3B-4258-9ABE-0FAA5BDD53FB}" name="Column14548"/>
    <tableColumn id="14557" xr3:uid="{466EE340-7DF0-47FA-96CE-6B623CF98C1C}" name="Column14549"/>
    <tableColumn id="14558" xr3:uid="{E614E724-06D4-4BE3-AF2C-E201872ABB1C}" name="Column14550"/>
    <tableColumn id="14559" xr3:uid="{A0F774D6-EDCB-4D4A-BA0B-3DE8805C3D43}" name="Column14551"/>
    <tableColumn id="14560" xr3:uid="{2108602E-2072-46D1-B013-76F63C9DF849}" name="Column14552"/>
    <tableColumn id="14561" xr3:uid="{F7066C3C-060E-4665-9EF8-33712851382D}" name="Column14553"/>
    <tableColumn id="14562" xr3:uid="{A7622CDC-1995-4D62-9C18-9ED37B835622}" name="Column14554"/>
    <tableColumn id="14563" xr3:uid="{18E87D08-427B-4B90-8A13-1292CA9E07D4}" name="Column14555"/>
    <tableColumn id="14564" xr3:uid="{F5A1EC36-CC97-4681-8628-DCF4F3A4566E}" name="Column14556"/>
    <tableColumn id="14565" xr3:uid="{D4C02370-7C47-4096-BC73-B11052DF2082}" name="Column14557"/>
    <tableColumn id="14566" xr3:uid="{8CCA3540-5930-4816-8877-3CC64F15E1A7}" name="Column14558"/>
    <tableColumn id="14567" xr3:uid="{82F212E4-63D4-4453-A83A-3CD33A3F93FB}" name="Column14559"/>
    <tableColumn id="14568" xr3:uid="{56467554-D741-4372-BCB9-FF455312A715}" name="Column14560"/>
    <tableColumn id="14569" xr3:uid="{A6CBA905-9AA0-4A72-9511-C846A1FBDA1E}" name="Column14561"/>
    <tableColumn id="14570" xr3:uid="{818BE853-C9E6-41B5-AF27-A8323ADE843A}" name="Column14562"/>
    <tableColumn id="14571" xr3:uid="{2C18117D-1ABA-4566-B483-B131D6258E5A}" name="Column14563"/>
    <tableColumn id="14572" xr3:uid="{03627145-BBC6-4286-BA51-1A220DC8A673}" name="Column14564"/>
    <tableColumn id="14573" xr3:uid="{0F5936CB-F5DC-4575-A77D-B1BBA897D997}" name="Column14565"/>
    <tableColumn id="14574" xr3:uid="{FA162D1E-5660-47B9-AC24-BC83C6A8D662}" name="Column14566"/>
    <tableColumn id="14575" xr3:uid="{E32461E0-7A9B-4B8A-91B7-91528CA59CA4}" name="Column14567"/>
    <tableColumn id="14576" xr3:uid="{5CBB253D-8F1D-47BC-96D9-4F121D767130}" name="Column14568"/>
    <tableColumn id="14577" xr3:uid="{5A18AEE5-232A-4409-897F-5E8E87EF0D0A}" name="Column14569"/>
    <tableColumn id="14578" xr3:uid="{8E4A7E8E-ABC7-494A-B522-07255C710536}" name="Column14570"/>
    <tableColumn id="14579" xr3:uid="{E1D456BE-80D4-457D-8F8B-E150456A64FF}" name="Column14571"/>
    <tableColumn id="14580" xr3:uid="{5FD3CA2C-D09B-47F4-93FA-59F7C7A3F9B5}" name="Column14572"/>
    <tableColumn id="14581" xr3:uid="{B3A547EA-6912-4922-B78D-79C4CDE45605}" name="Column14573"/>
    <tableColumn id="14582" xr3:uid="{191B0DD6-79BC-4BD9-A04A-9E90306E7A3D}" name="Column14574"/>
    <tableColumn id="14583" xr3:uid="{B61ACC87-3CEC-4B47-8192-088C3CD2E4DF}" name="Column14575"/>
    <tableColumn id="14584" xr3:uid="{778B04BA-06D6-4881-9A2A-AADEB440CF1D}" name="Column14576"/>
    <tableColumn id="14585" xr3:uid="{0F73750E-1A55-4A07-97B0-BA7621B7A33D}" name="Column14577"/>
    <tableColumn id="14586" xr3:uid="{7BD4C41C-F3DB-422E-914E-9A62A30FD577}" name="Column14578"/>
    <tableColumn id="14587" xr3:uid="{12DAA757-A838-4EEB-8991-0D1C72250BD9}" name="Column14579"/>
    <tableColumn id="14588" xr3:uid="{C4785CB1-4D45-41BE-A2A7-ADC94AE558AF}" name="Column14580"/>
    <tableColumn id="14589" xr3:uid="{66DE4E76-7336-465C-BE1A-9EF21B98690A}" name="Column14581"/>
    <tableColumn id="14590" xr3:uid="{05027C96-8B47-4806-AB70-10E5DF8E6C11}" name="Column14582"/>
    <tableColumn id="14591" xr3:uid="{8374277B-1F0E-4556-8C58-3CAD7783AF2B}" name="Column14583"/>
    <tableColumn id="14592" xr3:uid="{F42AB0F1-5DD4-4D26-83EE-B0493AD34BB1}" name="Column14584"/>
    <tableColumn id="14593" xr3:uid="{A924DD79-A88C-469D-B908-6C24766CBC0C}" name="Column14585"/>
    <tableColumn id="14594" xr3:uid="{EBDF8C5C-56D6-4003-A23E-8F4F649A0097}" name="Column14586"/>
    <tableColumn id="14595" xr3:uid="{76965080-3588-462C-857D-82F17D250FC9}" name="Column14587"/>
    <tableColumn id="14596" xr3:uid="{53D913C9-5400-48D3-A2DF-81E9F24B26D5}" name="Column14588"/>
    <tableColumn id="14597" xr3:uid="{E3E9E0E1-4DDB-4E27-9E25-D7CB94BDA54B}" name="Column14589"/>
    <tableColumn id="14598" xr3:uid="{BECCB4D1-8866-4374-84C4-BE12B9219BCF}" name="Column14590"/>
    <tableColumn id="14599" xr3:uid="{9FE5663A-424D-4D9D-BE5F-70B38E8DED58}" name="Column14591"/>
    <tableColumn id="14600" xr3:uid="{2D23812F-959A-4773-B7F8-D4C7E10B656B}" name="Column14592"/>
    <tableColumn id="14601" xr3:uid="{3B525C53-DA4C-4217-BC44-D700AFC1402D}" name="Column14593"/>
    <tableColumn id="14602" xr3:uid="{3CCD6A2F-F38F-4D5E-8FDA-6B9084D90177}" name="Column14594"/>
    <tableColumn id="14603" xr3:uid="{E303CA74-857D-423A-A7A6-00D87D6B43DC}" name="Column14595"/>
    <tableColumn id="14604" xr3:uid="{29D90282-E3C7-44E2-9D13-226376001F83}" name="Column14596"/>
    <tableColumn id="14605" xr3:uid="{2ECC35C7-D408-40F5-A131-AD30F0C51D75}" name="Column14597"/>
    <tableColumn id="14606" xr3:uid="{2CAF170F-F884-4B7D-A3F7-5D1BE9D72C1E}" name="Column14598"/>
    <tableColumn id="14607" xr3:uid="{F406B716-9C5F-480F-A292-F80067A8CCF5}" name="Column14599"/>
    <tableColumn id="14608" xr3:uid="{9C31BB1A-2F47-48C0-9E7D-E0CE42E1BB41}" name="Column14600"/>
    <tableColumn id="14609" xr3:uid="{371F1C4A-C986-45DF-83D0-6E8ED0032ED1}" name="Column14601"/>
    <tableColumn id="14610" xr3:uid="{F232C90C-ADBA-4F1E-A366-953E16102D52}" name="Column14602"/>
    <tableColumn id="14611" xr3:uid="{0DA00C8E-809E-44A2-A82F-BBFFF7059618}" name="Column14603"/>
    <tableColumn id="14612" xr3:uid="{E2C5E85E-D664-4FF0-9337-1BC160B2D04C}" name="Column14604"/>
    <tableColumn id="14613" xr3:uid="{2C9B9738-416C-4C4B-941D-BDFD5C46C773}" name="Column14605"/>
    <tableColumn id="14614" xr3:uid="{4CEC327E-F92F-4CBC-AAEE-58265259BD24}" name="Column14606"/>
    <tableColumn id="14615" xr3:uid="{0CD0C31E-5428-4015-8222-13813227FBAC}" name="Column14607"/>
    <tableColumn id="14616" xr3:uid="{E9E8C2D9-ADE9-4DCB-92DB-18D414997FE8}" name="Column14608"/>
    <tableColumn id="14617" xr3:uid="{4E6864DC-5EA3-4D3F-8BA2-9FBF1621B3F6}" name="Column14609"/>
    <tableColumn id="14618" xr3:uid="{CE3229F2-FEDE-470A-9528-33FE55130B4E}" name="Column14610"/>
    <tableColumn id="14619" xr3:uid="{78427B34-3ABF-4E8A-BB5D-A246F832FA68}" name="Column14611"/>
    <tableColumn id="14620" xr3:uid="{C8324486-BE98-4BDC-9D4A-DC08F9533B5C}" name="Column14612"/>
    <tableColumn id="14621" xr3:uid="{86B1379C-B6C2-4450-93BC-47F36466F274}" name="Column14613"/>
    <tableColumn id="14622" xr3:uid="{39CC9B11-B337-4723-A6C4-9A8D7AEFB89A}" name="Column14614"/>
    <tableColumn id="14623" xr3:uid="{4F707FD2-FC1F-44AA-BFA3-724CDC290C3C}" name="Column14615"/>
    <tableColumn id="14624" xr3:uid="{F7C32A3E-F51D-4CD0-92FF-68452DED4BA5}" name="Column14616"/>
    <tableColumn id="14625" xr3:uid="{E1F6A53C-4719-4C28-8D87-A4E84C2BF57A}" name="Column14617"/>
    <tableColumn id="14626" xr3:uid="{83A7990E-ACD6-4A07-A2C1-F7EEAB9C027E}" name="Column14618"/>
    <tableColumn id="14627" xr3:uid="{34C3BC74-1C80-416D-B82E-2A5D27497D0E}" name="Column14619"/>
    <tableColumn id="14628" xr3:uid="{A909A4EB-D7D6-4565-BA4F-7CFB6FEBDDA2}" name="Column14620"/>
    <tableColumn id="14629" xr3:uid="{6CDA49E1-B789-4AA7-AF73-09555D58B4E0}" name="Column14621"/>
    <tableColumn id="14630" xr3:uid="{E8C769A3-7611-409D-A572-FD672EE0E213}" name="Column14622"/>
    <tableColumn id="14631" xr3:uid="{78EEA7D3-BE81-43B0-85AB-FB438D81D54B}" name="Column14623"/>
    <tableColumn id="14632" xr3:uid="{039A7363-0AD7-4938-93BD-13C3D02FC532}" name="Column14624"/>
    <tableColumn id="14633" xr3:uid="{6B93604B-C979-4B4B-8F16-B0BF4022AC1D}" name="Column14625"/>
    <tableColumn id="14634" xr3:uid="{9ED9EF6D-AFD3-43AB-99A9-661275344DAE}" name="Column14626"/>
    <tableColumn id="14635" xr3:uid="{F05F6BA1-D2A4-4C00-889D-D64475DA3F85}" name="Column14627"/>
    <tableColumn id="14636" xr3:uid="{8B443226-0A85-4C3A-A221-7A3173415112}" name="Column14628"/>
    <tableColumn id="14637" xr3:uid="{9E782EDA-ECB5-42AA-B619-F29C6B33E114}" name="Column14629"/>
    <tableColumn id="14638" xr3:uid="{290DB2B6-679D-4912-B3D6-30CF725270A5}" name="Column14630"/>
    <tableColumn id="14639" xr3:uid="{F8C541FC-0E42-4725-A565-6A46B691A659}" name="Column14631"/>
    <tableColumn id="14640" xr3:uid="{C0E00F79-18AC-4A00-A0F7-916D61586F63}" name="Column14632"/>
    <tableColumn id="14641" xr3:uid="{707F71C5-8331-4640-84E0-1FF1185E5F9A}" name="Column14633"/>
    <tableColumn id="14642" xr3:uid="{12BF99D8-C30E-46A2-A2FA-DC6829EAC195}" name="Column14634"/>
    <tableColumn id="14643" xr3:uid="{D88E3F05-FB0F-406B-B4BE-9855EB906E7F}" name="Column14635"/>
    <tableColumn id="14644" xr3:uid="{12AC6A7A-0411-45BD-AC46-417081E4EA09}" name="Column14636"/>
    <tableColumn id="14645" xr3:uid="{C0351B73-1B73-48DB-AF02-B39E51F26924}" name="Column14637"/>
    <tableColumn id="14646" xr3:uid="{F4BE27DD-E750-4861-8DC1-A35A50744963}" name="Column14638"/>
    <tableColumn id="14647" xr3:uid="{2A3DFE82-E1CF-4D15-8BED-B44C8AA17864}" name="Column14639"/>
    <tableColumn id="14648" xr3:uid="{0B0E712D-5284-4F09-9792-99D2DFBDEC59}" name="Column14640"/>
    <tableColumn id="14649" xr3:uid="{C88A0080-F445-464D-9805-5B7C070AAC8E}" name="Column14641"/>
    <tableColumn id="14650" xr3:uid="{2951423D-85A9-433E-9566-330846B3163F}" name="Column14642"/>
    <tableColumn id="14651" xr3:uid="{E83C16F9-15F5-42DE-BE7D-8546F0E28244}" name="Column14643"/>
    <tableColumn id="14652" xr3:uid="{026E5EE2-8690-4688-B82D-E3DB1F0B7A84}" name="Column14644"/>
    <tableColumn id="14653" xr3:uid="{2DB4B6E2-D45D-4011-B48C-F7F755DA9E6D}" name="Column14645"/>
    <tableColumn id="14654" xr3:uid="{C18C560E-EC57-4B43-80A8-1E3456E05C7F}" name="Column14646"/>
    <tableColumn id="14655" xr3:uid="{DCDDB532-8D30-4D86-B68D-C0A5070F3795}" name="Column14647"/>
    <tableColumn id="14656" xr3:uid="{94D00F7D-B9D3-4B61-B4CD-FBCCB8E86ECC}" name="Column14648"/>
    <tableColumn id="14657" xr3:uid="{4CAC3594-26ED-4ECE-ABC0-8ED391722FF4}" name="Column14649"/>
    <tableColumn id="14658" xr3:uid="{8F00613E-07F5-4222-9C5D-1857AE8BF008}" name="Column14650"/>
    <tableColumn id="14659" xr3:uid="{436E7527-3705-4A54-813C-B595E29A252F}" name="Column14651"/>
    <tableColumn id="14660" xr3:uid="{698C8781-9395-4C4B-A6D5-3C29EAEA547A}" name="Column14652"/>
    <tableColumn id="14661" xr3:uid="{B7835953-E7C7-48D0-BDA7-094454C70EB1}" name="Column14653"/>
    <tableColumn id="14662" xr3:uid="{39F3B006-1542-4261-9AD8-8A7B984F0C80}" name="Column14654"/>
    <tableColumn id="14663" xr3:uid="{C62DB60A-6CFC-4C7A-8239-D07036889411}" name="Column14655"/>
    <tableColumn id="14664" xr3:uid="{6169B92C-58CA-4A56-A756-A253511ED6E6}" name="Column14656"/>
    <tableColumn id="14665" xr3:uid="{D79BA892-4BA9-4A6F-9F04-1B80CADAB00B}" name="Column14657"/>
    <tableColumn id="14666" xr3:uid="{432CC16F-A23C-423F-90EA-09D762B7D8C8}" name="Column14658"/>
    <tableColumn id="14667" xr3:uid="{B7FEAA66-08CA-4251-BF31-370AB9144DB4}" name="Column14659"/>
    <tableColumn id="14668" xr3:uid="{A4D6B952-65F6-457D-9BE8-2AC33AC3F467}" name="Column14660"/>
    <tableColumn id="14669" xr3:uid="{429BA1E8-5080-4420-8319-49FF967A7AF1}" name="Column14661"/>
    <tableColumn id="14670" xr3:uid="{74675F32-4384-4FB8-B77D-1BC9F554149A}" name="Column14662"/>
    <tableColumn id="14671" xr3:uid="{F34D0675-C44C-4596-8942-B239F3306B77}" name="Column14663"/>
    <tableColumn id="14672" xr3:uid="{613E57E2-A38E-4F40-86CC-870654D8B0F0}" name="Column14664"/>
    <tableColumn id="14673" xr3:uid="{8059F2AA-3FAF-49ED-9E45-CA5EEF7C8845}" name="Column14665"/>
    <tableColumn id="14674" xr3:uid="{C026FD41-48D6-456D-AA18-DA2C33743B65}" name="Column14666"/>
    <tableColumn id="14675" xr3:uid="{33286550-9E02-461E-AA66-1E216D1CEF25}" name="Column14667"/>
    <tableColumn id="14676" xr3:uid="{38D34755-329A-43CE-81D9-4E1E3ADCF4E0}" name="Column14668"/>
    <tableColumn id="14677" xr3:uid="{F6C220E5-E046-4E05-A725-9BA139D28950}" name="Column14669"/>
    <tableColumn id="14678" xr3:uid="{C64671B6-7816-4041-9DFE-4CFE5A14D1D0}" name="Column14670"/>
    <tableColumn id="14679" xr3:uid="{1355917A-200A-4DF3-94A1-3AFA90DCEAEF}" name="Column14671"/>
    <tableColumn id="14680" xr3:uid="{1B81B1CD-1089-4ACF-826A-8FB0DAD17144}" name="Column14672"/>
    <tableColumn id="14681" xr3:uid="{6A8D620F-3C7E-4FE4-8DF3-1A1F30C8EF23}" name="Column14673"/>
    <tableColumn id="14682" xr3:uid="{87A002B0-12C3-4DB5-99E0-F308626BE0C7}" name="Column14674"/>
    <tableColumn id="14683" xr3:uid="{357F3ECE-7D86-4060-A5C7-E5630E459A32}" name="Column14675"/>
    <tableColumn id="14684" xr3:uid="{A0AA67D5-ECA6-4766-ACDB-53A1D511BE9E}" name="Column14676"/>
    <tableColumn id="14685" xr3:uid="{BDBB8389-D9FA-412B-8ED6-FD29D3AB0985}" name="Column14677"/>
    <tableColumn id="14686" xr3:uid="{78B32B6B-BA82-4AAC-B431-1414FC7BB7DC}" name="Column14678"/>
    <tableColumn id="14687" xr3:uid="{D82BD533-3D09-434D-B356-B50E12CD5E0D}" name="Column14679"/>
    <tableColumn id="14688" xr3:uid="{7184711D-AA43-43A8-9A70-FD634CC1CC20}" name="Column14680"/>
    <tableColumn id="14689" xr3:uid="{6DBB382F-F0AE-4432-8E55-062CD795DDB4}" name="Column14681"/>
    <tableColumn id="14690" xr3:uid="{4DFDD094-FD1A-4DE0-89CF-27ACD940304D}" name="Column14682"/>
    <tableColumn id="14691" xr3:uid="{CE92172E-1FAB-4B9A-955A-4A2B96E36E02}" name="Column14683"/>
    <tableColumn id="14692" xr3:uid="{E1E3AD6D-BC2A-40D0-AB8D-C967D72253B6}" name="Column14684"/>
    <tableColumn id="14693" xr3:uid="{CD1D6237-32F3-412C-9B4B-56617C442936}" name="Column14685"/>
    <tableColumn id="14694" xr3:uid="{8F973508-498A-4EFC-A959-8B0A83A5F603}" name="Column14686"/>
    <tableColumn id="14695" xr3:uid="{5E0EE01D-6402-4D64-8286-92E1DE49F323}" name="Column14687"/>
    <tableColumn id="14696" xr3:uid="{9A9D94AB-13FE-48E8-8816-3D8D4228EED1}" name="Column14688"/>
    <tableColumn id="14697" xr3:uid="{9C3252E5-0412-44BA-9760-EF12CC293523}" name="Column14689"/>
    <tableColumn id="14698" xr3:uid="{132BB7B1-A97B-48C6-9EE2-EC5383B47611}" name="Column14690"/>
    <tableColumn id="14699" xr3:uid="{E55540A7-7173-4A2B-88C4-BC212EA3E7D0}" name="Column14691"/>
    <tableColumn id="14700" xr3:uid="{8F9BB4F0-DCFE-464C-B7CF-D7C53EFDDE9E}" name="Column14692"/>
    <tableColumn id="14701" xr3:uid="{8742587C-ED99-4F63-997D-4CCA4F9F3224}" name="Column14693"/>
    <tableColumn id="14702" xr3:uid="{01AAD646-63E2-436A-B5EF-779766512CD6}" name="Column14694"/>
    <tableColumn id="14703" xr3:uid="{0BECF48E-CE3C-4997-8E70-4F45749E0DDA}" name="Column14695"/>
    <tableColumn id="14704" xr3:uid="{22C828AB-4279-465C-984C-A95AC8AE800D}" name="Column14696"/>
    <tableColumn id="14705" xr3:uid="{2E5F2502-F8B1-454D-AAB5-2715FB8FF8E2}" name="Column14697"/>
    <tableColumn id="14706" xr3:uid="{5CB4CD9F-C9AA-4FCE-B841-BE1F9EBB4D95}" name="Column14698"/>
    <tableColumn id="14707" xr3:uid="{B6F86BFA-7B9C-47A2-B281-CACF1D9CF669}" name="Column14699"/>
    <tableColumn id="14708" xr3:uid="{66929DEF-6507-4128-8D91-3D1F4BF060F1}" name="Column14700"/>
    <tableColumn id="14709" xr3:uid="{F7B2BAA4-41E9-4818-BAE7-096916046D2B}" name="Column14701"/>
    <tableColumn id="14710" xr3:uid="{5021F54E-73D6-42F2-BCF4-4EEEF91B8250}" name="Column14702"/>
    <tableColumn id="14711" xr3:uid="{B084C741-39AD-41CC-AD26-6DE6A462F0DE}" name="Column14703"/>
    <tableColumn id="14712" xr3:uid="{F2605E4A-6395-4D70-877F-6F3437C3F3A8}" name="Column14704"/>
    <tableColumn id="14713" xr3:uid="{CF288F38-B1B1-4058-B5AF-A0641060A898}" name="Column14705"/>
    <tableColumn id="14714" xr3:uid="{803B4A99-8ECB-4BDF-A6DB-BC3FB339ED72}" name="Column14706"/>
    <tableColumn id="14715" xr3:uid="{299B642A-E49E-499D-9131-7B1932FF4BA7}" name="Column14707"/>
    <tableColumn id="14716" xr3:uid="{6EDAFD5D-3FDC-4F3C-8BA2-295F0DEB757D}" name="Column14708"/>
    <tableColumn id="14717" xr3:uid="{10904B7A-49B8-4FD9-9E42-3F273D23A7CB}" name="Column14709"/>
    <tableColumn id="14718" xr3:uid="{50358E6E-7E7D-488B-9E3A-7DAC2C41B096}" name="Column14710"/>
    <tableColumn id="14719" xr3:uid="{320A4654-6071-41AE-9C1E-BFFCFD6FAE98}" name="Column14711"/>
    <tableColumn id="14720" xr3:uid="{CE415E43-4EE6-46CD-9D0E-B4817231C3D6}" name="Column14712"/>
    <tableColumn id="14721" xr3:uid="{2F4BB99A-CB5E-49B3-832D-1D1D9D1FD391}" name="Column14713"/>
    <tableColumn id="14722" xr3:uid="{69E17C5A-0422-4B2B-87C7-29D0566366BC}" name="Column14714"/>
    <tableColumn id="14723" xr3:uid="{8E4DD994-49D6-4699-A1BF-770781AB1D9F}" name="Column14715"/>
    <tableColumn id="14724" xr3:uid="{310BE747-599F-4AC9-96E4-098F397349B2}" name="Column14716"/>
    <tableColumn id="14725" xr3:uid="{D169E03D-38AF-413C-AB87-B643C43D18F8}" name="Column14717"/>
    <tableColumn id="14726" xr3:uid="{868D29D4-4B7F-463E-B5CC-8755FBECE126}" name="Column14718"/>
    <tableColumn id="14727" xr3:uid="{65069066-E069-4AE6-8BF1-D93B90589622}" name="Column14719"/>
    <tableColumn id="14728" xr3:uid="{3F5B90EE-4388-406C-A0E1-4477E470271D}" name="Column14720"/>
    <tableColumn id="14729" xr3:uid="{84D1968B-B259-4AE0-98E2-0BCF0400863F}" name="Column14721"/>
    <tableColumn id="14730" xr3:uid="{19FD3C34-28EF-466B-BD65-E98188892B9B}" name="Column14722"/>
    <tableColumn id="14731" xr3:uid="{F4A88E0A-D53E-4030-8FF6-98A49561AD2F}" name="Column14723"/>
    <tableColumn id="14732" xr3:uid="{A8529891-CB0E-4983-92EC-ACCB43272655}" name="Column14724"/>
    <tableColumn id="14733" xr3:uid="{D9C1A744-FBE5-4B9E-A671-DE2580913150}" name="Column14725"/>
    <tableColumn id="14734" xr3:uid="{6630D672-B56A-4D0D-8A18-8466A1D7A1C2}" name="Column14726"/>
    <tableColumn id="14735" xr3:uid="{165FEF57-23A4-481C-BCA9-1DCF51FDC758}" name="Column14727"/>
    <tableColumn id="14736" xr3:uid="{698B6105-575E-46B5-8BFC-BCDA96E2CF05}" name="Column14728"/>
    <tableColumn id="14737" xr3:uid="{DC9EC9AE-2854-47DC-B0BF-0D44FD2F7EE9}" name="Column14729"/>
    <tableColumn id="14738" xr3:uid="{0F34FC86-109A-4DAC-BBCE-D33F1E13AD5A}" name="Column14730"/>
    <tableColumn id="14739" xr3:uid="{BF167173-9C38-4028-B36B-34833D14E2F3}" name="Column14731"/>
    <tableColumn id="14740" xr3:uid="{F4846A4C-300F-45BC-B3EF-C17BC2AA9B22}" name="Column14732"/>
    <tableColumn id="14741" xr3:uid="{26243BFC-C28B-4367-B519-6E7678014339}" name="Column14733"/>
    <tableColumn id="14742" xr3:uid="{A34E4E04-5F06-418A-B217-5A7E0BD3B53E}" name="Column14734"/>
    <tableColumn id="14743" xr3:uid="{8C9E3799-D745-46FB-97F4-287094A349FC}" name="Column14735"/>
    <tableColumn id="14744" xr3:uid="{0DE3778A-F05D-48DC-9047-BDC61D80A693}" name="Column14736"/>
    <tableColumn id="14745" xr3:uid="{C21F3F84-4AB2-42A6-B3E5-C7ACB3988221}" name="Column14737"/>
    <tableColumn id="14746" xr3:uid="{34A89842-4905-4243-8C1A-6DB91AEC9D7A}" name="Column14738"/>
    <tableColumn id="14747" xr3:uid="{BD893675-A5B7-44C0-A2B4-1BD1429068F4}" name="Column14739"/>
    <tableColumn id="14748" xr3:uid="{FC67DDF9-9002-4753-A131-39DC4F7ED604}" name="Column14740"/>
    <tableColumn id="14749" xr3:uid="{A23EB219-FF33-4B5C-B07E-5711925D3193}" name="Column14741"/>
    <tableColumn id="14750" xr3:uid="{0D0B32D3-22F8-4EC2-99BD-860A7036F863}" name="Column14742"/>
    <tableColumn id="14751" xr3:uid="{083109C3-564D-4B6F-B55D-462C30441D50}" name="Column14743"/>
    <tableColumn id="14752" xr3:uid="{E3B7EBE6-7B93-4028-8167-0AE5E6545B7F}" name="Column14744"/>
    <tableColumn id="14753" xr3:uid="{64F49C5E-1B8F-4089-9FF2-CFE0F14A8A07}" name="Column14745"/>
    <tableColumn id="14754" xr3:uid="{1DBEA500-06A2-448B-8FBE-C6ABA8B364E8}" name="Column14746"/>
    <tableColumn id="14755" xr3:uid="{10075AF6-4262-47A0-A953-AF8A4E2A7151}" name="Column14747"/>
    <tableColumn id="14756" xr3:uid="{37F1F029-F0BF-4B46-9F1A-DE360625BAD9}" name="Column14748"/>
    <tableColumn id="14757" xr3:uid="{0FD719F4-6330-4A39-99C8-40785804BF69}" name="Column14749"/>
    <tableColumn id="14758" xr3:uid="{E8E6B2B6-70B0-4A95-940A-443DD650406E}" name="Column14750"/>
    <tableColumn id="14759" xr3:uid="{078053F4-692D-43C7-AFB5-547C34F677F6}" name="Column14751"/>
    <tableColumn id="14760" xr3:uid="{93E9EC53-7F2E-4D19-ADCC-65B4C945462F}" name="Column14752"/>
    <tableColumn id="14761" xr3:uid="{77871D78-213E-4C31-BF50-D7BC07193B3B}" name="Column14753"/>
    <tableColumn id="14762" xr3:uid="{1C1FE16D-AB5E-4E30-AE14-C32C8E2C9B66}" name="Column14754"/>
    <tableColumn id="14763" xr3:uid="{142A94A8-465D-4729-9597-6B9F1A487640}" name="Column14755"/>
    <tableColumn id="14764" xr3:uid="{768E8F9D-10D9-49D9-A44A-BD1AF8A09146}" name="Column14756"/>
    <tableColumn id="14765" xr3:uid="{6BC8D400-C48F-4A27-9E73-BA7C1992A17D}" name="Column14757"/>
    <tableColumn id="14766" xr3:uid="{597D8F9C-4BC7-4CE4-B94A-37308F24AC85}" name="Column14758"/>
    <tableColumn id="14767" xr3:uid="{F8B381B7-7BDD-4941-B461-45677CEA7EB2}" name="Column14759"/>
    <tableColumn id="14768" xr3:uid="{4C0B19DF-D9BA-4AFD-921B-145A0D0BC183}" name="Column14760"/>
    <tableColumn id="14769" xr3:uid="{E7EFC502-C140-4D99-A7DF-8AFF86CD5FC6}" name="Column14761"/>
    <tableColumn id="14770" xr3:uid="{121184E2-DEC7-4DAE-B580-CFDE8D2CE4CC}" name="Column14762"/>
    <tableColumn id="14771" xr3:uid="{A60C56B7-D9F0-40AF-ADC5-1F1F7CEB5778}" name="Column14763"/>
    <tableColumn id="14772" xr3:uid="{A32D2BB2-C0F8-4DC3-B097-B13BFD83C275}" name="Column14764"/>
    <tableColumn id="14773" xr3:uid="{274A5AFB-22B4-430B-9820-D08EEA82FCB7}" name="Column14765"/>
    <tableColumn id="14774" xr3:uid="{44958936-A87A-4A8E-88C3-99F918CE419B}" name="Column14766"/>
    <tableColumn id="14775" xr3:uid="{3C9914A6-9486-4C2B-BF40-A8CABEE61AED}" name="Column14767"/>
    <tableColumn id="14776" xr3:uid="{1199750F-B4F9-4B32-9402-60C09380B656}" name="Column14768"/>
    <tableColumn id="14777" xr3:uid="{CBF112CD-FCB5-4930-85EF-018622D3CD0F}" name="Column14769"/>
    <tableColumn id="14778" xr3:uid="{17D7AF55-2645-4D6A-8601-E83BBE8E0EF2}" name="Column14770"/>
    <tableColumn id="14779" xr3:uid="{B8919020-0A1F-4FD1-9341-777297C7FE10}" name="Column14771"/>
    <tableColumn id="14780" xr3:uid="{AD86418A-36F7-4B9A-9C19-CF66EE08A3BB}" name="Column14772"/>
    <tableColumn id="14781" xr3:uid="{83C87A9E-E258-40F7-B441-0BD289E9287D}" name="Column14773"/>
    <tableColumn id="14782" xr3:uid="{99235367-B2DC-4D9F-A74D-201D88B55DBF}" name="Column14774"/>
    <tableColumn id="14783" xr3:uid="{085D3F79-00FA-4478-8F35-02B944994DB1}" name="Column14775"/>
    <tableColumn id="14784" xr3:uid="{49E8B72D-6E54-42AB-89FD-7C00E5C0DEE5}" name="Column14776"/>
    <tableColumn id="14785" xr3:uid="{23574617-C461-438B-A2A3-EE875D71105D}" name="Column14777"/>
    <tableColumn id="14786" xr3:uid="{3312C0DC-7FF3-4BEC-A9D3-3ABCD7019CAE}" name="Column14778"/>
    <tableColumn id="14787" xr3:uid="{44CDEB7A-64C0-4E5D-A905-58C13670D340}" name="Column14779"/>
    <tableColumn id="14788" xr3:uid="{254FF829-BFCB-4C29-8112-DB02A9D1700B}" name="Column14780"/>
    <tableColumn id="14789" xr3:uid="{461CABF0-01F1-4AE6-A136-A6169F6DB4F7}" name="Column14781"/>
    <tableColumn id="14790" xr3:uid="{DEB54CC0-0F25-403D-A452-D5A32EAE2D98}" name="Column14782"/>
    <tableColumn id="14791" xr3:uid="{EDE6176B-F137-41CC-8792-B4F317CC1B00}" name="Column14783"/>
    <tableColumn id="14792" xr3:uid="{3186D51A-4896-4F61-9543-3876C2F86695}" name="Column14784"/>
    <tableColumn id="14793" xr3:uid="{F3FB358F-0CF0-421D-A595-BE422B9AA222}" name="Column14785"/>
    <tableColumn id="14794" xr3:uid="{607690D0-3000-4E5B-858E-0D4FBBE5235B}" name="Column14786"/>
    <tableColumn id="14795" xr3:uid="{61BB445C-FDD1-4C66-94EA-72ADC057C7B2}" name="Column14787"/>
    <tableColumn id="14796" xr3:uid="{7C5B8289-A8D6-4F87-A80A-28F8784249D8}" name="Column14788"/>
    <tableColumn id="14797" xr3:uid="{64AD6680-F6A9-4109-B692-6C44E7BF136E}" name="Column14789"/>
    <tableColumn id="14798" xr3:uid="{6AE73DB0-E26D-46B8-A436-D9A89024C21E}" name="Column14790"/>
    <tableColumn id="14799" xr3:uid="{C5FC8A6A-FB53-4298-8A9E-6B7FB31B7E9A}" name="Column14791"/>
    <tableColumn id="14800" xr3:uid="{C23D0D84-DA29-401A-995B-5139FEB02D28}" name="Column14792"/>
    <tableColumn id="14801" xr3:uid="{772359B3-E2E9-4A65-A863-3AB5420D1505}" name="Column14793"/>
    <tableColumn id="14802" xr3:uid="{42E6C1A4-BA91-4F86-AC3B-FB699BEFF696}" name="Column14794"/>
    <tableColumn id="14803" xr3:uid="{2A573B32-1A6E-46F6-A13F-1F4AA18145E9}" name="Column14795"/>
    <tableColumn id="14804" xr3:uid="{41516169-155D-4796-8FE0-2ECDB890FC04}" name="Column14796"/>
    <tableColumn id="14805" xr3:uid="{DB84326C-CBBD-4100-AAF4-4CDA5C8B0713}" name="Column14797"/>
    <tableColumn id="14806" xr3:uid="{948AD94A-30A0-4A0A-9DC3-C769F1845B5F}" name="Column14798"/>
    <tableColumn id="14807" xr3:uid="{09A3AE46-15DD-4607-8F73-024561CB243F}" name="Column14799"/>
    <tableColumn id="14808" xr3:uid="{18283FA6-8F95-4CA7-91C4-7CB44ED72C75}" name="Column14800"/>
    <tableColumn id="14809" xr3:uid="{D6750C94-D284-4DA9-88C6-57694DEEA8A6}" name="Column14801"/>
    <tableColumn id="14810" xr3:uid="{40CA9CC4-B1AC-4E5B-9B1B-E5C3F2A6BBBC}" name="Column14802"/>
    <tableColumn id="14811" xr3:uid="{ACA010C3-2C34-4B68-B652-984965F8CC0E}" name="Column14803"/>
    <tableColumn id="14812" xr3:uid="{6C3F6234-EE18-4092-8C64-FF78CFF1BFC5}" name="Column14804"/>
    <tableColumn id="14813" xr3:uid="{66C7C623-C306-4F9E-B3B1-668B03731386}" name="Column14805"/>
    <tableColumn id="14814" xr3:uid="{7546AD09-295B-4731-B19D-D52DB4B31F67}" name="Column14806"/>
    <tableColumn id="14815" xr3:uid="{464C0FF3-D608-4AF5-B65F-2183135889E9}" name="Column14807"/>
    <tableColumn id="14816" xr3:uid="{656FDEE5-BE2C-46EE-810E-20159C09EBDB}" name="Column14808"/>
    <tableColumn id="14817" xr3:uid="{5BF77D7A-6A1D-4E2A-B98A-036B1DE09FEB}" name="Column14809"/>
    <tableColumn id="14818" xr3:uid="{02193B41-1798-44EC-9976-B219197F7D15}" name="Column14810"/>
    <tableColumn id="14819" xr3:uid="{1D2B1211-D1D9-40D4-A6E8-22DE965BCEAD}" name="Column14811"/>
    <tableColumn id="14820" xr3:uid="{4854A707-7254-4D8F-8D93-4B9EE866353B}" name="Column14812"/>
    <tableColumn id="14821" xr3:uid="{B3F36C06-11C9-43D5-BADB-C59869ADA0EC}" name="Column14813"/>
    <tableColumn id="14822" xr3:uid="{005FEE8C-8EE7-4E40-BF52-D4DDE1515104}" name="Column14814"/>
    <tableColumn id="14823" xr3:uid="{C020B560-B2E0-48AC-8874-126941DD3CAF}" name="Column14815"/>
    <tableColumn id="14824" xr3:uid="{680FBC1C-A053-49A7-8434-38FB465C9458}" name="Column14816"/>
    <tableColumn id="14825" xr3:uid="{8FC35BBC-FA90-40E2-A2D8-449923B29BE7}" name="Column14817"/>
    <tableColumn id="14826" xr3:uid="{9BB8D8A0-63FF-4DFA-B0A8-5D3284DD0CC9}" name="Column14818"/>
    <tableColumn id="14827" xr3:uid="{4196C536-5845-49B3-9E8F-D68EB7136ABF}" name="Column14819"/>
    <tableColumn id="14828" xr3:uid="{84928682-99F2-4392-8A7A-7816C96B0A61}" name="Column14820"/>
    <tableColumn id="14829" xr3:uid="{B4A77E78-1624-4BB8-960A-9ED9B39F66DA}" name="Column14821"/>
    <tableColumn id="14830" xr3:uid="{E629C319-3D6D-4DF0-8DC2-43597E82D3F3}" name="Column14822"/>
    <tableColumn id="14831" xr3:uid="{6529CA87-264C-4719-B27E-50919A085B06}" name="Column14823"/>
    <tableColumn id="14832" xr3:uid="{0AAF29D3-AF6B-4E3C-A807-6C6ECFEE31B2}" name="Column14824"/>
    <tableColumn id="14833" xr3:uid="{4CEB8F5B-6A48-41A7-A9DB-ACDF4C5BF821}" name="Column14825"/>
    <tableColumn id="14834" xr3:uid="{37617016-E4C7-4FE9-A006-FC501C1DA7F2}" name="Column14826"/>
    <tableColumn id="14835" xr3:uid="{E23E5B56-E2C7-4CC4-A1A3-6DC3D4EA7CE8}" name="Column14827"/>
    <tableColumn id="14836" xr3:uid="{06A5D853-34DB-4E70-8CAB-A18310DCE681}" name="Column14828"/>
    <tableColumn id="14837" xr3:uid="{32AF7AFF-7F0A-4C09-A4DC-82A1B64D2DA0}" name="Column14829"/>
    <tableColumn id="14838" xr3:uid="{29A59995-7594-4B6E-B36C-C63022DA33CA}" name="Column14830"/>
    <tableColumn id="14839" xr3:uid="{52688A69-A68E-46E1-94FE-5C0403BAFCF4}" name="Column14831"/>
    <tableColumn id="14840" xr3:uid="{E9A8555B-F933-4287-9D6E-E5BBE175E433}" name="Column14832"/>
    <tableColumn id="14841" xr3:uid="{B99AB284-A216-4EA9-9941-EDBBA70A4BAB}" name="Column14833"/>
    <tableColumn id="14842" xr3:uid="{19E5E2AE-6DEC-4340-9AE5-4E0216317F3F}" name="Column14834"/>
    <tableColumn id="14843" xr3:uid="{4BCA7216-91E7-4E23-B14B-DA5388C8CAB6}" name="Column14835"/>
    <tableColumn id="14844" xr3:uid="{76327F4E-5BB2-400E-9834-FA58C8C83A2D}" name="Column14836"/>
    <tableColumn id="14845" xr3:uid="{B20E4D38-2E1E-444E-9833-F5D1ED86A0BF}" name="Column14837"/>
    <tableColumn id="14846" xr3:uid="{BFFB9349-E4FC-4740-A786-4C787D6D7353}" name="Column14838"/>
    <tableColumn id="14847" xr3:uid="{D03D62A6-A9E1-4F64-AAFC-7B80C9DC5346}" name="Column14839"/>
    <tableColumn id="14848" xr3:uid="{D5F70EF7-A779-433E-8A21-D23ACA6D31E4}" name="Column14840"/>
    <tableColumn id="14849" xr3:uid="{4EA2A0C5-FB9F-4D6B-B2B9-C56B30232213}" name="Column14841"/>
    <tableColumn id="14850" xr3:uid="{E197D784-1D71-40BA-A606-1D7FB1201E9F}" name="Column14842"/>
    <tableColumn id="14851" xr3:uid="{853AD811-FBC3-49E2-BAA5-A74535C34E86}" name="Column14843"/>
    <tableColumn id="14852" xr3:uid="{BCE48280-BE04-4005-88A3-85AB6DFF2FD8}" name="Column14844"/>
    <tableColumn id="14853" xr3:uid="{54AE2AD3-FEC5-44DD-BD63-2A0AEE770060}" name="Column14845"/>
    <tableColumn id="14854" xr3:uid="{5D604165-6EAA-4BEC-A013-47A510E3B6D5}" name="Column14846"/>
    <tableColumn id="14855" xr3:uid="{48F77EE1-C466-4E44-B402-C2608101EB48}" name="Column14847"/>
    <tableColumn id="14856" xr3:uid="{8F526829-9E02-4D06-9D11-BC6ED52A30B8}" name="Column14848"/>
    <tableColumn id="14857" xr3:uid="{4FD987B3-371F-46E5-BC65-3D313E469835}" name="Column14849"/>
    <tableColumn id="14858" xr3:uid="{D3927C61-B56B-49C3-A048-4AB5DC6D8EB5}" name="Column14850"/>
    <tableColumn id="14859" xr3:uid="{5893F4B7-D563-4082-8992-E9E477BBBE0D}" name="Column14851"/>
    <tableColumn id="14860" xr3:uid="{C8B4BC67-D72D-4048-B81F-2801B41B23E1}" name="Column14852"/>
    <tableColumn id="14861" xr3:uid="{24EDF1F0-364D-4A53-BE54-605C3E2BE3C5}" name="Column14853"/>
    <tableColumn id="14862" xr3:uid="{A1660771-252F-44DF-8C2F-0D674DBE80C4}" name="Column14854"/>
    <tableColumn id="14863" xr3:uid="{D8D495E1-0562-47E2-B784-554DD1764152}" name="Column14855"/>
    <tableColumn id="14864" xr3:uid="{B6D70FAD-3322-448E-93E0-44E630FC08D7}" name="Column14856"/>
    <tableColumn id="14865" xr3:uid="{D74B8739-5C9B-4BFA-9F97-AEAE558014FF}" name="Column14857"/>
    <tableColumn id="14866" xr3:uid="{FF367238-939E-47ED-8524-81575EA928EC}" name="Column14858"/>
    <tableColumn id="14867" xr3:uid="{19E3F9BF-ACDA-469E-8D1B-1A6A9AF5B917}" name="Column14859"/>
    <tableColumn id="14868" xr3:uid="{F9BA034A-D265-4180-AAAF-B5FB352E733D}" name="Column14860"/>
    <tableColumn id="14869" xr3:uid="{466CC6ED-9A67-4618-B123-AEB942F7EF35}" name="Column14861"/>
    <tableColumn id="14870" xr3:uid="{81CF7C96-B594-4836-AF98-4C8B86F09759}" name="Column14862"/>
    <tableColumn id="14871" xr3:uid="{A59407A6-2B93-4DD6-98F2-1CD3520F5AA5}" name="Column14863"/>
    <tableColumn id="14872" xr3:uid="{58DB7C17-ACD4-4BEE-938A-FE6434447919}" name="Column14864"/>
    <tableColumn id="14873" xr3:uid="{FA8E5889-BEE8-4097-82CF-8DDCD64ED591}" name="Column14865"/>
    <tableColumn id="14874" xr3:uid="{0EAE14A9-2820-41AF-B7F1-CF35C2F51904}" name="Column14866"/>
    <tableColumn id="14875" xr3:uid="{DD08D456-BB7D-4840-8B15-27099FC033DD}" name="Column14867"/>
    <tableColumn id="14876" xr3:uid="{72796271-7AEF-491D-BADD-9471526CE609}" name="Column14868"/>
    <tableColumn id="14877" xr3:uid="{C7385B20-8E0C-47BF-9881-56B2203D9096}" name="Column14869"/>
    <tableColumn id="14878" xr3:uid="{F096EAD3-EF4F-45CD-ADD8-30E53E86FC4B}" name="Column14870"/>
    <tableColumn id="14879" xr3:uid="{BDD9DD7B-61A9-465B-BB58-1064679EEDFC}" name="Column14871"/>
    <tableColumn id="14880" xr3:uid="{D58DF8EF-7A21-4083-B09B-22EA02D82FA7}" name="Column14872"/>
    <tableColumn id="14881" xr3:uid="{F4067E14-6EC7-4CD8-8317-A5C016D88028}" name="Column14873"/>
    <tableColumn id="14882" xr3:uid="{7D92398D-31B3-43CD-BFB1-45B5C6338F31}" name="Column14874"/>
    <tableColumn id="14883" xr3:uid="{74D51E1D-17EE-4BD8-A2D0-C4DBA9B2FDB7}" name="Column14875"/>
    <tableColumn id="14884" xr3:uid="{D95B4CA1-7BF6-47E6-99FF-57ABEEE7FAEF}" name="Column14876"/>
    <tableColumn id="14885" xr3:uid="{F658E27A-A27D-40D8-89A3-69980CA05FD9}" name="Column14877"/>
    <tableColumn id="14886" xr3:uid="{91E6537E-52EE-4865-B45E-342FA92A2180}" name="Column14878"/>
    <tableColumn id="14887" xr3:uid="{2002D138-50A6-432B-B17D-6003B4887330}" name="Column14879"/>
    <tableColumn id="14888" xr3:uid="{0724B509-8E65-4378-BB1A-1EDDB2661A9C}" name="Column14880"/>
    <tableColumn id="14889" xr3:uid="{AC43EA2C-4F2C-4619-A9A8-E24BF982F18B}" name="Column14881"/>
    <tableColumn id="14890" xr3:uid="{5237C042-60DD-40F9-9D68-84D66BCCB8F4}" name="Column14882"/>
    <tableColumn id="14891" xr3:uid="{BED0CA53-3AB0-4C24-A904-60661673A68B}" name="Column14883"/>
    <tableColumn id="14892" xr3:uid="{6C43445A-A8AD-4FF8-85FC-67260AE010D1}" name="Column14884"/>
    <tableColumn id="14893" xr3:uid="{95431468-54E9-4A5B-813E-C7015C190C32}" name="Column14885"/>
    <tableColumn id="14894" xr3:uid="{0C024A57-BD26-4397-AEC4-81A32CC72B8E}" name="Column14886"/>
    <tableColumn id="14895" xr3:uid="{5669F26F-50C3-42D8-A94B-D05DB29E140B}" name="Column14887"/>
    <tableColumn id="14896" xr3:uid="{CA85D174-F6C2-4BBF-8C34-6558EE74CAB9}" name="Column14888"/>
    <tableColumn id="14897" xr3:uid="{7E63DFE1-D1CF-4F21-B69A-BDFC1EBB4D76}" name="Column14889"/>
    <tableColumn id="14898" xr3:uid="{EACB8694-CF59-4AFC-A013-45F393FC4D0D}" name="Column14890"/>
    <tableColumn id="14899" xr3:uid="{B1EFB011-07EB-4348-B831-BEB7F60AADEA}" name="Column14891"/>
    <tableColumn id="14900" xr3:uid="{C3C0DEB6-CF01-42FA-BCC6-DB8006078F55}" name="Column14892"/>
    <tableColumn id="14901" xr3:uid="{6160CEB4-4176-4CC5-B81D-8761E65056E6}" name="Column14893"/>
    <tableColumn id="14902" xr3:uid="{29F2C344-F53B-4DD7-B59B-D609C1C399E6}" name="Column14894"/>
    <tableColumn id="14903" xr3:uid="{60A70EC6-CF63-43F2-838C-B01C4B7A71B3}" name="Column14895"/>
    <tableColumn id="14904" xr3:uid="{9807E9BD-55BE-4F9E-9CC7-6DCDBB4AB0D5}" name="Column14896"/>
    <tableColumn id="14905" xr3:uid="{9D3A421F-4E4A-4657-93E0-9DBEC6CDB6F5}" name="Column14897"/>
    <tableColumn id="14906" xr3:uid="{0EC5BA1B-461C-4010-83FE-50E81FD2EFB0}" name="Column14898"/>
    <tableColumn id="14907" xr3:uid="{F8DEECBE-E232-4355-B6DE-370306CBE001}" name="Column14899"/>
    <tableColumn id="14908" xr3:uid="{54CDB2A5-8EEA-4707-B460-BED6C0555D99}" name="Column14900"/>
    <tableColumn id="14909" xr3:uid="{DE956ACD-E9B7-4DD3-9713-216BFE23EEC4}" name="Column14901"/>
    <tableColumn id="14910" xr3:uid="{DDA3782C-AA2A-4964-9FA6-570EC113DD08}" name="Column14902"/>
    <tableColumn id="14911" xr3:uid="{C28C090B-6245-400B-A6D0-E7DAFA23A8CC}" name="Column14903"/>
    <tableColumn id="14912" xr3:uid="{44AC60C3-28FF-4486-A1EE-0DEAA3F422A3}" name="Column14904"/>
    <tableColumn id="14913" xr3:uid="{591BE24F-9A65-41A6-AB42-917023C50240}" name="Column14905"/>
    <tableColumn id="14914" xr3:uid="{590DED0F-5B47-4C0E-9A34-4A74AA9D9C53}" name="Column14906"/>
    <tableColumn id="14915" xr3:uid="{4C9BCECC-330B-4B2B-8752-CA7B89FEBA85}" name="Column14907"/>
    <tableColumn id="14916" xr3:uid="{5A153A42-C381-4F06-8BA3-9C5D2ABB65D6}" name="Column14908"/>
    <tableColumn id="14917" xr3:uid="{3883DF98-CD5C-46EE-B664-D5F928B866C4}" name="Column14909"/>
    <tableColumn id="14918" xr3:uid="{FFFBDCD5-EA46-4EBC-9DB8-3C8AF7650A13}" name="Column14910"/>
    <tableColumn id="14919" xr3:uid="{05956558-2014-48F8-B369-1327DCF0CA54}" name="Column14911"/>
    <tableColumn id="14920" xr3:uid="{D4AFD0A2-766D-4175-B10B-7AF9EBE29011}" name="Column14912"/>
    <tableColumn id="14921" xr3:uid="{D8F69B55-FB02-4C6C-B7EF-A4DD81526103}" name="Column14913"/>
    <tableColumn id="14922" xr3:uid="{923891FB-66CB-4744-838D-FF7E005CD477}" name="Column14914"/>
    <tableColumn id="14923" xr3:uid="{64576F4B-8742-4117-B725-73F973F02C07}" name="Column14915"/>
    <tableColumn id="14924" xr3:uid="{991BE9B1-FE74-42CD-AFD3-4D7C80EEF9E0}" name="Column14916"/>
    <tableColumn id="14925" xr3:uid="{4DCF9EDA-7CC4-45C2-8C42-6530BD4AC87C}" name="Column14917"/>
    <tableColumn id="14926" xr3:uid="{1F58A530-7D80-4DEA-BAC5-0AC05F51D267}" name="Column14918"/>
    <tableColumn id="14927" xr3:uid="{CAEFDAB5-EC51-465C-97F9-2E92AED2AF50}" name="Column14919"/>
    <tableColumn id="14928" xr3:uid="{1DC6369D-976C-4BC8-93D3-5FDFEADB81FC}" name="Column14920"/>
    <tableColumn id="14929" xr3:uid="{5185A7A5-3603-41DC-80BC-5E93D4D2BA4A}" name="Column14921"/>
    <tableColumn id="14930" xr3:uid="{00B72ED0-AF1A-4999-B63B-A08A1C5BDAEE}" name="Column14922"/>
    <tableColumn id="14931" xr3:uid="{7E4C99CF-C4FB-4208-8B68-1D335BED1902}" name="Column14923"/>
    <tableColumn id="14932" xr3:uid="{09F2AB6A-C75C-4021-A788-5AE2287DB6E6}" name="Column14924"/>
    <tableColumn id="14933" xr3:uid="{C60F69BF-21A1-4CA3-92E8-48FA15F0084B}" name="Column14925"/>
    <tableColumn id="14934" xr3:uid="{1D12CF11-DC6F-4FA2-9591-E7FD07964E4C}" name="Column14926"/>
    <tableColumn id="14935" xr3:uid="{FBB8385E-03F6-4CBA-B214-DED0723471AF}" name="Column14927"/>
    <tableColumn id="14936" xr3:uid="{84C426B3-F659-4A60-A10E-EBCD1D821B51}" name="Column14928"/>
    <tableColumn id="14937" xr3:uid="{40362CBD-F0D0-4D4D-9627-B4F456F0BF85}" name="Column14929"/>
    <tableColumn id="14938" xr3:uid="{D06A61F6-99DE-4CAA-A29A-C84F718F20B0}" name="Column14930"/>
    <tableColumn id="14939" xr3:uid="{44FCB398-C054-4E13-B471-680AD53FD52B}" name="Column14931"/>
    <tableColumn id="14940" xr3:uid="{79027119-6FA2-4444-BA6B-7EEA5ADDB4EF}" name="Column14932"/>
    <tableColumn id="14941" xr3:uid="{CD47DBDF-6046-4562-8BAD-CD66C9610DC0}" name="Column14933"/>
    <tableColumn id="14942" xr3:uid="{4ADD58D8-0D4B-4186-B171-0A1D9669EC23}" name="Column14934"/>
    <tableColumn id="14943" xr3:uid="{05393AA1-E753-47DF-94E6-562B3BE62C4A}" name="Column14935"/>
    <tableColumn id="14944" xr3:uid="{428A32FA-8F18-40B0-A39D-1290CDBE742A}" name="Column14936"/>
    <tableColumn id="14945" xr3:uid="{9C23F6FF-8CAA-4D16-8368-106C6D8771E7}" name="Column14937"/>
    <tableColumn id="14946" xr3:uid="{AC9B401F-6461-4E13-96BB-5BB655191010}" name="Column14938"/>
    <tableColumn id="14947" xr3:uid="{CCAB76BA-AD2E-47B1-A518-D546AB5F9A9C}" name="Column14939"/>
    <tableColumn id="14948" xr3:uid="{B6E303B2-AD63-4A5C-BBD3-694926D66DA0}" name="Column14940"/>
    <tableColumn id="14949" xr3:uid="{CF2AA261-AE04-43F9-AA2D-23E87F3F5D8E}" name="Column14941"/>
    <tableColumn id="14950" xr3:uid="{637015D5-6BB6-4BB5-BAFC-50B1D07D6B6F}" name="Column14942"/>
    <tableColumn id="14951" xr3:uid="{6049E63E-ED32-4FA5-B73C-E1E8B2CA074C}" name="Column14943"/>
    <tableColumn id="14952" xr3:uid="{50FEE158-B27D-408B-8A46-2F1E10DC4DAC}" name="Column14944"/>
    <tableColumn id="14953" xr3:uid="{06EF8822-89C7-427B-82D9-CF687318A1EC}" name="Column14945"/>
    <tableColumn id="14954" xr3:uid="{6E120B92-7311-4293-A46D-17A96AB28D89}" name="Column14946"/>
    <tableColumn id="14955" xr3:uid="{39AAAC33-DEA0-4EFD-87CE-3A8D05E2EEB8}" name="Column14947"/>
    <tableColumn id="14956" xr3:uid="{14C14BC6-5460-44E8-B6C0-6529C898B665}" name="Column14948"/>
    <tableColumn id="14957" xr3:uid="{C30D6702-4DC9-4F44-897B-C72A00925BD5}" name="Column14949"/>
    <tableColumn id="14958" xr3:uid="{7F32BC12-7299-4149-AB34-8A3F2F72E12F}" name="Column14950"/>
    <tableColumn id="14959" xr3:uid="{32EAF687-8694-4016-8FAB-F5B0836D80E2}" name="Column14951"/>
    <tableColumn id="14960" xr3:uid="{AD35C32A-76D1-438A-84C4-66DFAF1EE221}" name="Column14952"/>
    <tableColumn id="14961" xr3:uid="{2286FF98-002C-4663-A980-35500B4A77DF}" name="Column14953"/>
    <tableColumn id="14962" xr3:uid="{B8D1EE62-4073-4522-9A14-A0D0DE268479}" name="Column14954"/>
    <tableColumn id="14963" xr3:uid="{7B36BB74-1BDA-41F0-BC18-43E500D51B2B}" name="Column14955"/>
    <tableColumn id="14964" xr3:uid="{1393C924-ADE9-4B6B-848F-E271CCFDF346}" name="Column14956"/>
    <tableColumn id="14965" xr3:uid="{7D9E3D41-09E2-491B-B618-DA9C551A2588}" name="Column14957"/>
    <tableColumn id="14966" xr3:uid="{3CDC7EAA-F92E-4362-8AC8-3A79ABDA4B91}" name="Column14958"/>
    <tableColumn id="14967" xr3:uid="{AB0B4FFC-11BF-4B25-BDEA-BD55BE7CAD29}" name="Column14959"/>
    <tableColumn id="14968" xr3:uid="{CA80092B-EC8D-447D-92F9-A706A8F04BA8}" name="Column14960"/>
    <tableColumn id="14969" xr3:uid="{07DEC464-58FB-4557-AD02-1C3A94ABE420}" name="Column14961"/>
    <tableColumn id="14970" xr3:uid="{1C45A267-FF9B-4A6F-A3B9-84D7DAE649CD}" name="Column14962"/>
    <tableColumn id="14971" xr3:uid="{AC1E9E3C-298B-4CB9-88E3-CD63C6D33979}" name="Column14963"/>
    <tableColumn id="14972" xr3:uid="{C794C41C-700E-4B88-9522-6990B011A311}" name="Column14964"/>
    <tableColumn id="14973" xr3:uid="{3AE3D872-463E-44F1-AA06-CD17B90B75A0}" name="Column14965"/>
    <tableColumn id="14974" xr3:uid="{47A659B3-312A-447D-9BFB-5748D66E3BC2}" name="Column14966"/>
    <tableColumn id="14975" xr3:uid="{D8E791ED-E772-483F-9F3D-412BE387EA5F}" name="Column14967"/>
    <tableColumn id="14976" xr3:uid="{FE4371AB-EDA1-437C-9437-D76B523202B3}" name="Column14968"/>
    <tableColumn id="14977" xr3:uid="{27B5C434-FAA9-4E02-81DE-A0522C9F5695}" name="Column14969"/>
    <tableColumn id="14978" xr3:uid="{D29B7574-EB17-4A23-AA3A-5C02EDC857C5}" name="Column14970"/>
    <tableColumn id="14979" xr3:uid="{0DAEC6E8-0AE8-48F4-8CC9-8FE4A0E8F28D}" name="Column14971"/>
    <tableColumn id="14980" xr3:uid="{28ED523B-7559-452D-B62A-6550C8D3C368}" name="Column14972"/>
    <tableColumn id="14981" xr3:uid="{AE5E3607-CBA5-44C1-989F-742CE4794444}" name="Column14973"/>
    <tableColumn id="14982" xr3:uid="{348ACAF1-9B5E-4B1E-BBD9-C818FF4107B5}" name="Column14974"/>
    <tableColumn id="14983" xr3:uid="{6DA95FF2-FAEA-4958-B7D2-2B52017C9FAB}" name="Column14975"/>
    <tableColumn id="14984" xr3:uid="{F17E0EFB-6E4F-4677-A3A6-EB56F53FEC33}" name="Column14976"/>
    <tableColumn id="14985" xr3:uid="{660EAF8B-4BE8-4A7D-BDE1-6B0CB09E7A1F}" name="Column14977"/>
    <tableColumn id="14986" xr3:uid="{7D46291A-6446-4726-92E3-0CCB47AD6DC9}" name="Column14978"/>
    <tableColumn id="14987" xr3:uid="{87F8AF24-38F0-4F71-8A7F-21315B544A46}" name="Column14979"/>
    <tableColumn id="14988" xr3:uid="{B4C66352-585C-4768-B2C2-CF28E4AD884A}" name="Column14980"/>
    <tableColumn id="14989" xr3:uid="{76F1A068-44D9-44CF-84FB-7504E994A9D9}" name="Column14981"/>
    <tableColumn id="14990" xr3:uid="{9A260FAF-4E6C-4116-B538-4AE18D56C996}" name="Column14982"/>
    <tableColumn id="14991" xr3:uid="{E04043EF-1AA0-4CA2-B1FE-82417E317D72}" name="Column14983"/>
    <tableColumn id="14992" xr3:uid="{01B57EA4-447D-4EC9-B324-1E9709D896E1}" name="Column14984"/>
    <tableColumn id="14993" xr3:uid="{59CE98DF-17E3-449D-8FA0-C16168761955}" name="Column14985"/>
    <tableColumn id="14994" xr3:uid="{B413C5B6-0CA2-44F0-B490-CE353DFD3C11}" name="Column14986"/>
    <tableColumn id="14995" xr3:uid="{FB284DC0-84FF-4A57-AB3C-546737DF7520}" name="Column14987"/>
    <tableColumn id="14996" xr3:uid="{1201FE65-4A66-478C-A7B9-5EE1AABB0118}" name="Column14988"/>
    <tableColumn id="14997" xr3:uid="{CB635365-14F2-424A-BE81-7BE406611448}" name="Column14989"/>
    <tableColumn id="14998" xr3:uid="{261EC5E8-91F1-44B7-8ED5-AFE8A23CA3A4}" name="Column14990"/>
    <tableColumn id="14999" xr3:uid="{22581D26-5980-4EB5-AF76-592597C7AAB7}" name="Column14991"/>
    <tableColumn id="15000" xr3:uid="{BA43B423-DAD8-4F4C-956C-4D49AEAE8AD2}" name="Column14992"/>
    <tableColumn id="15001" xr3:uid="{8A163BBA-FC5E-46AD-AE42-4DED92E85FB0}" name="Column14993"/>
    <tableColumn id="15002" xr3:uid="{B5BF2AA7-85B0-4650-B243-896800F52545}" name="Column14994"/>
    <tableColumn id="15003" xr3:uid="{28C89FCD-0B83-4475-9B9C-FFC8CC1F2778}" name="Column14995"/>
    <tableColumn id="15004" xr3:uid="{023780E4-BE83-4914-8233-8322FDC725E8}" name="Column14996"/>
    <tableColumn id="15005" xr3:uid="{956A2FDC-87B6-45E3-8D10-7EE8FE8943D6}" name="Column14997"/>
    <tableColumn id="15006" xr3:uid="{1EBA22DE-7D60-4DFD-A4E6-E6244D8F37A4}" name="Column14998"/>
    <tableColumn id="15007" xr3:uid="{6A582988-3B16-4C68-B281-6DD2FB4B929B}" name="Column14999"/>
    <tableColumn id="15008" xr3:uid="{16DA23CD-D9E3-4717-90C3-EE2D0F69CFB4}" name="Column15000"/>
    <tableColumn id="15009" xr3:uid="{6738B6B2-A2D1-42F0-9D29-585DEDF4A50F}" name="Column15001"/>
    <tableColumn id="15010" xr3:uid="{6EE2C92C-8B1F-49C9-8AB2-453FB5D4302F}" name="Column15002"/>
    <tableColumn id="15011" xr3:uid="{8A3B5383-CFEB-43B9-A9AE-17D150C8140A}" name="Column15003"/>
    <tableColumn id="15012" xr3:uid="{B2321B9D-4DD9-4AC1-8D5B-D0E5CB79DF19}" name="Column15004"/>
    <tableColumn id="15013" xr3:uid="{D70F5F4A-7ED2-464C-9020-872AAEBFA141}" name="Column15005"/>
    <tableColumn id="15014" xr3:uid="{658BD8D6-FE73-43A8-9EAB-2F7E3A194EB4}" name="Column15006"/>
    <tableColumn id="15015" xr3:uid="{2BDD4A49-D3DA-4337-83D3-75E6F291B0B5}" name="Column15007"/>
    <tableColumn id="15016" xr3:uid="{9F80274A-59AB-4167-A9D6-5B8D1B4479CC}" name="Column15008"/>
    <tableColumn id="15017" xr3:uid="{AF90FE54-33EE-4102-9842-8FFF0070438D}" name="Column15009"/>
    <tableColumn id="15018" xr3:uid="{BEDA2864-7BCB-4140-BFB4-927D2B8AA340}" name="Column15010"/>
    <tableColumn id="15019" xr3:uid="{FFE13C54-393E-4521-9D7B-3B7C554DD910}" name="Column15011"/>
    <tableColumn id="15020" xr3:uid="{214AA35D-A5EB-4DB1-B2F3-164BE7EF0B17}" name="Column15012"/>
    <tableColumn id="15021" xr3:uid="{9132607D-B22F-4258-979F-B7F24D01064E}" name="Column15013"/>
    <tableColumn id="15022" xr3:uid="{362C1529-A51F-4693-AEF7-3702195A14B5}" name="Column15014"/>
    <tableColumn id="15023" xr3:uid="{071CFFDE-BD53-4C5D-A2BB-7A5BDB54761D}" name="Column15015"/>
    <tableColumn id="15024" xr3:uid="{C9F3C2D1-1B49-4F7A-AAAF-57558B60DE9C}" name="Column15016"/>
    <tableColumn id="15025" xr3:uid="{8D0CE1AD-FE88-45CD-90D9-A4E73F967199}" name="Column15017"/>
    <tableColumn id="15026" xr3:uid="{89D41676-4F63-42E6-9BC1-05FBEC9B7D7E}" name="Column15018"/>
    <tableColumn id="15027" xr3:uid="{6A8D492B-8873-46AE-933C-0019E7DF17F8}" name="Column15019"/>
    <tableColumn id="15028" xr3:uid="{7F4D6E18-1488-46BB-A93F-EB659D39BAD5}" name="Column15020"/>
    <tableColumn id="15029" xr3:uid="{CBBFD850-FCE5-433B-A182-12A8A319ABCD}" name="Column15021"/>
    <tableColumn id="15030" xr3:uid="{74AFA795-4FC7-4823-9D38-EF9026E31F6C}" name="Column15022"/>
    <tableColumn id="15031" xr3:uid="{20231E17-834D-4B28-8BCA-188A43D78469}" name="Column15023"/>
    <tableColumn id="15032" xr3:uid="{6F5E95E9-12E2-4786-A187-ED32433B98B9}" name="Column15024"/>
    <tableColumn id="15033" xr3:uid="{F08CF8AF-E30C-4119-919B-582E61B41644}" name="Column15025"/>
    <tableColumn id="15034" xr3:uid="{A08D30D8-29F5-4FC5-A625-A624B86A204C}" name="Column15026"/>
    <tableColumn id="15035" xr3:uid="{86DCE123-5C92-46C7-A941-1971E1DD0EF0}" name="Column15027"/>
    <tableColumn id="15036" xr3:uid="{256DC7ED-D1D8-4A76-9120-207A2A4DAD84}" name="Column15028"/>
    <tableColumn id="15037" xr3:uid="{656CECBA-B629-48ED-8C51-8312FF8C64A0}" name="Column15029"/>
    <tableColumn id="15038" xr3:uid="{3C3C0B4F-5DBB-41D3-9CBD-1E2A96CC8817}" name="Column15030"/>
    <tableColumn id="15039" xr3:uid="{635A67B1-BBAD-4B1A-AB2C-C048B6139402}" name="Column15031"/>
    <tableColumn id="15040" xr3:uid="{99F631B8-F748-4E9D-8587-B27C00A6FBB1}" name="Column15032"/>
    <tableColumn id="15041" xr3:uid="{6F0DCED4-8311-413F-8652-F7B65911E787}" name="Column15033"/>
    <tableColumn id="15042" xr3:uid="{0BBA2004-D428-4B27-8F6A-12AC9D8A8A20}" name="Column15034"/>
    <tableColumn id="15043" xr3:uid="{9FE93022-6196-4E8E-BDBF-A80AC517D754}" name="Column15035"/>
    <tableColumn id="15044" xr3:uid="{18595830-8F39-4761-B533-9D798C7D00E3}" name="Column15036"/>
    <tableColumn id="15045" xr3:uid="{0CA7EC24-171F-4C92-875F-BA972D7A510F}" name="Column15037"/>
    <tableColumn id="15046" xr3:uid="{85C85AFD-A555-4472-BD67-8348C746088A}" name="Column15038"/>
    <tableColumn id="15047" xr3:uid="{89FD2A5B-BF37-4455-9C71-72FF65C50E97}" name="Column15039"/>
    <tableColumn id="15048" xr3:uid="{72B24F8E-4A90-4229-BC8A-2D0E4202187C}" name="Column15040"/>
    <tableColumn id="15049" xr3:uid="{B9CE3680-730E-4E5B-8ACB-C9A40E38F054}" name="Column15041"/>
    <tableColumn id="15050" xr3:uid="{7D44C375-7FA4-49DE-9B0C-9ADEEFBF7869}" name="Column15042"/>
    <tableColumn id="15051" xr3:uid="{21108064-4338-4014-97B9-5E4DA373DD2D}" name="Column15043"/>
    <tableColumn id="15052" xr3:uid="{687DDD2C-B021-4F06-A77F-D2C6B5473779}" name="Column15044"/>
    <tableColumn id="15053" xr3:uid="{A29694F5-DB34-428E-96C5-F955826393BF}" name="Column15045"/>
    <tableColumn id="15054" xr3:uid="{61972E88-1A55-42A8-9BBD-37FE0EE677D3}" name="Column15046"/>
    <tableColumn id="15055" xr3:uid="{41EBBC3C-C63D-4BAF-B127-C7ADC5022E33}" name="Column15047"/>
    <tableColumn id="15056" xr3:uid="{F222D1A2-B3C6-4725-A755-A34FCCBD84C5}" name="Column15048"/>
    <tableColumn id="15057" xr3:uid="{B3833B5F-80BB-4798-A014-DEE5E7ECE70E}" name="Column15049"/>
    <tableColumn id="15058" xr3:uid="{47A064F2-1ED9-4D00-B0F2-6C9F99D8473F}" name="Column15050"/>
    <tableColumn id="15059" xr3:uid="{7CFFE6B7-876B-4B23-9A87-490BF785BBE9}" name="Column15051"/>
    <tableColumn id="15060" xr3:uid="{1F6A2ACB-5B39-4C22-812B-614A9A1E29EF}" name="Column15052"/>
    <tableColumn id="15061" xr3:uid="{696B689E-E18B-4E31-8A25-FD56A1F112D6}" name="Column15053"/>
    <tableColumn id="15062" xr3:uid="{25DA915F-78B2-473D-B25E-035FCFDAE308}" name="Column15054"/>
    <tableColumn id="15063" xr3:uid="{E4468F90-469C-44D0-A08B-9C5808E497A8}" name="Column15055"/>
    <tableColumn id="15064" xr3:uid="{CE8BEEE9-79C6-4356-8116-6DA33194C62F}" name="Column15056"/>
    <tableColumn id="15065" xr3:uid="{5A5289B4-F9BF-4973-8307-845E34664AA3}" name="Column15057"/>
    <tableColumn id="15066" xr3:uid="{0A59D35B-B580-4E91-98C4-0ED8A52E41B3}" name="Column15058"/>
    <tableColumn id="15067" xr3:uid="{04EFB5F2-C2F5-450F-9CE3-7BBB580596EF}" name="Column15059"/>
    <tableColumn id="15068" xr3:uid="{980652FA-F8B1-484B-83EE-DE3876C1B3C2}" name="Column15060"/>
    <tableColumn id="15069" xr3:uid="{2AB8B0F7-2D0D-48B4-84D6-335C7EC4F710}" name="Column15061"/>
    <tableColumn id="15070" xr3:uid="{76A469A8-8A60-4CE6-BE17-3B6A54D2E5FF}" name="Column15062"/>
    <tableColumn id="15071" xr3:uid="{EAA0F497-D2D3-49B3-A232-8BC86E1EF919}" name="Column15063"/>
    <tableColumn id="15072" xr3:uid="{7F84EC48-0FDE-4FB4-AE1D-062AA8E644E5}" name="Column15064"/>
    <tableColumn id="15073" xr3:uid="{5329C442-2B86-4CF0-B8D1-E7F7C5C8F1BC}" name="Column15065"/>
    <tableColumn id="15074" xr3:uid="{BE163870-4EE0-48B3-88B5-97253656708A}" name="Column15066"/>
    <tableColumn id="15075" xr3:uid="{8129E6B6-657B-4E6E-829E-97B49782B81C}" name="Column15067"/>
    <tableColumn id="15076" xr3:uid="{67FC36AA-53AA-4FE8-9005-BE31DAF9ED8A}" name="Column15068"/>
    <tableColumn id="15077" xr3:uid="{C13194FC-E06B-4FB1-985C-B72DB148890F}" name="Column15069"/>
    <tableColumn id="15078" xr3:uid="{C5DB065E-3C72-4D7C-9DD3-DCB1F4AA284E}" name="Column15070"/>
    <tableColumn id="15079" xr3:uid="{5A9552D6-868E-4E1C-A85C-56D8AC2D18CB}" name="Column15071"/>
    <tableColumn id="15080" xr3:uid="{D08800E0-ABDA-4AD0-8588-755703350CC8}" name="Column15072"/>
    <tableColumn id="15081" xr3:uid="{E028213D-E358-4FFB-8EF3-447FA584FA45}" name="Column15073"/>
    <tableColumn id="15082" xr3:uid="{2BEDDF39-FDA8-4225-9044-825AB93420B1}" name="Column15074"/>
    <tableColumn id="15083" xr3:uid="{5C2214A0-0BAF-413D-8D78-B9F3288F6F76}" name="Column15075"/>
    <tableColumn id="15084" xr3:uid="{386C19C6-DCC4-4359-96B1-4DE51B4982E7}" name="Column15076"/>
    <tableColumn id="15085" xr3:uid="{2931DE08-8AFD-47C3-BF15-077458484EA2}" name="Column15077"/>
    <tableColumn id="15086" xr3:uid="{B5AD646C-36B2-442E-B6F1-D455F9CDC512}" name="Column15078"/>
    <tableColumn id="15087" xr3:uid="{D4110D95-7A93-4950-9F4E-20284069D30F}" name="Column15079"/>
    <tableColumn id="15088" xr3:uid="{149040DC-0630-4AE2-B59B-4174A480C278}" name="Column15080"/>
    <tableColumn id="15089" xr3:uid="{B381B868-304D-459A-BF0D-A10182CDC152}" name="Column15081"/>
    <tableColumn id="15090" xr3:uid="{CD7ADF95-7669-4E77-A058-78C6E2FC8356}" name="Column15082"/>
    <tableColumn id="15091" xr3:uid="{273D7383-F314-48F9-9605-69F56ED2E24E}" name="Column15083"/>
    <tableColumn id="15092" xr3:uid="{123EDC27-23E6-4800-943E-E78FA8565995}" name="Column15084"/>
    <tableColumn id="15093" xr3:uid="{2D476CB7-D694-4FEE-A6D4-A8DD51D0E4A8}" name="Column15085"/>
    <tableColumn id="15094" xr3:uid="{429846D6-57F1-494F-AE75-F478D8AFF11D}" name="Column15086"/>
    <tableColumn id="15095" xr3:uid="{0634B19F-9485-46D4-B818-6E59345023DF}" name="Column15087"/>
    <tableColumn id="15096" xr3:uid="{D3CF1477-5683-49BA-9DC7-DD659EDA9A41}" name="Column15088"/>
    <tableColumn id="15097" xr3:uid="{2A08FEFF-E407-48F3-BA7D-412B2C2C6CD1}" name="Column15089"/>
    <tableColumn id="15098" xr3:uid="{26C90370-0578-4EDD-ADAB-362069430F82}" name="Column15090"/>
    <tableColumn id="15099" xr3:uid="{42FF628E-7DD3-4070-B457-7BABA9F026CC}" name="Column15091"/>
    <tableColumn id="15100" xr3:uid="{5DF1FAD1-C16A-4934-8314-6989C7F869A8}" name="Column15092"/>
    <tableColumn id="15101" xr3:uid="{715B6100-DB94-4A35-9F59-5EA78806AB42}" name="Column15093"/>
    <tableColumn id="15102" xr3:uid="{57474BE6-BCF9-4FF2-9C75-A75817049195}" name="Column15094"/>
    <tableColumn id="15103" xr3:uid="{6F6D04C8-379B-436B-85E2-9E0A27672D60}" name="Column15095"/>
    <tableColumn id="15104" xr3:uid="{0A1E6D0C-98BC-401D-BC76-899AD2BA5F3C}" name="Column15096"/>
    <tableColumn id="15105" xr3:uid="{F494B181-91D6-4C3F-A23B-7C12B3DA836C}" name="Column15097"/>
    <tableColumn id="15106" xr3:uid="{1BC36EFC-7DB8-4DE7-B431-BC37BB38A3D6}" name="Column15098"/>
    <tableColumn id="15107" xr3:uid="{5656B6A1-9B2F-4ABE-B2EE-CB936796D2FB}" name="Column15099"/>
    <tableColumn id="15108" xr3:uid="{B59F8592-4623-4F51-BBC0-B18D2C9B3BCE}" name="Column15100"/>
    <tableColumn id="15109" xr3:uid="{6E9F1D09-D07C-4681-971A-C695F89555F9}" name="Column15101"/>
    <tableColumn id="15110" xr3:uid="{C0B525B8-B1F9-4520-B56A-51058B7A2B10}" name="Column15102"/>
    <tableColumn id="15111" xr3:uid="{5036FFBC-3867-4D1D-A669-E086470F8A6A}" name="Column15103"/>
    <tableColumn id="15112" xr3:uid="{EE6B6560-9DF0-4C99-875C-24BD6625B314}" name="Column15104"/>
    <tableColumn id="15113" xr3:uid="{7A5EE5E7-DF52-4326-954F-D1990E4C2552}" name="Column15105"/>
    <tableColumn id="15114" xr3:uid="{31E97487-2CDD-439E-8E4C-35CB4E8385C8}" name="Column15106"/>
    <tableColumn id="15115" xr3:uid="{9BEF3256-0996-4934-BC18-246D4054A42E}" name="Column15107"/>
    <tableColumn id="15116" xr3:uid="{6D53161A-6DD0-481B-9CAC-AFEBC6E2F2DB}" name="Column15108"/>
    <tableColumn id="15117" xr3:uid="{0D9C80E9-37E3-44C6-AF18-5FFD4A76704E}" name="Column15109"/>
    <tableColumn id="15118" xr3:uid="{955907C8-62B3-447E-9D4B-902BB8C30F64}" name="Column15110"/>
    <tableColumn id="15119" xr3:uid="{45481E1C-675C-4B87-92DE-C05E1232DCF1}" name="Column15111"/>
    <tableColumn id="15120" xr3:uid="{D3C4B40E-145E-4827-83AC-4406DCD04787}" name="Column15112"/>
    <tableColumn id="15121" xr3:uid="{ED9DC166-4A53-4D93-A167-97D52736A5D5}" name="Column15113"/>
    <tableColumn id="15122" xr3:uid="{38E8F52B-5606-401E-94D0-EFDBADE78770}" name="Column15114"/>
    <tableColumn id="15123" xr3:uid="{9A017253-99D1-49EA-8CF1-83042AFB7769}" name="Column15115"/>
    <tableColumn id="15124" xr3:uid="{2E3DAF45-313C-4DCA-AB42-F4D2D09AC36A}" name="Column15116"/>
    <tableColumn id="15125" xr3:uid="{413C4BB2-E5AE-4F61-8BEE-C6256EFB0489}" name="Column15117"/>
    <tableColumn id="15126" xr3:uid="{1E530608-56AA-436A-876F-D41207EC8485}" name="Column15118"/>
    <tableColumn id="15127" xr3:uid="{711CB9DE-D968-41C7-885B-28929D1E96AB}" name="Column15119"/>
    <tableColumn id="15128" xr3:uid="{9EC84B23-7831-48A5-8D7E-FAF049190984}" name="Column15120"/>
    <tableColumn id="15129" xr3:uid="{2507C0AF-A450-4FAD-854C-137C041B79DC}" name="Column15121"/>
    <tableColumn id="15130" xr3:uid="{3D8869FA-E35D-4C47-BA8D-A195B869CC98}" name="Column15122"/>
    <tableColumn id="15131" xr3:uid="{0FFBD22E-CDD1-42AC-8E66-02B5F079CEE4}" name="Column15123"/>
    <tableColumn id="15132" xr3:uid="{682C4CCD-CC98-4788-82DD-B0567B41EB99}" name="Column15124"/>
    <tableColumn id="15133" xr3:uid="{E5A87FD9-643A-4339-AAAB-D471BAB8AB09}" name="Column15125"/>
    <tableColumn id="15134" xr3:uid="{164AC045-48CA-4104-B89E-487A59C961D1}" name="Column15126"/>
    <tableColumn id="15135" xr3:uid="{F4600DCB-F965-4683-8B4D-A4FBCBFBF391}" name="Column15127"/>
    <tableColumn id="15136" xr3:uid="{C7F921E3-03D2-42CE-B125-8AB6B1B3CC63}" name="Column15128"/>
    <tableColumn id="15137" xr3:uid="{D9265C90-EE80-48B6-825C-A69C654EFB30}" name="Column15129"/>
    <tableColumn id="15138" xr3:uid="{1735059D-00CC-48C0-A5AE-AEDB6A0CB7D1}" name="Column15130"/>
    <tableColumn id="15139" xr3:uid="{6AD394CB-14DC-4ED1-A181-92ADFBE6BD2D}" name="Column15131"/>
    <tableColumn id="15140" xr3:uid="{1C2E97F1-0468-4ED0-AAB8-F865A39F197F}" name="Column15132"/>
    <tableColumn id="15141" xr3:uid="{19E83EDF-6B1D-437A-9617-66C6D042EB28}" name="Column15133"/>
    <tableColumn id="15142" xr3:uid="{803F6F77-41F4-4236-A109-51E3E0090A4C}" name="Column15134"/>
    <tableColumn id="15143" xr3:uid="{AFD5DFBD-720D-4E5C-8C8B-73FF00010418}" name="Column15135"/>
    <tableColumn id="15144" xr3:uid="{325078AC-C2F7-49E3-BF6E-BDC0473EE936}" name="Column15136"/>
    <tableColumn id="15145" xr3:uid="{65A253E4-2090-4371-8CE1-10FA675AEEFE}" name="Column15137"/>
    <tableColumn id="15146" xr3:uid="{44848899-C196-4B64-ACD1-496EC7002897}" name="Column15138"/>
    <tableColumn id="15147" xr3:uid="{DD870AB5-CAC9-4686-B565-3BD4B0FD091B}" name="Column15139"/>
    <tableColumn id="15148" xr3:uid="{B984BEF7-16D6-4406-875C-623436E69730}" name="Column15140"/>
    <tableColumn id="15149" xr3:uid="{C2E26340-420C-44EA-ADBE-38D5C98863EE}" name="Column15141"/>
    <tableColumn id="15150" xr3:uid="{50416F17-865F-4D58-B079-18219825DDC3}" name="Column15142"/>
    <tableColumn id="15151" xr3:uid="{5CDAEFB1-23AF-463D-BA45-63348505C3AC}" name="Column15143"/>
    <tableColumn id="15152" xr3:uid="{E2B632EB-16CC-42B8-AAC7-942CBDED408E}" name="Column15144"/>
    <tableColumn id="15153" xr3:uid="{0B07D81C-CC3F-406E-B505-8708C7F3B91E}" name="Column15145"/>
    <tableColumn id="15154" xr3:uid="{6F76CE39-CC73-4782-A2CD-6A23EC8FB91E}" name="Column15146"/>
    <tableColumn id="15155" xr3:uid="{F36F2D00-26AD-41B0-A3C6-70AEE1DB56E9}" name="Column15147"/>
    <tableColumn id="15156" xr3:uid="{C1DF167E-7D28-4709-98D0-6C4BC0C1EEDD}" name="Column15148"/>
    <tableColumn id="15157" xr3:uid="{1C618285-871F-4159-BE7E-41FD1DCA0194}" name="Column15149"/>
    <tableColumn id="15158" xr3:uid="{DDC74269-4FF0-401D-94F2-547E0D62885C}" name="Column15150"/>
    <tableColumn id="15159" xr3:uid="{2B2579C0-110F-4DAB-9276-9B45F7DE6D0F}" name="Column15151"/>
    <tableColumn id="15160" xr3:uid="{7053D5BD-7C02-4101-84EF-EC4F2529B93D}" name="Column15152"/>
    <tableColumn id="15161" xr3:uid="{5BD0B828-2A2B-4A9E-9E7D-4E6B6005942E}" name="Column15153"/>
    <tableColumn id="15162" xr3:uid="{F24FD74B-3539-4568-BA44-099988D841C0}" name="Column15154"/>
    <tableColumn id="15163" xr3:uid="{40D38A0F-D16D-4A70-B534-B0AF9BD9F5F0}" name="Column15155"/>
    <tableColumn id="15164" xr3:uid="{DF4875F7-27DB-456D-9A26-1746CA6CF3E1}" name="Column15156"/>
    <tableColumn id="15165" xr3:uid="{F85564C8-CDA1-4DBE-8F8A-CFAF96466EDD}" name="Column15157"/>
    <tableColumn id="15166" xr3:uid="{2B193658-202E-4D2F-9A45-267526D62185}" name="Column15158"/>
    <tableColumn id="15167" xr3:uid="{060A6193-401C-432E-BC5C-2BEEE5B01D33}" name="Column15159"/>
    <tableColumn id="15168" xr3:uid="{15090666-FC80-4BF1-99E9-F189EAB76C53}" name="Column15160"/>
    <tableColumn id="15169" xr3:uid="{85BD8B4E-8092-4A22-9439-0D848A76AB13}" name="Column15161"/>
    <tableColumn id="15170" xr3:uid="{CB0E6383-E41D-45AB-947C-3971457738C5}" name="Column15162"/>
    <tableColumn id="15171" xr3:uid="{88076881-21F2-4895-97D4-F4C7172A425C}" name="Column15163"/>
    <tableColumn id="15172" xr3:uid="{43AC442F-B858-4DE4-BDDA-3E6EBF4E0252}" name="Column15164"/>
    <tableColumn id="15173" xr3:uid="{043ADD5E-3AD2-4064-BE21-C95CB0963DDB}" name="Column15165"/>
    <tableColumn id="15174" xr3:uid="{39179963-C81B-4F27-A10D-26A69081E940}" name="Column15166"/>
    <tableColumn id="15175" xr3:uid="{D180CB48-19B9-4217-BE84-2D27B105FDEA}" name="Column15167"/>
    <tableColumn id="15176" xr3:uid="{E49CF28F-9D4F-4DE9-A44C-FFD962F2E8B4}" name="Column15168"/>
    <tableColumn id="15177" xr3:uid="{C91AAB0D-FE65-4F67-88E5-901B5512C698}" name="Column15169"/>
    <tableColumn id="15178" xr3:uid="{F7133847-B308-4056-BA1A-AA35A44A38DE}" name="Column15170"/>
    <tableColumn id="15179" xr3:uid="{417F5B43-F9CC-4313-9E6A-BBA50354B48C}" name="Column15171"/>
    <tableColumn id="15180" xr3:uid="{D393614A-DD35-4F3E-A14B-15F271CE51F5}" name="Column15172"/>
    <tableColumn id="15181" xr3:uid="{4BC0C010-8199-4F68-8950-F0E15B859236}" name="Column15173"/>
    <tableColumn id="15182" xr3:uid="{409888B7-5416-4480-849A-4157651A3E91}" name="Column15174"/>
    <tableColumn id="15183" xr3:uid="{F05905A8-24C6-4B78-856B-C8B4E1B70A23}" name="Column15175"/>
    <tableColumn id="15184" xr3:uid="{86EB9A8C-0A6F-4204-B100-0854E67810EE}" name="Column15176"/>
    <tableColumn id="15185" xr3:uid="{B931ACDA-315A-4D61-8A0B-694C24575AC7}" name="Column15177"/>
    <tableColumn id="15186" xr3:uid="{3F99D6C8-7EF9-496E-9738-BE01444671BD}" name="Column15178"/>
    <tableColumn id="15187" xr3:uid="{8040DF48-8BA2-499A-A3F2-A4CDDA775239}" name="Column15179"/>
    <tableColumn id="15188" xr3:uid="{21FA762B-2719-4956-AAD2-6794405BD180}" name="Column15180"/>
    <tableColumn id="15189" xr3:uid="{4848C779-BDDE-4274-9847-05CADD2F41EE}" name="Column15181"/>
    <tableColumn id="15190" xr3:uid="{9999C15A-568D-4BF7-9FC7-18C9A62911F1}" name="Column15182"/>
    <tableColumn id="15191" xr3:uid="{AF6BCEF5-ACEE-4445-B064-59D9947087AE}" name="Column15183"/>
    <tableColumn id="15192" xr3:uid="{6C13E92B-C050-4B5C-A618-442776CF0948}" name="Column15184"/>
    <tableColumn id="15193" xr3:uid="{8FC26C6B-0C58-40C1-9306-8F43205E0E4D}" name="Column15185"/>
    <tableColumn id="15194" xr3:uid="{102B20CC-0B18-4D12-AA19-834E68E01255}" name="Column15186"/>
    <tableColumn id="15195" xr3:uid="{719132BB-DBEB-433D-84FF-7C7F07D6E1AA}" name="Column15187"/>
    <tableColumn id="15196" xr3:uid="{92C128ED-6C75-40AB-A97F-E3A12CF83288}" name="Column15188"/>
    <tableColumn id="15197" xr3:uid="{CF222E4D-6DA3-4D71-B6AC-6B5BE7552FA6}" name="Column15189"/>
    <tableColumn id="15198" xr3:uid="{58BA5565-88E0-477A-9154-A6348390605B}" name="Column15190"/>
    <tableColumn id="15199" xr3:uid="{8BFD440A-D0EB-433D-AEF4-F13B6426BC94}" name="Column15191"/>
    <tableColumn id="15200" xr3:uid="{2D8C91E7-24C8-4E33-B2E3-ED07874AA4F1}" name="Column15192"/>
    <tableColumn id="15201" xr3:uid="{CB212316-CF6A-4F37-9ED7-75A56DDBA35D}" name="Column15193"/>
    <tableColumn id="15202" xr3:uid="{C11F6F24-64EF-433B-84FF-1804106A2C75}" name="Column15194"/>
    <tableColumn id="15203" xr3:uid="{8C7C4411-B0C1-47BB-9794-7E08A0A47484}" name="Column15195"/>
    <tableColumn id="15204" xr3:uid="{9D7DDCC3-EAA3-4307-B3D1-319C984A9205}" name="Column15196"/>
    <tableColumn id="15205" xr3:uid="{45F4D3A8-931A-4172-87DF-6DB76AB45BFD}" name="Column15197"/>
    <tableColumn id="15206" xr3:uid="{5D7324E5-C616-460E-A11A-4CE15D8DD902}" name="Column15198"/>
    <tableColumn id="15207" xr3:uid="{295AC173-6A6A-450F-85F3-A30AA6710FBF}" name="Column15199"/>
    <tableColumn id="15208" xr3:uid="{D997EEFB-7794-4D56-829B-959190DEC8E1}" name="Column15200"/>
    <tableColumn id="15209" xr3:uid="{BFD96030-4946-41C2-A700-C8CFE45AE822}" name="Column15201"/>
    <tableColumn id="15210" xr3:uid="{E728992B-4D34-4BDA-983F-40370E576144}" name="Column15202"/>
    <tableColumn id="15211" xr3:uid="{D5105F78-1CD7-4386-BBDB-EDE62469F74B}" name="Column15203"/>
    <tableColumn id="15212" xr3:uid="{BFC4CD7D-C19F-4499-AD0A-297F4A96D26D}" name="Column15204"/>
    <tableColumn id="15213" xr3:uid="{FAD8FC7F-5C84-48B6-A518-A1082EB471F1}" name="Column15205"/>
    <tableColumn id="15214" xr3:uid="{CB835C7B-A4B6-43C7-A6BB-BCA4510463F0}" name="Column15206"/>
    <tableColumn id="15215" xr3:uid="{E5861BFB-4721-464D-8D53-E49140216DEE}" name="Column15207"/>
    <tableColumn id="15216" xr3:uid="{E75FE23D-B2FA-4955-8D7F-87A92688FFF2}" name="Column15208"/>
    <tableColumn id="15217" xr3:uid="{1B3DC5E4-DB57-476C-AB23-D21ED870224A}" name="Column15209"/>
    <tableColumn id="15218" xr3:uid="{E50155C7-1F6C-407D-B729-1E8324206643}" name="Column15210"/>
    <tableColumn id="15219" xr3:uid="{E06BD8D3-D5C3-4EE5-BBBD-0C6E490347A3}" name="Column15211"/>
    <tableColumn id="15220" xr3:uid="{C76C18DA-31F7-4A5A-9B0D-7488889A3BF3}" name="Column15212"/>
    <tableColumn id="15221" xr3:uid="{BB5EB0AC-F155-4331-ADE0-5D579A2473DF}" name="Column15213"/>
    <tableColumn id="15222" xr3:uid="{1A496BC0-B72E-4B05-AA09-480BD7FBC804}" name="Column15214"/>
    <tableColumn id="15223" xr3:uid="{A662A933-C4CB-496D-885C-62077B409354}" name="Column15215"/>
    <tableColumn id="15224" xr3:uid="{EC902FA0-4CA0-4245-9F25-E169D2B921C1}" name="Column15216"/>
    <tableColumn id="15225" xr3:uid="{F9EA93CD-6CF9-4B88-BDDB-C5BC783745F2}" name="Column15217"/>
    <tableColumn id="15226" xr3:uid="{AFED2075-8B92-459D-9170-46D94D76D8E3}" name="Column15218"/>
    <tableColumn id="15227" xr3:uid="{5A8BC9C1-564F-423D-9DFD-ACA64FE76149}" name="Column15219"/>
    <tableColumn id="15228" xr3:uid="{632E6F78-05B0-47C5-BCE9-E5FCC9880A1B}" name="Column15220"/>
    <tableColumn id="15229" xr3:uid="{C1727D58-0BD8-48C2-A109-5C776DE1A527}" name="Column15221"/>
    <tableColumn id="15230" xr3:uid="{270F845D-0FCE-46F7-8626-8C59DE6A05F1}" name="Column15222"/>
    <tableColumn id="15231" xr3:uid="{FBAAF9F5-7BEB-452A-94DC-2F077035043D}" name="Column15223"/>
    <tableColumn id="15232" xr3:uid="{F07AD80C-1A4F-4A4E-A395-DF388F3146C3}" name="Column15224"/>
    <tableColumn id="15233" xr3:uid="{D9EEC446-00CD-4A79-A793-8C17CDAC92F0}" name="Column15225"/>
    <tableColumn id="15234" xr3:uid="{6BF8A244-A7CE-4B72-B04F-15132488DD1E}" name="Column15226"/>
    <tableColumn id="15235" xr3:uid="{3BBB36E3-218C-45E9-AD36-DBBD9C919703}" name="Column15227"/>
    <tableColumn id="15236" xr3:uid="{DC1B1193-4CB9-40B3-BD5E-32B90E073CFC}" name="Column15228"/>
    <tableColumn id="15237" xr3:uid="{5C405854-5078-48E2-975A-D3B1A01DD184}" name="Column15229"/>
    <tableColumn id="15238" xr3:uid="{3C279FB4-EA19-48E5-BBC9-0CEB5987D857}" name="Column15230"/>
    <tableColumn id="15239" xr3:uid="{E7A69340-7F44-4264-9EE0-273DD7393865}" name="Column15231"/>
    <tableColumn id="15240" xr3:uid="{7547D1DF-A37D-4A0E-AC9D-3F8E4ECDF173}" name="Column15232"/>
    <tableColumn id="15241" xr3:uid="{F20D73EC-B874-43F5-981F-9FD78A7D9197}" name="Column15233"/>
    <tableColumn id="15242" xr3:uid="{0C98920C-107F-4080-927C-79DAA178A163}" name="Column15234"/>
    <tableColumn id="15243" xr3:uid="{67E7B11B-C503-4B6C-BB35-524FFE94D489}" name="Column15235"/>
    <tableColumn id="15244" xr3:uid="{978B973A-5E5D-48EA-BF5B-6499025323D9}" name="Column15236"/>
    <tableColumn id="15245" xr3:uid="{EF9A5BD6-3A4E-423D-99CF-0D3E408F6A18}" name="Column15237"/>
    <tableColumn id="15246" xr3:uid="{B73286D7-AD70-43D9-AF99-6D892106D40B}" name="Column15238"/>
    <tableColumn id="15247" xr3:uid="{1C0C00DA-A143-48AC-A8F6-607B16BD5064}" name="Column15239"/>
    <tableColumn id="15248" xr3:uid="{F34CEBC0-EA0F-41F1-8664-344B2B1907AF}" name="Column15240"/>
    <tableColumn id="15249" xr3:uid="{4F869C76-C9A0-4FE4-A41C-4A0B266EBF52}" name="Column15241"/>
    <tableColumn id="15250" xr3:uid="{5053F704-9B22-4482-824A-9DE79FF57619}" name="Column15242"/>
    <tableColumn id="15251" xr3:uid="{187A3159-EF5B-4F75-8DCE-C4A2BA52A2D3}" name="Column15243"/>
    <tableColumn id="15252" xr3:uid="{176277DC-C742-463C-82F7-4DC4167D4F3D}" name="Column15244"/>
    <tableColumn id="15253" xr3:uid="{EDEDC97E-8A22-4F26-A8DF-740E3A91159D}" name="Column15245"/>
    <tableColumn id="15254" xr3:uid="{D02986A8-BA63-47A6-AD71-459F891EE20B}" name="Column15246"/>
    <tableColumn id="15255" xr3:uid="{93F44AD0-F9F5-4E1F-AF22-2243671ACE6E}" name="Column15247"/>
    <tableColumn id="15256" xr3:uid="{9C231F63-9F43-4523-A2E9-068240637899}" name="Column15248"/>
    <tableColumn id="15257" xr3:uid="{013BBC31-9EF6-441C-A25F-E8BFBB8DE2F6}" name="Column15249"/>
    <tableColumn id="15258" xr3:uid="{50C4C6B3-57EE-49B0-9601-C7905FA59442}" name="Column15250"/>
    <tableColumn id="15259" xr3:uid="{9806A3E3-6122-46B4-BDB7-596F37A65961}" name="Column15251"/>
    <tableColumn id="15260" xr3:uid="{964EC254-06F3-43B7-9CDF-EA3CACB160B1}" name="Column15252"/>
    <tableColumn id="15261" xr3:uid="{E07AE28E-C671-4CF8-98BE-82AAF9338E44}" name="Column15253"/>
    <tableColumn id="15262" xr3:uid="{21A76433-030D-4862-A208-E92988107631}" name="Column15254"/>
    <tableColumn id="15263" xr3:uid="{23B9652F-4F8F-4CFD-B728-10EB413592D0}" name="Column15255"/>
    <tableColumn id="15264" xr3:uid="{52707A50-D8AE-4640-A97B-555F411012BC}" name="Column15256"/>
    <tableColumn id="15265" xr3:uid="{AC2B30FC-025B-4166-9062-976733155DEC}" name="Column15257"/>
    <tableColumn id="15266" xr3:uid="{7F4A6490-0C94-483D-886C-24A897F768F6}" name="Column15258"/>
    <tableColumn id="15267" xr3:uid="{39DB8C0C-FB16-41B7-905B-D598B2B11DA3}" name="Column15259"/>
    <tableColumn id="15268" xr3:uid="{0E5CB238-33EE-4B5E-AE1E-E59C5EFA57FF}" name="Column15260"/>
    <tableColumn id="15269" xr3:uid="{CD86E563-8646-421F-A655-0FA2EE294067}" name="Column15261"/>
    <tableColumn id="15270" xr3:uid="{246AF0F4-D6E2-40B5-954C-7BD05F8F32E6}" name="Column15262"/>
    <tableColumn id="15271" xr3:uid="{D2E66596-8E86-4A1B-9226-70B6B0964814}" name="Column15263"/>
    <tableColumn id="15272" xr3:uid="{9A6CAAA3-BB06-4CCB-9799-94A3BFA6E8EE}" name="Column15264"/>
    <tableColumn id="15273" xr3:uid="{9FA8C23A-B7C5-4C67-A95A-0E717F42E342}" name="Column15265"/>
    <tableColumn id="15274" xr3:uid="{5C68CD23-A9D3-40D2-9ABD-220BC7F74761}" name="Column15266"/>
    <tableColumn id="15275" xr3:uid="{EC3E76F5-0EA6-440B-9D88-7D16D3957890}" name="Column15267"/>
    <tableColumn id="15276" xr3:uid="{96E10601-352C-4392-BEF3-542E0F05DB59}" name="Column15268"/>
    <tableColumn id="15277" xr3:uid="{41C67171-DE75-4B90-8D37-C631624B8363}" name="Column15269"/>
    <tableColumn id="15278" xr3:uid="{8A686839-FAC5-4666-9BAE-9128DF0AC0FB}" name="Column15270"/>
    <tableColumn id="15279" xr3:uid="{351832E2-92E5-414F-A73A-2FED1540CED2}" name="Column15271"/>
    <tableColumn id="15280" xr3:uid="{72A3F926-8613-40BA-A502-F0AB708307D3}" name="Column15272"/>
    <tableColumn id="15281" xr3:uid="{5DCE0EF4-2CCF-4F32-AED3-63C6FB747E7C}" name="Column15273"/>
    <tableColumn id="15282" xr3:uid="{EC11C3B7-14A2-4C59-B537-66E98E68B3F0}" name="Column15274"/>
    <tableColumn id="15283" xr3:uid="{B986AADE-006E-4EE4-B4F9-8308E3486884}" name="Column15275"/>
    <tableColumn id="15284" xr3:uid="{58164D38-A90B-44BC-9F21-A1C4C05D5006}" name="Column15276"/>
    <tableColumn id="15285" xr3:uid="{38BADB91-1863-41DC-A3B3-1BE90172FB3C}" name="Column15277"/>
    <tableColumn id="15286" xr3:uid="{D068FC9E-48F4-471D-93D0-5C4AFF0650C9}" name="Column15278"/>
    <tableColumn id="15287" xr3:uid="{920404FC-43D8-4850-AE0D-F6A99A91DC47}" name="Column15279"/>
    <tableColumn id="15288" xr3:uid="{3ED79F99-9AA5-43ED-B218-BA26F35B578A}" name="Column15280"/>
    <tableColumn id="15289" xr3:uid="{BAAD2ECC-B304-4A37-9B3A-FFD6115D419C}" name="Column15281"/>
    <tableColumn id="15290" xr3:uid="{EC8F342C-7133-4A96-8F98-F02F8A7F6093}" name="Column15282"/>
    <tableColumn id="15291" xr3:uid="{42E0F6DD-DB8A-48C0-A0F5-27EB55CEDE98}" name="Column15283"/>
    <tableColumn id="15292" xr3:uid="{ACD9FFEE-1AEB-4E19-B27B-AB3597F236FD}" name="Column15284"/>
    <tableColumn id="15293" xr3:uid="{4D634F10-8085-4E03-BFCA-B1950193A820}" name="Column15285"/>
    <tableColumn id="15294" xr3:uid="{F4626D18-0D9B-4A57-B341-913742A514A4}" name="Column15286"/>
    <tableColumn id="15295" xr3:uid="{0F330130-5D13-444F-AB4B-A7C387278B22}" name="Column15287"/>
    <tableColumn id="15296" xr3:uid="{B170E480-D16E-47E1-B425-5B9AF9E2AC27}" name="Column15288"/>
    <tableColumn id="15297" xr3:uid="{0F9E2CBA-B335-4E23-8180-69FFCED964B1}" name="Column15289"/>
    <tableColumn id="15298" xr3:uid="{78F9CE0F-BF31-4FDB-958B-C88D24468B02}" name="Column15290"/>
    <tableColumn id="15299" xr3:uid="{B9D84FEB-B52E-4CEC-A6C8-0FF79E50DD2B}" name="Column15291"/>
    <tableColumn id="15300" xr3:uid="{F934171E-A163-45B9-9C9C-96B505144C41}" name="Column15292"/>
    <tableColumn id="15301" xr3:uid="{A1C78F74-24E2-4ABC-AF2A-73F3B7A8096E}" name="Column15293"/>
    <tableColumn id="15302" xr3:uid="{075AC1D6-F810-4EE1-9D4A-F2A8744E4AC5}" name="Column15294"/>
    <tableColumn id="15303" xr3:uid="{08FD68F7-EF5A-4862-90D0-5E4CBAFC5108}" name="Column15295"/>
    <tableColumn id="15304" xr3:uid="{9C8B7CFE-D764-4C3A-8150-C288F660090B}" name="Column15296"/>
    <tableColumn id="15305" xr3:uid="{1A6721E9-F929-492D-8C2F-D1E42947C593}" name="Column15297"/>
    <tableColumn id="15306" xr3:uid="{9C870ADB-D9BE-477B-83EA-D4530753E872}" name="Column15298"/>
    <tableColumn id="15307" xr3:uid="{0C1AAC4F-2185-40C1-8DF5-203473160364}" name="Column15299"/>
    <tableColumn id="15308" xr3:uid="{0784C39A-4B15-4749-8850-2D52236D8A74}" name="Column15300"/>
    <tableColumn id="15309" xr3:uid="{6704FADF-DA8F-4387-8C0C-054E52567A32}" name="Column15301"/>
    <tableColumn id="15310" xr3:uid="{C56743AE-8016-4713-B415-0347D0736D02}" name="Column15302"/>
    <tableColumn id="15311" xr3:uid="{098A1E39-14FB-40EF-93C5-9CF85C85C338}" name="Column15303"/>
    <tableColumn id="15312" xr3:uid="{75288498-130D-4CC3-9FEC-B199BEA96953}" name="Column15304"/>
    <tableColumn id="15313" xr3:uid="{C8FCEF06-9E53-4F78-BE7E-F3CA64AF170F}" name="Column15305"/>
    <tableColumn id="15314" xr3:uid="{B1FB2A4B-4E19-457F-8496-D7A2E5163CC3}" name="Column15306"/>
    <tableColumn id="15315" xr3:uid="{A85C1BA2-90D7-49F9-9E65-E3BE3959C27E}" name="Column15307"/>
    <tableColumn id="15316" xr3:uid="{968E54E9-B63A-49C8-9279-EBCAD7EA7341}" name="Column15308"/>
    <tableColumn id="15317" xr3:uid="{D402E2AD-D952-4A84-9017-7684D46393DD}" name="Column15309"/>
    <tableColumn id="15318" xr3:uid="{B2B7FC16-8020-4D75-B8F0-B4A1BC3BF0CD}" name="Column15310"/>
    <tableColumn id="15319" xr3:uid="{BAFEF131-EBE7-4CDE-92A0-295B78730122}" name="Column15311"/>
    <tableColumn id="15320" xr3:uid="{6215FF52-28BB-43CF-BBD7-654F4C7D9350}" name="Column15312"/>
    <tableColumn id="15321" xr3:uid="{4630C50D-8B8D-4488-922C-C9C51BA4439B}" name="Column15313"/>
    <tableColumn id="15322" xr3:uid="{6DD39742-358A-4A12-92E1-24013239AF5D}" name="Column15314"/>
    <tableColumn id="15323" xr3:uid="{176394BA-6B5A-4CAA-8C22-3C2F9AEBA6EC}" name="Column15315"/>
    <tableColumn id="15324" xr3:uid="{ED81EA60-7010-4FE2-93B8-ADD8FBC19B58}" name="Column15316"/>
    <tableColumn id="15325" xr3:uid="{4277E8D3-2AB8-4894-BDED-24D00E92E448}" name="Column15317"/>
    <tableColumn id="15326" xr3:uid="{CD4AFC9C-1CA3-4F2B-9769-1421E1ECE070}" name="Column15318"/>
    <tableColumn id="15327" xr3:uid="{847EF686-742B-45F2-BF8E-146F96C4F242}" name="Column15319"/>
    <tableColumn id="15328" xr3:uid="{B0AAFE16-F26F-41D2-A004-72AF2F0DF5A9}" name="Column15320"/>
    <tableColumn id="15329" xr3:uid="{5F22176D-518C-42FF-B7F3-12B9AEDB081D}" name="Column15321"/>
    <tableColumn id="15330" xr3:uid="{A985DFF1-7C0A-4A91-A388-32DA0971FF34}" name="Column15322"/>
    <tableColumn id="15331" xr3:uid="{C3BD295C-CD29-4526-9177-B65C64CF400D}" name="Column15323"/>
    <tableColumn id="15332" xr3:uid="{F86665D4-6EF3-479F-81DC-DC41F8289F11}" name="Column15324"/>
    <tableColumn id="15333" xr3:uid="{5F6C0DDD-6825-47F9-8CC0-CCBA87EEA834}" name="Column15325"/>
    <tableColumn id="15334" xr3:uid="{7F720395-8214-42CF-B9CA-78B10D86FFA9}" name="Column15326"/>
    <tableColumn id="15335" xr3:uid="{761F41AF-0F88-4650-A1F1-5363A4738B8D}" name="Column15327"/>
    <tableColumn id="15336" xr3:uid="{31114B46-E007-4161-B654-A5280DFEA937}" name="Column15328"/>
    <tableColumn id="15337" xr3:uid="{E39A761E-36B8-49B4-80E7-0E67304B3733}" name="Column15329"/>
    <tableColumn id="15338" xr3:uid="{CE707307-A6FF-41F8-9986-A5F4BA734339}" name="Column15330"/>
    <tableColumn id="15339" xr3:uid="{C6B6A720-6B10-4024-BE3C-8C05711C1FCE}" name="Column15331"/>
    <tableColumn id="15340" xr3:uid="{BF0BE4D6-15B1-4553-B8D7-D1E5CF94A96E}" name="Column15332"/>
    <tableColumn id="15341" xr3:uid="{1A2C701B-764B-4FCE-A920-3F65C5357835}" name="Column15333"/>
    <tableColumn id="15342" xr3:uid="{E29EDF4E-C0C5-4EB5-85D2-42A43B01CDF8}" name="Column15334"/>
    <tableColumn id="15343" xr3:uid="{6EA07809-3466-4B0C-B4F6-B1229C11CBDB}" name="Column15335"/>
    <tableColumn id="15344" xr3:uid="{0D54A079-62B1-45A5-9583-D5C85CF58442}" name="Column15336"/>
    <tableColumn id="15345" xr3:uid="{D6B4B436-45C2-4AC7-93CA-5242077969EF}" name="Column15337"/>
    <tableColumn id="15346" xr3:uid="{E574DE50-041F-4123-8611-DCB746C7825E}" name="Column15338"/>
    <tableColumn id="15347" xr3:uid="{FAB8B5CA-70E4-48FC-82DA-81C131CF22FD}" name="Column15339"/>
    <tableColumn id="15348" xr3:uid="{D45668B9-3849-493E-AB1D-D3EFE379028D}" name="Column15340"/>
    <tableColumn id="15349" xr3:uid="{E715E5EE-8475-4B5A-B9EB-20ECC6787F15}" name="Column15341"/>
    <tableColumn id="15350" xr3:uid="{0D9CFF52-D9FE-46EC-931C-ACDC0D4CF9CB}" name="Column15342"/>
    <tableColumn id="15351" xr3:uid="{B4B35DB0-D645-4799-984B-2F16E596C0FD}" name="Column15343"/>
    <tableColumn id="15352" xr3:uid="{B669897E-E2CD-4EB8-8218-10691D69E7D1}" name="Column15344"/>
    <tableColumn id="15353" xr3:uid="{7EE5C7F8-CE33-481D-B9E3-7E5C2121414C}" name="Column15345"/>
    <tableColumn id="15354" xr3:uid="{8A4656F6-3E9C-4383-A841-5E0A0349BE18}" name="Column15346"/>
    <tableColumn id="15355" xr3:uid="{4A4F458A-B148-4DEB-8D1A-C637E1739DA7}" name="Column15347"/>
    <tableColumn id="15356" xr3:uid="{29751DC0-F975-4FB3-8231-A3C1952A2844}" name="Column15348"/>
    <tableColumn id="15357" xr3:uid="{C6B21168-5354-4AA5-9138-06B14FF1BDE9}" name="Column15349"/>
    <tableColumn id="15358" xr3:uid="{49D727FC-199C-4FA0-87AD-1DD9A00861D5}" name="Column15350"/>
    <tableColumn id="15359" xr3:uid="{A65E800B-7309-45F8-8BBE-8239809B3832}" name="Column15351"/>
    <tableColumn id="15360" xr3:uid="{7BF0356F-C9BA-49E5-B512-517FC7F70437}" name="Column15352"/>
    <tableColumn id="15361" xr3:uid="{F696A6C3-FA7E-4E88-AD22-53DB0D6F44DE}" name="Column15353"/>
    <tableColumn id="15362" xr3:uid="{0D434BAC-D353-4551-8E79-CD28F7ABE344}" name="Column15354"/>
    <tableColumn id="15363" xr3:uid="{07C1EFE5-51DF-457F-B74F-12284E74DED8}" name="Column15355"/>
    <tableColumn id="15364" xr3:uid="{68508DCD-55F6-4C88-8035-BD3F5F58194A}" name="Column15356"/>
    <tableColumn id="15365" xr3:uid="{2AFF79C0-8C5B-47BF-8918-4CC290CC28FD}" name="Column15357"/>
    <tableColumn id="15366" xr3:uid="{66998544-C40A-4678-A0A6-7BB2059B1229}" name="Column15358"/>
    <tableColumn id="15367" xr3:uid="{D948AE2E-1A15-436A-9FCB-16083633158B}" name="Column15359"/>
    <tableColumn id="15368" xr3:uid="{6AFE15D9-C185-4F2D-9158-2695F7F41A01}" name="Column15360"/>
    <tableColumn id="15369" xr3:uid="{66FBA08B-9C68-4189-AF51-55CCEC30090F}" name="Column15361"/>
    <tableColumn id="15370" xr3:uid="{751C0C07-AA4A-42D9-A2E6-7E12EFC0D72D}" name="Column15362"/>
    <tableColumn id="15371" xr3:uid="{DA808273-D43B-4703-B0F3-FD00DD4E57A3}" name="Column15363"/>
    <tableColumn id="15372" xr3:uid="{712CD3EF-4F10-4D24-85E2-25F7217216EF}" name="Column15364"/>
    <tableColumn id="15373" xr3:uid="{B4F78001-00DB-466A-8BBA-7148C9F8F6E9}" name="Column15365"/>
    <tableColumn id="15374" xr3:uid="{8958D020-5E95-4BA0-BAC8-2FF7C5330BAC}" name="Column15366"/>
    <tableColumn id="15375" xr3:uid="{E55D4A39-75C3-4998-84A4-018D895B9F5D}" name="Column15367"/>
    <tableColumn id="15376" xr3:uid="{BB5EDA7D-1C54-40F8-9F28-48A09A61FBF1}" name="Column15368"/>
    <tableColumn id="15377" xr3:uid="{A8D76A68-AADE-4197-83A4-211862675303}" name="Column15369"/>
    <tableColumn id="15378" xr3:uid="{033F94CF-7E6F-459B-A533-6632DDD610AC}" name="Column15370"/>
    <tableColumn id="15379" xr3:uid="{1F872FF2-3D0C-45FF-807D-569F803F8247}" name="Column15371"/>
    <tableColumn id="15380" xr3:uid="{6AE5DBFB-1B85-4808-878E-B87610375F63}" name="Column15372"/>
    <tableColumn id="15381" xr3:uid="{96105C95-6762-4317-BF73-F363E0F9E06C}" name="Column15373"/>
    <tableColumn id="15382" xr3:uid="{F1BBF99F-36B2-462C-BEF7-8AFA4F187AB7}" name="Column15374"/>
    <tableColumn id="15383" xr3:uid="{995F58BD-7B04-4EFD-A2F0-674D4020FA63}" name="Column15375"/>
    <tableColumn id="15384" xr3:uid="{818245A3-0047-4254-8EBB-3923CACA9989}" name="Column15376"/>
    <tableColumn id="15385" xr3:uid="{368EECCF-FDA5-4BCA-9B93-10FC4A50C4F8}" name="Column15377"/>
    <tableColumn id="15386" xr3:uid="{5CB49D4D-0C40-4842-84D4-CCC881AC5677}" name="Column15378"/>
    <tableColumn id="15387" xr3:uid="{718F32E3-178F-4E50-9BA6-7CCA5848370F}" name="Column15379"/>
    <tableColumn id="15388" xr3:uid="{79FCD89A-44A0-4378-8A66-CD5588B22174}" name="Column15380"/>
    <tableColumn id="15389" xr3:uid="{7DC5D8EE-762E-42F8-913C-BD2954AB9407}" name="Column15381"/>
    <tableColumn id="15390" xr3:uid="{E2BA16F4-8311-414F-9922-C1EC94F3D733}" name="Column15382"/>
    <tableColumn id="15391" xr3:uid="{4A594F21-5D34-4FEF-AC84-068470391D3D}" name="Column15383"/>
    <tableColumn id="15392" xr3:uid="{06C14737-D3AF-4E3F-BA6A-86B787113B83}" name="Column15384"/>
    <tableColumn id="15393" xr3:uid="{4DDB6E73-BE81-42D9-9728-52DD128C4423}" name="Column15385"/>
    <tableColumn id="15394" xr3:uid="{18B0CA4E-E740-4580-8012-CA8ECC80B54B}" name="Column15386"/>
    <tableColumn id="15395" xr3:uid="{33D33946-4810-4DA6-ACEF-9EE6B438FB5A}" name="Column15387"/>
    <tableColumn id="15396" xr3:uid="{5AE28D36-D6DE-45AA-AB32-E9285D92A9C3}" name="Column15388"/>
    <tableColumn id="15397" xr3:uid="{E4C83CEC-1867-4500-B8D2-3500082F9BBA}" name="Column15389"/>
    <tableColumn id="15398" xr3:uid="{FDEF26CD-EA77-422F-9E74-41C8C4E79D5F}" name="Column15390"/>
    <tableColumn id="15399" xr3:uid="{B7EC875E-272D-4C9F-A704-4C9FF1884D00}" name="Column15391"/>
    <tableColumn id="15400" xr3:uid="{1B02B1F3-39FA-40A8-A2EA-1912BAE32618}" name="Column15392"/>
    <tableColumn id="15401" xr3:uid="{25D48791-6C62-4507-9981-1ED194E39B85}" name="Column15393"/>
    <tableColumn id="15402" xr3:uid="{CB544418-90C0-4871-8C69-226FD6354F58}" name="Column15394"/>
    <tableColumn id="15403" xr3:uid="{F8C6A76C-27DC-4FDE-99F8-4E6321BB5F33}" name="Column15395"/>
    <tableColumn id="15404" xr3:uid="{3656B1D6-B259-4474-B25F-3AD42D826977}" name="Column15396"/>
    <tableColumn id="15405" xr3:uid="{F0193F8A-6F4C-42A0-B037-3850B2FA3B6E}" name="Column15397"/>
    <tableColumn id="15406" xr3:uid="{AA7E0A06-C3E7-4D9C-AD70-7444FA9E7BD8}" name="Column15398"/>
    <tableColumn id="15407" xr3:uid="{9F537B7A-062F-4133-8DE1-A7CD295CE067}" name="Column15399"/>
    <tableColumn id="15408" xr3:uid="{D0342FC3-580A-4C5D-8364-6607C34314AA}" name="Column15400"/>
    <tableColumn id="15409" xr3:uid="{78A572B9-695B-4119-B457-CA61B30B30A3}" name="Column15401"/>
    <tableColumn id="15410" xr3:uid="{5EC02EED-C650-417D-816D-1B66039E16DA}" name="Column15402"/>
    <tableColumn id="15411" xr3:uid="{4DA79B53-A12A-4696-A2B5-0C4783378AD5}" name="Column15403"/>
    <tableColumn id="15412" xr3:uid="{4864C5EB-BB6E-4FD9-9198-C6FE728E1E2F}" name="Column15404"/>
    <tableColumn id="15413" xr3:uid="{01E06114-0067-4B87-B1E4-EA511B996E0C}" name="Column15405"/>
    <tableColumn id="15414" xr3:uid="{CEB47337-0837-4BA4-A528-CA443A7BDBF3}" name="Column15406"/>
    <tableColumn id="15415" xr3:uid="{778E7967-E9D5-4788-B483-2B563CFC6DA1}" name="Column15407"/>
    <tableColumn id="15416" xr3:uid="{FAD75783-A24B-43CF-89B4-7734D568ECDC}" name="Column15408"/>
    <tableColumn id="15417" xr3:uid="{6EE6EB76-9FCE-40CA-BAB5-E31B18EF842B}" name="Column15409"/>
    <tableColumn id="15418" xr3:uid="{115CCDE7-4893-436B-8CBA-83C735A563B5}" name="Column15410"/>
    <tableColumn id="15419" xr3:uid="{63029C6C-6055-40E5-B024-0CF0722C24D4}" name="Column15411"/>
    <tableColumn id="15420" xr3:uid="{72406161-8FF6-49F0-8A50-B33EEE760BC8}" name="Column15412"/>
    <tableColumn id="15421" xr3:uid="{738F1413-15F2-4560-96A0-4D362205F1AD}" name="Column15413"/>
    <tableColumn id="15422" xr3:uid="{78476C96-FCD9-480B-9BDF-E697DAF024E2}" name="Column15414"/>
    <tableColumn id="15423" xr3:uid="{A9A8B64C-4D01-43B9-85AC-E1EE075A3B3D}" name="Column15415"/>
    <tableColumn id="15424" xr3:uid="{A7BF752F-F727-41E1-A15F-FABD0D9F30BF}" name="Column15416"/>
    <tableColumn id="15425" xr3:uid="{FA9DFEFE-4541-48EA-843E-E3C590CBB3D4}" name="Column15417"/>
    <tableColumn id="15426" xr3:uid="{D070E088-1A91-43E7-A61A-18F45C6E72E2}" name="Column15418"/>
    <tableColumn id="15427" xr3:uid="{00C9D12D-CEAB-491F-A4C3-CE4FE2764F4F}" name="Column15419"/>
    <tableColumn id="15428" xr3:uid="{26583215-CFD0-4BA8-978C-991E0E41EDD3}" name="Column15420"/>
    <tableColumn id="15429" xr3:uid="{DE1431F0-E471-4DF1-BC09-886983D166E7}" name="Column15421"/>
    <tableColumn id="15430" xr3:uid="{3552D2A5-2260-4FDB-94DD-F57F43BEBA05}" name="Column15422"/>
    <tableColumn id="15431" xr3:uid="{B777F19C-07C2-48D9-B3A3-B509FBC59A29}" name="Column15423"/>
    <tableColumn id="15432" xr3:uid="{3E88B929-D645-45B0-91B5-F88A04E09987}" name="Column15424"/>
    <tableColumn id="15433" xr3:uid="{BC20D70C-8FB3-4744-A975-34F88BEBE635}" name="Column15425"/>
    <tableColumn id="15434" xr3:uid="{6054E4F0-8E75-4DBC-8528-50C8F619E541}" name="Column15426"/>
    <tableColumn id="15435" xr3:uid="{566429BE-BE9B-4A0D-BEF3-DEE6778F1586}" name="Column15427"/>
    <tableColumn id="15436" xr3:uid="{F35FB2AB-0ECF-4632-8872-BA9542A9A3FA}" name="Column15428"/>
    <tableColumn id="15437" xr3:uid="{BECA50D8-BEFF-462D-8DA4-950E141DA4A0}" name="Column15429"/>
    <tableColumn id="15438" xr3:uid="{CF319465-CCD1-4897-86A5-80416F06AF00}" name="Column15430"/>
    <tableColumn id="15439" xr3:uid="{2126FB0A-D6C2-42B0-B0DD-176849914D37}" name="Column15431"/>
    <tableColumn id="15440" xr3:uid="{DD35B7EB-822E-4A83-B08D-119E2C10086E}" name="Column15432"/>
    <tableColumn id="15441" xr3:uid="{7E29C509-8C80-4E6E-A041-81B670234850}" name="Column15433"/>
    <tableColumn id="15442" xr3:uid="{5523C3CF-2193-4631-A7DA-08CAE9599772}" name="Column15434"/>
    <tableColumn id="15443" xr3:uid="{E147B141-9C53-4302-BA16-95A73648E9E3}" name="Column15435"/>
    <tableColumn id="15444" xr3:uid="{6768F75B-468F-41A6-B509-40EE12ADDC2D}" name="Column15436"/>
    <tableColumn id="15445" xr3:uid="{77064D43-5712-4B3F-A4D7-3C51CBC0EE3F}" name="Column15437"/>
    <tableColumn id="15446" xr3:uid="{4E4F23D8-C8C9-4462-8895-AD5200A74037}" name="Column15438"/>
    <tableColumn id="15447" xr3:uid="{A6C85505-132B-4C68-A02C-B62FC9012C63}" name="Column15439"/>
    <tableColumn id="15448" xr3:uid="{218AE488-4E25-49DD-90A1-056CDA0C8380}" name="Column15440"/>
    <tableColumn id="15449" xr3:uid="{706B415E-0857-40D3-80FA-39605EB2C709}" name="Column15441"/>
    <tableColumn id="15450" xr3:uid="{A8AE89C9-0F2A-45AE-ADB2-B8B87E6E2C76}" name="Column15442"/>
    <tableColumn id="15451" xr3:uid="{75BE490C-3B9A-41FB-8ECB-2D768072770F}" name="Column15443"/>
    <tableColumn id="15452" xr3:uid="{6DABC3C4-A771-4C60-BE92-1A52A601CB7C}" name="Column15444"/>
    <tableColumn id="15453" xr3:uid="{1154C9E8-8A7C-40B0-B54B-C8363AEB60D2}" name="Column15445"/>
    <tableColumn id="15454" xr3:uid="{989363C5-849C-458E-BD2B-BA1953ED57E7}" name="Column15446"/>
    <tableColumn id="15455" xr3:uid="{FBB76E6C-B4DC-464C-BC52-5D767738B450}" name="Column15447"/>
    <tableColumn id="15456" xr3:uid="{AB3D734E-5ECE-438F-A62D-E1D2A3958E19}" name="Column15448"/>
    <tableColumn id="15457" xr3:uid="{B89E108E-0522-495D-95BC-FF3DC1599DF8}" name="Column15449"/>
    <tableColumn id="15458" xr3:uid="{790684E1-5BE0-46CD-92DC-F2C74496E814}" name="Column15450"/>
    <tableColumn id="15459" xr3:uid="{029F08E4-1238-48E0-BF2D-E51D3227E104}" name="Column15451"/>
    <tableColumn id="15460" xr3:uid="{04F5607D-A3D8-40A2-850D-CC062639EF0A}" name="Column15452"/>
    <tableColumn id="15461" xr3:uid="{8259F36F-34D2-469F-95C6-6AEB29883921}" name="Column15453"/>
    <tableColumn id="15462" xr3:uid="{E6F5D1F1-1248-4640-8E4D-46C7042C8F9E}" name="Column15454"/>
    <tableColumn id="15463" xr3:uid="{3591D42B-61B4-4AEB-B37C-5992AE980D96}" name="Column15455"/>
    <tableColumn id="15464" xr3:uid="{D1C3740D-64E6-4FFA-B846-BE5F9106E650}" name="Column15456"/>
    <tableColumn id="15465" xr3:uid="{E0EB3270-270D-4368-94D8-2C30228DCE43}" name="Column15457"/>
    <tableColumn id="15466" xr3:uid="{18DFD6F6-B89A-4FE9-B76E-E99BC9D84EEE}" name="Column15458"/>
    <tableColumn id="15467" xr3:uid="{C2474C12-6E29-494A-878F-46702DBF0618}" name="Column15459"/>
    <tableColumn id="15468" xr3:uid="{51A18A47-28C5-47BD-B2D3-31BB4D9AF504}" name="Column15460"/>
    <tableColumn id="15469" xr3:uid="{4B44C74E-EAD4-437B-B69B-45332E148C1B}" name="Column15461"/>
    <tableColumn id="15470" xr3:uid="{B616674A-985E-4CF8-AB5D-C49B422ECD63}" name="Column15462"/>
    <tableColumn id="15471" xr3:uid="{7C4C14BB-4B80-4A6D-B9C4-86C6C65D500E}" name="Column15463"/>
    <tableColumn id="15472" xr3:uid="{A027FCD0-ED25-43DF-B47C-E2A073AE7506}" name="Column15464"/>
    <tableColumn id="15473" xr3:uid="{6C2205D6-B679-48A2-9B59-557D3D0FE1EE}" name="Column15465"/>
    <tableColumn id="15474" xr3:uid="{2550B5A0-3B8A-4E99-8AF0-F3063C860514}" name="Column15466"/>
    <tableColumn id="15475" xr3:uid="{7676C04D-5CD4-41D6-85CA-78B76DEC6FEA}" name="Column15467"/>
    <tableColumn id="15476" xr3:uid="{A16B1208-7D69-480F-997B-0764EEDAE5A2}" name="Column15468"/>
    <tableColumn id="15477" xr3:uid="{3CD2E9E0-0F36-48CC-BE40-9C5D4C28D133}" name="Column15469"/>
    <tableColumn id="15478" xr3:uid="{CEC07C39-E62D-4505-B1D7-C5BC20640A74}" name="Column15470"/>
    <tableColumn id="15479" xr3:uid="{110549D8-5F8D-47C3-B9F0-C4E664DE8A03}" name="Column15471"/>
    <tableColumn id="15480" xr3:uid="{01ECBED7-79A9-4D25-97DE-72A316AB2EB6}" name="Column15472"/>
    <tableColumn id="15481" xr3:uid="{BF106E4A-EC9B-4335-99E7-0B02865C4B61}" name="Column15473"/>
    <tableColumn id="15482" xr3:uid="{4138851C-2217-4424-8C70-FFC8852E513F}" name="Column15474"/>
    <tableColumn id="15483" xr3:uid="{4CD3B830-D954-4023-B9F4-DB23AEB0E9F8}" name="Column15475"/>
    <tableColumn id="15484" xr3:uid="{A15FEF06-8D8A-41EB-BC51-7490210A14FC}" name="Column15476"/>
    <tableColumn id="15485" xr3:uid="{39653298-412C-4D22-9C08-857636221CC1}" name="Column15477"/>
    <tableColumn id="15486" xr3:uid="{737F94ED-0CCB-4AB4-87B0-F1A18E2D1F5F}" name="Column15478"/>
    <tableColumn id="15487" xr3:uid="{BADB631C-728A-49C5-89CD-2BE0B3C2F7D7}" name="Column15479"/>
    <tableColumn id="15488" xr3:uid="{9DB17840-70A3-4F7C-8127-FC643758D971}" name="Column15480"/>
    <tableColumn id="15489" xr3:uid="{2DA90490-6314-4EFB-AFC3-218E3A26A59D}" name="Column15481"/>
    <tableColumn id="15490" xr3:uid="{9EA54C80-7583-4327-A74C-983051155577}" name="Column15482"/>
    <tableColumn id="15491" xr3:uid="{4A69615A-B66A-4C24-BD81-2FCD7B8733ED}" name="Column15483"/>
    <tableColumn id="15492" xr3:uid="{9E82CF37-50AB-447A-8359-0D3A3D8FC165}" name="Column15484"/>
    <tableColumn id="15493" xr3:uid="{9DD3B912-B59B-46A8-AF69-196C62CCDB0E}" name="Column15485"/>
    <tableColumn id="15494" xr3:uid="{0E083ACE-1C78-499D-98F0-038FECFF0F66}" name="Column15486"/>
    <tableColumn id="15495" xr3:uid="{472260A6-E75A-4612-AAE8-3E92B4D1D95D}" name="Column15487"/>
    <tableColumn id="15496" xr3:uid="{0D1F22EB-731A-4B61-9776-808230F5D2B6}" name="Column15488"/>
    <tableColumn id="15497" xr3:uid="{1FD06072-5924-4262-B6EF-A15D23E8D09A}" name="Column15489"/>
    <tableColumn id="15498" xr3:uid="{2AE6F09C-36A8-4B63-917B-BF45CBE12BD6}" name="Column15490"/>
    <tableColumn id="15499" xr3:uid="{2B4B1D4A-7D3E-4968-A436-60BCFBE6EA40}" name="Column15491"/>
    <tableColumn id="15500" xr3:uid="{506413F6-C181-43E8-AFD2-090DD9DA2485}" name="Column15492"/>
    <tableColumn id="15501" xr3:uid="{709E048F-6E49-4514-987B-458F37A871D9}" name="Column15493"/>
    <tableColumn id="15502" xr3:uid="{39EB5540-CF89-4267-AE68-316CC8AD9594}" name="Column15494"/>
    <tableColumn id="15503" xr3:uid="{E09B6C8A-1A6C-48D9-A675-F66C93BE662C}" name="Column15495"/>
    <tableColumn id="15504" xr3:uid="{B35A1EC5-1790-4E04-A059-2198AC6E02C2}" name="Column15496"/>
    <tableColumn id="15505" xr3:uid="{5A35215E-03BE-45DD-8451-7B6A8EF591E8}" name="Column15497"/>
    <tableColumn id="15506" xr3:uid="{872D4C74-9A4C-4E5F-B550-141383232B08}" name="Column15498"/>
    <tableColumn id="15507" xr3:uid="{454ED79C-59F3-4546-AAE9-7866188479E4}" name="Column15499"/>
    <tableColumn id="15508" xr3:uid="{45488E50-8213-4C57-BEA2-450DEF8FEEE7}" name="Column15500"/>
    <tableColumn id="15509" xr3:uid="{B3855C14-1BF6-4665-9AD9-65521D59B145}" name="Column15501"/>
    <tableColumn id="15510" xr3:uid="{8F5E2563-984E-4649-A0C9-E635A65EDE89}" name="Column15502"/>
    <tableColumn id="15511" xr3:uid="{379EB93F-ADC5-478C-95E2-CF09489252E0}" name="Column15503"/>
    <tableColumn id="15512" xr3:uid="{33EF1AF7-66B6-4308-A462-A01FF19FAACB}" name="Column15504"/>
    <tableColumn id="15513" xr3:uid="{E889B76D-44AA-44BB-B7C2-D35659FA45AF}" name="Column15505"/>
    <tableColumn id="15514" xr3:uid="{B8C6CC01-2161-4B1A-BB96-27CA3EB1EFB6}" name="Column15506"/>
    <tableColumn id="15515" xr3:uid="{BDC67957-9B8E-42BA-8099-2877A07E9CE6}" name="Column15507"/>
    <tableColumn id="15516" xr3:uid="{19C28515-BD8B-4FA8-920C-2032CCFC1AF2}" name="Column15508"/>
    <tableColumn id="15517" xr3:uid="{8B0687DE-CE1A-412E-961A-05A8BC13DC8D}" name="Column15509"/>
    <tableColumn id="15518" xr3:uid="{FFE9D83B-2698-4BE9-9170-435A2D251FBD}" name="Column15510"/>
    <tableColumn id="15519" xr3:uid="{8A7E9969-F079-404A-8EA8-832DC826BE8D}" name="Column15511"/>
    <tableColumn id="15520" xr3:uid="{0733EC04-75BB-4100-981E-99619F27354F}" name="Column15512"/>
    <tableColumn id="15521" xr3:uid="{B1103AEB-A924-452C-A037-0B6F41AFB99D}" name="Column15513"/>
    <tableColumn id="15522" xr3:uid="{BEADBB8F-1FC9-4B5B-9DBA-2D7C8DBFA8D3}" name="Column15514"/>
    <tableColumn id="15523" xr3:uid="{48C399AE-0753-4AF7-88C2-87FD4CF7B925}" name="Column15515"/>
    <tableColumn id="15524" xr3:uid="{96F14036-670D-4342-87E3-05B4C1E9D045}" name="Column15516"/>
    <tableColumn id="15525" xr3:uid="{B808C8B4-9336-43D7-8EC7-54342855DF7F}" name="Column15517"/>
    <tableColumn id="15526" xr3:uid="{0928C5C9-661B-42E5-877E-EFC2BF31B6FF}" name="Column15518"/>
    <tableColumn id="15527" xr3:uid="{FE2895F0-4C11-41C8-9EDF-93C8A7DE5573}" name="Column15519"/>
    <tableColumn id="15528" xr3:uid="{A1C38F0D-A5AE-43C8-837C-11E2F69670E9}" name="Column15520"/>
    <tableColumn id="15529" xr3:uid="{F2C09AFC-F474-4984-9BE0-7231323F359F}" name="Column15521"/>
    <tableColumn id="15530" xr3:uid="{8C21606C-35CA-41F8-B8B9-41FD21CD4B67}" name="Column15522"/>
    <tableColumn id="15531" xr3:uid="{E26782E6-E956-4116-915D-BBCE9E62326E}" name="Column15523"/>
    <tableColumn id="15532" xr3:uid="{13569632-75A1-4271-918A-E15A649827E5}" name="Column15524"/>
    <tableColumn id="15533" xr3:uid="{077445AC-C56B-492A-88E7-A03E476FA96A}" name="Column15525"/>
    <tableColumn id="15534" xr3:uid="{36DFA20A-13CA-4DB8-AE60-707F819CA4DA}" name="Column15526"/>
    <tableColumn id="15535" xr3:uid="{E70BE29F-EC2B-4507-B166-6745E602B01A}" name="Column15527"/>
    <tableColumn id="15536" xr3:uid="{932E0F83-61E0-464A-9D11-85D9EE1C1CFB}" name="Column15528"/>
    <tableColumn id="15537" xr3:uid="{2C0C22A6-7E9E-4C2A-AE2C-48C2F4C31311}" name="Column15529"/>
    <tableColumn id="15538" xr3:uid="{60CA9862-1C33-4C20-ABFB-5624B79CCCC7}" name="Column15530"/>
    <tableColumn id="15539" xr3:uid="{23CFF9C5-D1EF-46B5-B727-C3AEA70412DC}" name="Column15531"/>
    <tableColumn id="15540" xr3:uid="{27FF652D-F4E8-4E94-BEBE-8F180CF1D2B1}" name="Column15532"/>
    <tableColumn id="15541" xr3:uid="{A89B239E-EE5E-4F34-AE09-6E03592462FC}" name="Column15533"/>
    <tableColumn id="15542" xr3:uid="{8E7CF5DC-4651-4C2B-BE01-2F71B086C0A8}" name="Column15534"/>
    <tableColumn id="15543" xr3:uid="{C7693428-3893-4049-821C-7B81F3602A28}" name="Column15535"/>
    <tableColumn id="15544" xr3:uid="{066AD58A-390C-4C0D-8B07-FC3049D64FFF}" name="Column15536"/>
    <tableColumn id="15545" xr3:uid="{CFE511C3-7E9F-43EA-8BC1-ED517E6CA703}" name="Column15537"/>
    <tableColumn id="15546" xr3:uid="{ECBBA455-6590-46E0-939A-E6248E6B583C}" name="Column15538"/>
    <tableColumn id="15547" xr3:uid="{F3912126-4CD0-4FD8-A73B-9DFC55397C4C}" name="Column15539"/>
    <tableColumn id="15548" xr3:uid="{BE201C3B-2FCD-4D5E-B053-B2B955C12736}" name="Column15540"/>
    <tableColumn id="15549" xr3:uid="{F9C08CEC-9B55-4211-88E2-FC40EA4018B1}" name="Column15541"/>
    <tableColumn id="15550" xr3:uid="{0F7CABAE-A922-4127-9285-AFA9B7E64021}" name="Column15542"/>
    <tableColumn id="15551" xr3:uid="{D42FDBFE-AAB7-4D85-BDA3-024CCB0F1075}" name="Column15543"/>
    <tableColumn id="15552" xr3:uid="{29BAE1D7-C8B4-47FC-930B-31A0AA09F4CF}" name="Column15544"/>
    <tableColumn id="15553" xr3:uid="{5FD6CEE6-E4F6-4544-8CCC-A2FC8A4FCE86}" name="Column15545"/>
    <tableColumn id="15554" xr3:uid="{4D04D469-EF33-46E2-B5E6-E85CD47B6D96}" name="Column15546"/>
    <tableColumn id="15555" xr3:uid="{96007ED6-2B20-4204-9747-B527840F12BD}" name="Column15547"/>
    <tableColumn id="15556" xr3:uid="{E26EB1CB-F4CC-4EDB-BFA1-23CAEE011E4F}" name="Column15548"/>
    <tableColumn id="15557" xr3:uid="{F32AD3A7-FEDE-4321-9022-AE85C72972E5}" name="Column15549"/>
    <tableColumn id="15558" xr3:uid="{03F2D161-94EC-4152-84BB-F944C43AB2A3}" name="Column15550"/>
    <tableColumn id="15559" xr3:uid="{2CC26A8D-CD98-4093-897F-7A9146D5B224}" name="Column15551"/>
    <tableColumn id="15560" xr3:uid="{48011728-16D3-4BFC-8FA0-3A8A192CBB3B}" name="Column15552"/>
    <tableColumn id="15561" xr3:uid="{089272DA-8C17-4F6A-BA96-895DB535E853}" name="Column15553"/>
    <tableColumn id="15562" xr3:uid="{D7A81FC5-0972-4613-87B1-19E376DA7B57}" name="Column15554"/>
    <tableColumn id="15563" xr3:uid="{7F9BEF85-38D8-419C-BBFE-1C81D280C48F}" name="Column15555"/>
    <tableColumn id="15564" xr3:uid="{F584364E-4858-449B-9FA7-C63F5C34027B}" name="Column15556"/>
    <tableColumn id="15565" xr3:uid="{7FBEDC05-6751-4B85-BE3C-68F331A39517}" name="Column15557"/>
    <tableColumn id="15566" xr3:uid="{A61CA4D3-671E-4302-865A-B39470B1AC98}" name="Column15558"/>
    <tableColumn id="15567" xr3:uid="{6CB8BB05-D09F-40A2-A7F8-ADA1371C0427}" name="Column15559"/>
    <tableColumn id="15568" xr3:uid="{1D78EDF9-03A0-471A-AA8D-B252CD059A42}" name="Column15560"/>
    <tableColumn id="15569" xr3:uid="{310AFCF2-6A39-4935-9C01-1F10BE495B89}" name="Column15561"/>
    <tableColumn id="15570" xr3:uid="{4739A143-16F1-4DEB-B09A-059765B68508}" name="Column15562"/>
    <tableColumn id="15571" xr3:uid="{C9997CD5-4D97-4BC3-8730-9850D9249EC0}" name="Column15563"/>
    <tableColumn id="15572" xr3:uid="{14EDBB4A-BBDF-42E0-9DF6-BB1C60B2012B}" name="Column15564"/>
    <tableColumn id="15573" xr3:uid="{8940F71F-FD5A-4DBF-B860-F0E20C6E22A3}" name="Column15565"/>
    <tableColumn id="15574" xr3:uid="{4E602202-7FFF-4DE7-90C4-022C9F0E3ECE}" name="Column15566"/>
    <tableColumn id="15575" xr3:uid="{C4472A4D-AA53-4683-8FCE-DC32F69E8A29}" name="Column15567"/>
    <tableColumn id="15576" xr3:uid="{E6DB61A1-EC6E-4EF7-9C87-CCDCCBEBE520}" name="Column15568"/>
    <tableColumn id="15577" xr3:uid="{A5141D4E-13C2-4B38-9849-9FA7BE288B17}" name="Column15569"/>
    <tableColumn id="15578" xr3:uid="{5F1C7150-445B-4C0C-8FBE-DBC88929D8F7}" name="Column15570"/>
    <tableColumn id="15579" xr3:uid="{98A0DF24-65DC-44DF-960F-7CFCB70C5B76}" name="Column15571"/>
    <tableColumn id="15580" xr3:uid="{1AD237DC-F465-4E9E-A9C0-A6374324B80D}" name="Column15572"/>
    <tableColumn id="15581" xr3:uid="{84496842-6233-4041-902C-AED34F855223}" name="Column15573"/>
    <tableColumn id="15582" xr3:uid="{076B56F5-39E8-4962-A04D-C8309A7747F8}" name="Column15574"/>
    <tableColumn id="15583" xr3:uid="{9A349F32-9847-4A10-A11E-FF15AAB2577A}" name="Column15575"/>
    <tableColumn id="15584" xr3:uid="{A1F5A8FC-B68D-4B50-81C2-6BC5246C22D1}" name="Column15576"/>
    <tableColumn id="15585" xr3:uid="{25D13770-59F2-43C5-8774-18940C870E9B}" name="Column15577"/>
    <tableColumn id="15586" xr3:uid="{B7C7D863-E017-4403-BCD9-38A541D67FB2}" name="Column15578"/>
    <tableColumn id="15587" xr3:uid="{8D9A8E49-5ECF-4B45-BE93-A5F3C86F9470}" name="Column15579"/>
    <tableColumn id="15588" xr3:uid="{8AB15F0F-38A4-44F6-981D-683EA665B620}" name="Column15580"/>
    <tableColumn id="15589" xr3:uid="{4485D059-A323-4F1A-A03B-88842D93E6F5}" name="Column15581"/>
    <tableColumn id="15590" xr3:uid="{E11BC995-F4E3-4E19-832B-5324B4D32345}" name="Column15582"/>
    <tableColumn id="15591" xr3:uid="{30B62DA2-7829-470C-A19D-5C9A418B5F01}" name="Column15583"/>
    <tableColumn id="15592" xr3:uid="{6D51C2CD-5CB4-4937-A61E-0F1E24ADD7B3}" name="Column15584"/>
    <tableColumn id="15593" xr3:uid="{941AD926-33C6-403C-8EE0-568357B620A2}" name="Column15585"/>
    <tableColumn id="15594" xr3:uid="{3E2FE685-AE86-4214-A9A3-1AA65855A64B}" name="Column15586"/>
    <tableColumn id="15595" xr3:uid="{A67DEFDD-F440-4142-B720-7C2D9205FE8E}" name="Column15587"/>
    <tableColumn id="15596" xr3:uid="{A501BEA8-9F64-43FD-A96C-571E3C100CBD}" name="Column15588"/>
    <tableColumn id="15597" xr3:uid="{6339385A-896A-4D14-A2E4-7AE107964D79}" name="Column15589"/>
    <tableColumn id="15598" xr3:uid="{B1DA3EC4-4ADD-4566-A47B-19BC621B74CD}" name="Column15590"/>
    <tableColumn id="15599" xr3:uid="{1258627D-96C1-42CF-9C78-08170AAAA453}" name="Column15591"/>
    <tableColumn id="15600" xr3:uid="{F31C8EDB-04F1-4A73-855D-F089094D36B4}" name="Column15592"/>
    <tableColumn id="15601" xr3:uid="{CFF6B22A-3867-47D1-AA42-45A1E41B3D05}" name="Column15593"/>
    <tableColumn id="15602" xr3:uid="{DA1492E6-5BA9-4B62-BAFC-3A5EE1CF37CF}" name="Column15594"/>
    <tableColumn id="15603" xr3:uid="{BFE96F81-B4AE-4D3C-91AD-70BABFF4078E}" name="Column15595"/>
    <tableColumn id="15604" xr3:uid="{27AD804E-6B0F-413E-B41F-F51DEC9EF008}" name="Column15596"/>
    <tableColumn id="15605" xr3:uid="{271F50D0-E592-418D-864E-F280225AA9FB}" name="Column15597"/>
    <tableColumn id="15606" xr3:uid="{7C27CC1B-8BB9-4C6E-8339-7A169FD56060}" name="Column15598"/>
    <tableColumn id="15607" xr3:uid="{39D11AB6-42EF-45C0-AAE9-00C2E76A2ECB}" name="Column15599"/>
    <tableColumn id="15608" xr3:uid="{ACF41BEE-10AF-4ADC-AB2E-8DFCE126FE53}" name="Column15600"/>
    <tableColumn id="15609" xr3:uid="{639F87C0-45A7-4BF6-9DBB-6E59B237CB51}" name="Column15601"/>
    <tableColumn id="15610" xr3:uid="{F35B954D-8F91-4A2E-BBE0-BB1EA633B04B}" name="Column15602"/>
    <tableColumn id="15611" xr3:uid="{7C10DCB1-18B6-42EF-AEAC-036EEA0AC989}" name="Column15603"/>
    <tableColumn id="15612" xr3:uid="{CD2E1D16-91CE-4F5E-8AF1-D9AAA99C3EAB}" name="Column15604"/>
    <tableColumn id="15613" xr3:uid="{6944F169-73D2-4CE2-857F-C9F1841AE038}" name="Column15605"/>
    <tableColumn id="15614" xr3:uid="{1D110948-EC24-4DAB-BC44-612F957EECB0}" name="Column15606"/>
    <tableColumn id="15615" xr3:uid="{0EAA717B-ED70-4FEB-A68D-41DCBADEF437}" name="Column15607"/>
    <tableColumn id="15616" xr3:uid="{3679F192-F79E-48D1-89D9-0C7845CBFAC2}" name="Column15608"/>
    <tableColumn id="15617" xr3:uid="{24AB82E9-96CD-4180-9814-467860F9315E}" name="Column15609"/>
    <tableColumn id="15618" xr3:uid="{AAC95E03-FBBF-4ACB-A755-BF19B9333830}" name="Column15610"/>
    <tableColumn id="15619" xr3:uid="{C725815A-EBA3-45E1-8C9C-6BD952BE11B1}" name="Column15611"/>
    <tableColumn id="15620" xr3:uid="{682FD5FF-61FD-4513-AB02-DCC129B53B4D}" name="Column15612"/>
    <tableColumn id="15621" xr3:uid="{759DCB65-0499-42BD-8962-90BB2DAD0894}" name="Column15613"/>
    <tableColumn id="15622" xr3:uid="{EBA616A1-B693-4854-9561-3ACA94BBF60A}" name="Column15614"/>
    <tableColumn id="15623" xr3:uid="{2B91C9D7-0655-4E8F-9726-001460BAD952}" name="Column15615"/>
    <tableColumn id="15624" xr3:uid="{2318C820-18B0-47A9-93F4-105C5B1ECF48}" name="Column15616"/>
    <tableColumn id="15625" xr3:uid="{922622C6-538B-4253-9629-1B33C59F314E}" name="Column15617"/>
    <tableColumn id="15626" xr3:uid="{E9B4A4EB-4C3F-47D9-B864-27B028B46045}" name="Column15618"/>
    <tableColumn id="15627" xr3:uid="{D6D59D1E-E1A5-4ACD-9420-EC5268D15386}" name="Column15619"/>
    <tableColumn id="15628" xr3:uid="{695E122C-F2A3-4EA9-B43D-32E67E8FEC69}" name="Column15620"/>
    <tableColumn id="15629" xr3:uid="{7E4A6A27-AE54-474D-BA6D-D2929C79CCA0}" name="Column15621"/>
    <tableColumn id="15630" xr3:uid="{D7D762E5-8D0F-4E97-8566-D1C2D4815C1C}" name="Column15622"/>
    <tableColumn id="15631" xr3:uid="{9A8F079D-73B6-4EF9-82BC-9C9A6BC152E1}" name="Column15623"/>
    <tableColumn id="15632" xr3:uid="{71A86BF2-C95F-43F8-8824-B23D3ED81896}" name="Column15624"/>
    <tableColumn id="15633" xr3:uid="{5D1A6DF2-7FAC-43F6-921C-67D48E12FEC5}" name="Column15625"/>
    <tableColumn id="15634" xr3:uid="{3EF9AFCC-9E1B-4312-ACBD-23715467D97B}" name="Column15626"/>
    <tableColumn id="15635" xr3:uid="{36A5AB40-AF1A-45DB-8200-57DFABD76190}" name="Column15627"/>
    <tableColumn id="15636" xr3:uid="{87EE928B-5B44-49BC-8EDE-2CE915B75C62}" name="Column15628"/>
    <tableColumn id="15637" xr3:uid="{BCBA15AA-70A8-4C8C-8270-2041042D9067}" name="Column15629"/>
    <tableColumn id="15638" xr3:uid="{6A36BDA5-FFEE-488B-9FE1-54CDD6EA94AD}" name="Column15630"/>
    <tableColumn id="15639" xr3:uid="{2653152E-1F43-437B-926E-0D55F21195EC}" name="Column15631"/>
    <tableColumn id="15640" xr3:uid="{6ED96099-E39E-4D56-AEC8-168A038393EE}" name="Column15632"/>
    <tableColumn id="15641" xr3:uid="{14ADEA6C-B88A-44C3-8B10-B65FBCAC82E6}" name="Column15633"/>
    <tableColumn id="15642" xr3:uid="{0FFFAE96-8A1C-4E8A-B6DD-A2BAD2D7C949}" name="Column15634"/>
    <tableColumn id="15643" xr3:uid="{321B6074-2D04-4A74-90BE-406B0ADD5C57}" name="Column15635"/>
    <tableColumn id="15644" xr3:uid="{78AA6599-A2F5-4197-BB1C-6B91F8BD3EE2}" name="Column15636"/>
    <tableColumn id="15645" xr3:uid="{5D67344A-499F-405D-B77B-C206F2D4DEFA}" name="Column15637"/>
    <tableColumn id="15646" xr3:uid="{B6049279-5AC8-4075-B2B2-5EFFB64191BD}" name="Column15638"/>
    <tableColumn id="15647" xr3:uid="{135EF10A-BBB9-4095-A4D5-57204EB94CB0}" name="Column15639"/>
    <tableColumn id="15648" xr3:uid="{BED36F26-6781-4344-8D8A-D51D8000CCB0}" name="Column15640"/>
    <tableColumn id="15649" xr3:uid="{A3CBF324-4AD8-4B11-B7F2-0511D5D1270E}" name="Column15641"/>
    <tableColumn id="15650" xr3:uid="{CB4CD314-C6D0-4879-9F68-15F0A03C9154}" name="Column15642"/>
    <tableColumn id="15651" xr3:uid="{E830651B-CE3A-4664-B27B-600F5C15626B}" name="Column15643"/>
    <tableColumn id="15652" xr3:uid="{800A0480-36BF-482D-9D61-D9FE26D25CFC}" name="Column15644"/>
    <tableColumn id="15653" xr3:uid="{56E1728A-D146-416E-AF92-AD45574AFD3D}" name="Column15645"/>
    <tableColumn id="15654" xr3:uid="{ECDCFE53-0E4F-47C4-B050-D2EE9AD9CCF5}" name="Column15646"/>
    <tableColumn id="15655" xr3:uid="{C69C0874-BBDB-4413-847A-BA0C955E5FBD}" name="Column15647"/>
    <tableColumn id="15656" xr3:uid="{162CDB40-045A-487E-86AA-FA1936776ADB}" name="Column15648"/>
    <tableColumn id="15657" xr3:uid="{2C41BB48-A26C-4502-B4A3-EDCCE9D3B335}" name="Column15649"/>
    <tableColumn id="15658" xr3:uid="{4BDE3D7E-D350-4A3B-A4C9-9F905E8F65CA}" name="Column15650"/>
    <tableColumn id="15659" xr3:uid="{4622D8CA-7CBB-4C02-AA1D-696EE5E43D7C}" name="Column15651"/>
    <tableColumn id="15660" xr3:uid="{BC3352EA-40B5-4091-84F9-2C9A9B77C006}" name="Column15652"/>
    <tableColumn id="15661" xr3:uid="{23FC7E2D-BC1B-437E-96B0-37FF98249743}" name="Column15653"/>
    <tableColumn id="15662" xr3:uid="{08FDD7C8-97FB-41D8-BF90-C47AA60B083B}" name="Column15654"/>
    <tableColumn id="15663" xr3:uid="{1F98270B-D5D5-4B45-AB6A-78C2A2CFED0C}" name="Column15655"/>
    <tableColumn id="15664" xr3:uid="{D313C4CD-8A3D-48E7-9D6B-965271440BBE}" name="Column15656"/>
    <tableColumn id="15665" xr3:uid="{D6218A73-8DD7-49CC-897B-6B1511A380AD}" name="Column15657"/>
    <tableColumn id="15666" xr3:uid="{9022C8B3-6A36-4BDE-8CEF-9605239D986F}" name="Column15658"/>
    <tableColumn id="15667" xr3:uid="{15573F4E-8C91-4FFD-80BD-2707F7B02F18}" name="Column15659"/>
    <tableColumn id="15668" xr3:uid="{EBBDCFDD-D023-49DD-A352-569FFD75BFB4}" name="Column15660"/>
    <tableColumn id="15669" xr3:uid="{A3976ED1-0CAA-4E79-BF8F-3188D3447DC5}" name="Column15661"/>
    <tableColumn id="15670" xr3:uid="{9BA4785D-279F-4178-B8D2-2EED067E6E54}" name="Column15662"/>
    <tableColumn id="15671" xr3:uid="{65498C8B-C3D3-4B5B-9B9F-D797484F18CF}" name="Column15663"/>
    <tableColumn id="15672" xr3:uid="{91C48891-2A40-4DEB-8CA6-D05580E91AAD}" name="Column15664"/>
    <tableColumn id="15673" xr3:uid="{7A7B199D-BDE2-4867-A82F-FA4B3974981B}" name="Column15665"/>
    <tableColumn id="15674" xr3:uid="{35E31F78-A1F9-4E82-AAD2-4A4B432C6069}" name="Column15666"/>
    <tableColumn id="15675" xr3:uid="{58DD0280-4B4F-44C5-90E4-6F5A40A41636}" name="Column15667"/>
    <tableColumn id="15676" xr3:uid="{DDE34021-E912-4270-A6ED-4BC3AE81071E}" name="Column15668"/>
    <tableColumn id="15677" xr3:uid="{D33E69DE-38BF-4BEA-B642-B1EB0D25141C}" name="Column15669"/>
    <tableColumn id="15678" xr3:uid="{0A821FA9-C26F-412E-8DB0-4EBE89EB5560}" name="Column15670"/>
    <tableColumn id="15679" xr3:uid="{EB791E2D-C03D-4408-8772-B65718BB559F}" name="Column15671"/>
    <tableColumn id="15680" xr3:uid="{61EAD97A-03EE-42BE-94E5-FB26C6B64001}" name="Column15672"/>
    <tableColumn id="15681" xr3:uid="{7E752807-B236-4692-9415-BB8FC13B1DF0}" name="Column15673"/>
    <tableColumn id="15682" xr3:uid="{69E19DE0-E581-4A5D-9DBC-F5902A0F885F}" name="Column15674"/>
    <tableColumn id="15683" xr3:uid="{3073B987-A9A3-4613-9B7C-DE5E704BA2A8}" name="Column15675"/>
    <tableColumn id="15684" xr3:uid="{F6ED1127-5236-43B3-A11A-2846ADB650C7}" name="Column15676"/>
    <tableColumn id="15685" xr3:uid="{F521E4F4-6431-467A-9B88-7272E823D2A3}" name="Column15677"/>
    <tableColumn id="15686" xr3:uid="{B2515DED-8192-42B0-B496-E4191833E9CD}" name="Column15678"/>
    <tableColumn id="15687" xr3:uid="{46DB4B37-8459-4888-B5F2-81C124102034}" name="Column15679"/>
    <tableColumn id="15688" xr3:uid="{B47BEACE-6773-41FF-9BEA-43F3C288AAA4}" name="Column15680"/>
    <tableColumn id="15689" xr3:uid="{66DF1CCC-C5B8-41AD-92CF-D68B805B7C32}" name="Column15681"/>
    <tableColumn id="15690" xr3:uid="{01102D82-4AAB-4593-8093-8817B56CDA86}" name="Column15682"/>
    <tableColumn id="15691" xr3:uid="{9F942EC9-2A01-4569-8A21-58ED9423AB40}" name="Column15683"/>
    <tableColumn id="15692" xr3:uid="{B2B9FA0F-0748-4ED5-BF6D-4471019CA904}" name="Column15684"/>
    <tableColumn id="15693" xr3:uid="{2ACEB023-F65F-4309-B128-5359172BF626}" name="Column15685"/>
    <tableColumn id="15694" xr3:uid="{682076D5-C601-465F-A768-8E2AA3E373DC}" name="Column15686"/>
    <tableColumn id="15695" xr3:uid="{A131A4B7-E775-4153-AFEA-F4CFE4700525}" name="Column15687"/>
    <tableColumn id="15696" xr3:uid="{B738E656-725E-46D5-AFD3-055E1003C224}" name="Column15688"/>
    <tableColumn id="15697" xr3:uid="{3E2A1CF9-D8F0-4FF8-903F-D55D1131E67F}" name="Column15689"/>
    <tableColumn id="15698" xr3:uid="{8F8A120D-DBD0-4FF7-A0B9-E87E0286D33D}" name="Column15690"/>
    <tableColumn id="15699" xr3:uid="{3E7687E8-0781-4E8A-B74C-AF5F71355920}" name="Column15691"/>
    <tableColumn id="15700" xr3:uid="{851A8A20-67E3-4FB0-93A2-401B04659B60}" name="Column15692"/>
    <tableColumn id="15701" xr3:uid="{DCADF0D6-B23F-4ECD-A5AE-E2C901F3AF50}" name="Column15693"/>
    <tableColumn id="15702" xr3:uid="{FE50892F-0B09-43BF-9F4A-9BC4E15E0FFA}" name="Column15694"/>
    <tableColumn id="15703" xr3:uid="{AA05A469-3C41-4F66-A470-61D8CB2E36EA}" name="Column15695"/>
    <tableColumn id="15704" xr3:uid="{62CA8364-C63D-48F2-81DC-0C7EFFEF16DB}" name="Column15696"/>
    <tableColumn id="15705" xr3:uid="{54513D58-4209-486F-8396-77256813E7C3}" name="Column15697"/>
    <tableColumn id="15706" xr3:uid="{52223A77-607A-48E4-A4E4-AED7B372A22C}" name="Column15698"/>
    <tableColumn id="15707" xr3:uid="{166E8E9F-9C25-4D64-8F2D-50030FDD8B40}" name="Column15699"/>
    <tableColumn id="15708" xr3:uid="{CF9882E1-3BAC-4245-87EE-AE2163A5AD63}" name="Column15700"/>
    <tableColumn id="15709" xr3:uid="{0F2E5876-4871-4132-AC5B-756CCA30FAF7}" name="Column15701"/>
    <tableColumn id="15710" xr3:uid="{4F94356E-B0B6-4CCB-B31C-479A112FBA07}" name="Column15702"/>
    <tableColumn id="15711" xr3:uid="{14DC3A4D-BD43-4835-BEC1-9D201C16D33E}" name="Column15703"/>
    <tableColumn id="15712" xr3:uid="{644E482A-8027-4792-AD2C-F9A1D7BB3E36}" name="Column15704"/>
    <tableColumn id="15713" xr3:uid="{B08DE365-DD66-4FAB-BD28-56193069E144}" name="Column15705"/>
    <tableColumn id="15714" xr3:uid="{5CEE6B3B-8FDD-4717-9672-1F745FAC2DAE}" name="Column15706"/>
    <tableColumn id="15715" xr3:uid="{4C7DF1F7-6917-4CF8-8A55-9386DD6DCA96}" name="Column15707"/>
    <tableColumn id="15716" xr3:uid="{046ED986-2E40-4B11-803C-1AB24030119E}" name="Column15708"/>
    <tableColumn id="15717" xr3:uid="{FAE1D897-6F46-4EE3-A5E8-589C7A7ECB85}" name="Column15709"/>
    <tableColumn id="15718" xr3:uid="{071414B3-D5AA-4D93-8704-482A0CB87A9F}" name="Column15710"/>
    <tableColumn id="15719" xr3:uid="{058F63DC-EB58-47F9-805D-CEB81DBCC20A}" name="Column15711"/>
    <tableColumn id="15720" xr3:uid="{856CE74F-C101-4064-A44A-E3102DF87D79}" name="Column15712"/>
    <tableColumn id="15721" xr3:uid="{CB409A7F-1582-45DE-82BA-B0C7F4745B81}" name="Column15713"/>
    <tableColumn id="15722" xr3:uid="{46ACF026-BAB7-4105-948A-BDE4D7FD9BAE}" name="Column15714"/>
    <tableColumn id="15723" xr3:uid="{C62EF852-8BBD-4215-A9DA-B011E1BA6642}" name="Column15715"/>
    <tableColumn id="15724" xr3:uid="{F9EA8DB9-CFF8-428E-A3D0-A511BFBEA8D5}" name="Column15716"/>
    <tableColumn id="15725" xr3:uid="{849CC60E-01E9-426B-A4F5-4D8540DBF529}" name="Column15717"/>
    <tableColumn id="15726" xr3:uid="{D69442EF-2F11-4EDE-9BA8-42FF7684A2A5}" name="Column15718"/>
    <tableColumn id="15727" xr3:uid="{52EC9ACD-DD60-4A41-B87A-56040812CF11}" name="Column15719"/>
    <tableColumn id="15728" xr3:uid="{0D21AE07-CA4A-489D-8AB7-F8BE1A7CE0F8}" name="Column15720"/>
    <tableColumn id="15729" xr3:uid="{F206FF4F-632A-4C87-9CA9-A65286816F34}" name="Column15721"/>
    <tableColumn id="15730" xr3:uid="{7EF5B360-9C3D-4805-869F-CC534D271CD7}" name="Column15722"/>
    <tableColumn id="15731" xr3:uid="{F7FF8ADC-6410-4B40-998F-DA49D40E16BC}" name="Column15723"/>
    <tableColumn id="15732" xr3:uid="{61CAD2D2-17FC-4A7D-86F7-6B0B304844EC}" name="Column15724"/>
    <tableColumn id="15733" xr3:uid="{22E01545-7CF9-431A-9137-2FF04E793D2B}" name="Column15725"/>
    <tableColumn id="15734" xr3:uid="{1461BB13-4B0A-4867-BC71-3E656B987068}" name="Column15726"/>
    <tableColumn id="15735" xr3:uid="{2F91B5F5-3FA4-4257-A956-9930623EA772}" name="Column15727"/>
    <tableColumn id="15736" xr3:uid="{29BC2B12-2536-41E7-98A7-423604CC9CBB}" name="Column15728"/>
    <tableColumn id="15737" xr3:uid="{0061DECB-AF16-4BFF-95E9-BBE4CC9840EE}" name="Column15729"/>
    <tableColumn id="15738" xr3:uid="{9E1F20F5-03B7-44E1-90AC-2C16F8BE6EC1}" name="Column15730"/>
    <tableColumn id="15739" xr3:uid="{37E7BC6E-4A36-482E-BCDF-C48F6DCF1D20}" name="Column15731"/>
    <tableColumn id="15740" xr3:uid="{E0DAA4BF-2E89-4975-96E2-2935C94BF379}" name="Column15732"/>
    <tableColumn id="15741" xr3:uid="{1AAEB4EA-11D1-40A1-A1B5-2733C2C29B43}" name="Column15733"/>
    <tableColumn id="15742" xr3:uid="{19FDEE2E-9F3F-44EF-A672-64560C1C1C78}" name="Column15734"/>
    <tableColumn id="15743" xr3:uid="{453A9251-AC4B-4A67-9AC0-9D020381E908}" name="Column15735"/>
    <tableColumn id="15744" xr3:uid="{5D1A54B7-1FAE-457A-B894-5D70F5B6797C}" name="Column15736"/>
    <tableColumn id="15745" xr3:uid="{690AA371-BC58-4822-AAA6-5EABCBB46076}" name="Column15737"/>
    <tableColumn id="15746" xr3:uid="{5904EE38-4AB6-4CFA-97E4-70ABCD5DDF5C}" name="Column15738"/>
    <tableColumn id="15747" xr3:uid="{5E319B8F-3668-4123-BAEC-D82147145911}" name="Column15739"/>
    <tableColumn id="15748" xr3:uid="{E8D25AAC-2EAC-49BB-A207-68FC1FC7201C}" name="Column15740"/>
    <tableColumn id="15749" xr3:uid="{4B2489AD-5061-4FCC-B5EC-D4FDAEEF966E}" name="Column15741"/>
    <tableColumn id="15750" xr3:uid="{E2B7C2BC-6BF0-4A79-88DB-3F1A61CDF6D5}" name="Column15742"/>
    <tableColumn id="15751" xr3:uid="{8CF16D5D-8B98-4C3E-9B96-E529ED7CAB30}" name="Column15743"/>
    <tableColumn id="15752" xr3:uid="{B1FB33D4-A02C-4DFE-9F46-4B7CB6331E57}" name="Column15744"/>
    <tableColumn id="15753" xr3:uid="{8A71F3AD-681B-480F-8582-2B4362F126BD}" name="Column15745"/>
    <tableColumn id="15754" xr3:uid="{1B14555E-9B04-4F1A-938F-6F1886CA7313}" name="Column15746"/>
    <tableColumn id="15755" xr3:uid="{384F185F-E27F-4B91-9325-2C4E43F9F188}" name="Column15747"/>
    <tableColumn id="15756" xr3:uid="{45AF67AF-254B-44E5-B9D1-BF887C31CF27}" name="Column15748"/>
    <tableColumn id="15757" xr3:uid="{92DCF6C4-5BAA-4AC9-BC44-AD81889E41AE}" name="Column15749"/>
    <tableColumn id="15758" xr3:uid="{98D3E9AA-B1FD-4863-A068-AE0CDCA6BBE3}" name="Column15750"/>
    <tableColumn id="15759" xr3:uid="{3ADD8B31-EEAD-4E4F-B15D-441BF5343774}" name="Column15751"/>
    <tableColumn id="15760" xr3:uid="{D5F225B1-30BA-463E-B46C-FE48E4B98ED8}" name="Column15752"/>
    <tableColumn id="15761" xr3:uid="{9B50A3FF-0D6C-4F9F-8099-AE339877D858}" name="Column15753"/>
    <tableColumn id="15762" xr3:uid="{CE07AC73-AFEF-40D6-B486-B38550BBC420}" name="Column15754"/>
    <tableColumn id="15763" xr3:uid="{6C4BEC61-27C4-4297-BBB7-A743CE61C056}" name="Column15755"/>
    <tableColumn id="15764" xr3:uid="{70777EC6-5324-46EF-B594-1E415F9493B9}" name="Column15756"/>
    <tableColumn id="15765" xr3:uid="{F22CCF63-9BC8-4CDB-A0DC-D951EB67FE19}" name="Column15757"/>
    <tableColumn id="15766" xr3:uid="{A6FD5679-CC1B-4BD6-BA69-2E0F32A48DEC}" name="Column15758"/>
    <tableColumn id="15767" xr3:uid="{3D1A7B42-3337-4679-AF68-B81B16A39D9A}" name="Column15759"/>
    <tableColumn id="15768" xr3:uid="{6E6B688A-01CA-487F-B1EC-263F439C11B5}" name="Column15760"/>
    <tableColumn id="15769" xr3:uid="{CF470A77-EE71-4459-ABD8-616E91F43807}" name="Column15761"/>
    <tableColumn id="15770" xr3:uid="{03AE4D41-56C2-4584-AA7A-161218039D84}" name="Column15762"/>
    <tableColumn id="15771" xr3:uid="{CC0880EC-EE3F-459A-943B-864E91A954FE}" name="Column15763"/>
    <tableColumn id="15772" xr3:uid="{D58FE2F8-6487-43F8-939C-93A3AE34B493}" name="Column15764"/>
    <tableColumn id="15773" xr3:uid="{013F0FCD-524A-4BF4-AF4F-248786F701B0}" name="Column15765"/>
    <tableColumn id="15774" xr3:uid="{89A78BF6-959D-4304-B25C-3F3F81989F03}" name="Column15766"/>
    <tableColumn id="15775" xr3:uid="{E49384CB-6C7A-4019-BB8F-045AC537E5AC}" name="Column15767"/>
    <tableColumn id="15776" xr3:uid="{129FBE7C-6CC0-4226-8BFF-C0311CBD0CA6}" name="Column15768"/>
    <tableColumn id="15777" xr3:uid="{A8FB14FE-C9FF-4CF9-ABAA-925FC6F1D406}" name="Column15769"/>
    <tableColumn id="15778" xr3:uid="{603AB3B9-42FF-40B0-9475-E122C9D5E133}" name="Column15770"/>
    <tableColumn id="15779" xr3:uid="{EB36F383-74FD-4B6F-8F58-16847DA7B9D9}" name="Column15771"/>
    <tableColumn id="15780" xr3:uid="{32536A05-5F69-4B03-AE47-DF6C40B8A5E7}" name="Column15772"/>
    <tableColumn id="15781" xr3:uid="{008B177E-E265-41EB-91C1-1DEDA796C0A0}" name="Column15773"/>
    <tableColumn id="15782" xr3:uid="{7B8067F8-F351-4715-851B-604D91018B63}" name="Column15774"/>
    <tableColumn id="15783" xr3:uid="{21C4C302-E051-4C30-91BB-A31EC133190B}" name="Column15775"/>
    <tableColumn id="15784" xr3:uid="{60DF19F4-298D-469C-90F1-352AF454FE66}" name="Column15776"/>
    <tableColumn id="15785" xr3:uid="{C26E54BF-8CAB-4454-BF25-7CCEBF594860}" name="Column15777"/>
    <tableColumn id="15786" xr3:uid="{0B592645-1E66-4857-B93B-51A8D4F904B6}" name="Column15778"/>
    <tableColumn id="15787" xr3:uid="{F56A37D9-A36A-4E0E-8317-79342E925C01}" name="Column15779"/>
    <tableColumn id="15788" xr3:uid="{2F161375-5D0D-4B44-A4AB-65881CD6AABA}" name="Column15780"/>
    <tableColumn id="15789" xr3:uid="{3A70E588-290F-4DF1-A655-9D91BCE68922}" name="Column15781"/>
    <tableColumn id="15790" xr3:uid="{7A8ACEDB-5163-4A08-B5C4-621D37992D88}" name="Column15782"/>
    <tableColumn id="15791" xr3:uid="{6F93066B-BB46-4C12-BF8D-02EFAE04F0D9}" name="Column15783"/>
    <tableColumn id="15792" xr3:uid="{4F474B17-2523-46E8-8C89-C01FF25940D1}" name="Column15784"/>
    <tableColumn id="15793" xr3:uid="{7894581B-9770-454C-8A09-50CDDFFB5291}" name="Column15785"/>
    <tableColumn id="15794" xr3:uid="{2BE88DBC-A947-4ED0-A997-C921D0BD2C5B}" name="Column15786"/>
    <tableColumn id="15795" xr3:uid="{9E24C556-DB7E-4450-84B7-309F7FAE23E5}" name="Column15787"/>
    <tableColumn id="15796" xr3:uid="{591F049D-4B0F-4A7A-A3BD-4FE71F39C98A}" name="Column15788"/>
    <tableColumn id="15797" xr3:uid="{7F48B3A6-F3A0-43D1-97CE-EE3BE1AEE327}" name="Column15789"/>
    <tableColumn id="15798" xr3:uid="{8853B00B-301B-4D34-92D2-D5F5A9AD8112}" name="Column15790"/>
    <tableColumn id="15799" xr3:uid="{E8756F28-E887-4D28-BF79-9127F36B5F48}" name="Column15791"/>
    <tableColumn id="15800" xr3:uid="{4170757C-2A13-42DF-A878-A337B1E6F44A}" name="Column15792"/>
    <tableColumn id="15801" xr3:uid="{00E39132-7984-4783-A608-8E9CDA7996B4}" name="Column15793"/>
    <tableColumn id="15802" xr3:uid="{37ABA54F-8085-43DE-A094-3E7C52B66F33}" name="Column15794"/>
    <tableColumn id="15803" xr3:uid="{C568EB1C-8A5D-4393-B41D-6DA25923D168}" name="Column15795"/>
    <tableColumn id="15804" xr3:uid="{D3174E30-034C-4E35-96F0-1DEC2BEB9318}" name="Column15796"/>
    <tableColumn id="15805" xr3:uid="{E062DCD4-77AC-45C5-8D12-A0796B5CEE73}" name="Column15797"/>
    <tableColumn id="15806" xr3:uid="{17A47660-0C05-4C11-B6FC-97F6EB40C62F}" name="Column15798"/>
    <tableColumn id="15807" xr3:uid="{C85D3C94-EDA9-4832-9602-05DF045AA978}" name="Column15799"/>
    <tableColumn id="15808" xr3:uid="{BF6723A6-4B4E-4830-B261-B36A74498584}" name="Column15800"/>
    <tableColumn id="15809" xr3:uid="{6C9A1A4E-2869-4A0C-81B9-7E4ABB7C0C69}" name="Column15801"/>
    <tableColumn id="15810" xr3:uid="{EACABE0B-3799-4828-B756-4BC4A7F01CCD}" name="Column15802"/>
    <tableColumn id="15811" xr3:uid="{C7F94E52-2088-49C3-874B-8C0EFA5EE626}" name="Column15803"/>
    <tableColumn id="15812" xr3:uid="{B67FC6C8-E598-4E33-8F4D-9E39ED93F9CA}" name="Column15804"/>
    <tableColumn id="15813" xr3:uid="{B8614099-603D-4417-A7DC-2BC349D66F58}" name="Column15805"/>
    <tableColumn id="15814" xr3:uid="{EE772606-BB05-4C97-A208-E148D535FC0E}" name="Column15806"/>
    <tableColumn id="15815" xr3:uid="{F0E1B60B-BB62-4ED0-AEF8-DD75C6C606DC}" name="Column15807"/>
    <tableColumn id="15816" xr3:uid="{735638D0-9906-4E5C-B928-775D9E9DCC07}" name="Column15808"/>
    <tableColumn id="15817" xr3:uid="{6787FF3B-E1C5-429F-A2FA-D66E53F09831}" name="Column15809"/>
    <tableColumn id="15818" xr3:uid="{D929693D-5E08-4A69-BB41-6CF2CE6CE671}" name="Column15810"/>
    <tableColumn id="15819" xr3:uid="{DBB402AC-ED7B-4422-95A0-5298E2FBFC16}" name="Column15811"/>
    <tableColumn id="15820" xr3:uid="{B443B669-CDFB-4802-B947-D4D221A9A487}" name="Column15812"/>
    <tableColumn id="15821" xr3:uid="{11D12F79-84EE-4279-99C6-20815B582CCF}" name="Column15813"/>
    <tableColumn id="15822" xr3:uid="{6B2970DA-6014-49C2-94C0-5C3C40F493AA}" name="Column15814"/>
    <tableColumn id="15823" xr3:uid="{F2272F14-8F40-471A-B93C-627FE114AE62}" name="Column15815"/>
    <tableColumn id="15824" xr3:uid="{07EACC99-BB28-4225-B765-58FFAD48CC08}" name="Column15816"/>
    <tableColumn id="15825" xr3:uid="{2AB7BAE0-CC02-484A-B1F3-B46EA1B3B47A}" name="Column15817"/>
    <tableColumn id="15826" xr3:uid="{A78D6C79-39B0-4EE4-8114-9D73C60963F4}" name="Column15818"/>
    <tableColumn id="15827" xr3:uid="{56426726-B8AD-4C6D-82CD-29B48AC35D8D}" name="Column15819"/>
    <tableColumn id="15828" xr3:uid="{D9687F97-1DCF-4488-B5A2-25AA8BE727BE}" name="Column15820"/>
    <tableColumn id="15829" xr3:uid="{400588AD-FA7E-47A4-8008-E2346F154C81}" name="Column15821"/>
    <tableColumn id="15830" xr3:uid="{22B9496C-8CF6-4AF5-91E0-C908FAB4639F}" name="Column15822"/>
    <tableColumn id="15831" xr3:uid="{0C64A901-C3EA-47D8-A06F-3C304D22BC16}" name="Column15823"/>
    <tableColumn id="15832" xr3:uid="{260A1D14-1507-490F-89A7-004F53843064}" name="Column15824"/>
    <tableColumn id="15833" xr3:uid="{0738580C-3821-43F0-A586-C1BEF5461127}" name="Column15825"/>
    <tableColumn id="15834" xr3:uid="{3500F3A2-B46F-48B5-9918-A05D011914BD}" name="Column15826"/>
    <tableColumn id="15835" xr3:uid="{934084D4-F366-4BA7-8A6C-0AC05C51D8DB}" name="Column15827"/>
    <tableColumn id="15836" xr3:uid="{817A4772-EEBC-4176-8A46-A1446E37394F}" name="Column15828"/>
    <tableColumn id="15837" xr3:uid="{89BB8FBA-2520-4EE7-B161-D4C069058D2E}" name="Column15829"/>
    <tableColumn id="15838" xr3:uid="{D30F8185-2F3A-4D8C-95BC-A42D18168FB3}" name="Column15830"/>
    <tableColumn id="15839" xr3:uid="{97B8389E-6668-4FFB-9C7D-50E641505C42}" name="Column15831"/>
    <tableColumn id="15840" xr3:uid="{CDA79A43-DE73-4607-8EB2-B167EE05F308}" name="Column15832"/>
    <tableColumn id="15841" xr3:uid="{1B370366-DFFA-4A58-9BB5-7729F01D2522}" name="Column15833"/>
    <tableColumn id="15842" xr3:uid="{FFA304E1-D45E-41E2-89CA-C6E34A1A2E67}" name="Column15834"/>
    <tableColumn id="15843" xr3:uid="{7E884177-DE2E-4A8F-9C4E-EB823FBBA442}" name="Column15835"/>
    <tableColumn id="15844" xr3:uid="{7A2FC9A0-EB8B-45B7-89DE-FED2F903449A}" name="Column15836"/>
    <tableColumn id="15845" xr3:uid="{6BB2566D-1F06-463C-844A-BEE2906DC7A0}" name="Column15837"/>
    <tableColumn id="15846" xr3:uid="{AD5E8A1B-2E26-4423-86AD-A0993F9FC582}" name="Column15838"/>
    <tableColumn id="15847" xr3:uid="{3160C50C-7352-4E60-BFCC-62AC82138AF9}" name="Column15839"/>
    <tableColumn id="15848" xr3:uid="{985D1221-CA7D-49B0-A00D-171C2EE0EEE6}" name="Column15840"/>
    <tableColumn id="15849" xr3:uid="{2F106937-E15B-4007-9ABB-B680402DD95A}" name="Column15841"/>
    <tableColumn id="15850" xr3:uid="{B7EEFBF5-3542-4A13-8BF5-8843CCBD528A}" name="Column15842"/>
    <tableColumn id="15851" xr3:uid="{42E79645-81D2-48FA-A40A-869EAB582E45}" name="Column15843"/>
    <tableColumn id="15852" xr3:uid="{4DBCAC3F-D105-4CF4-9112-97CCA36F6716}" name="Column15844"/>
    <tableColumn id="15853" xr3:uid="{2BF37145-9DFB-4016-B757-30A03B8F9436}" name="Column15845"/>
    <tableColumn id="15854" xr3:uid="{39B6CBF5-8BFC-4F00-8A49-5806A6978799}" name="Column15846"/>
    <tableColumn id="15855" xr3:uid="{E021BE72-4D4F-4F1F-8354-07F059EB23C8}" name="Column15847"/>
    <tableColumn id="15856" xr3:uid="{E3BD612F-0FB6-4DC3-A009-73A39AEDBB28}" name="Column15848"/>
    <tableColumn id="15857" xr3:uid="{D2AE508C-CA1B-4D60-A287-68925A30383B}" name="Column15849"/>
    <tableColumn id="15858" xr3:uid="{72176AA9-C075-4D6C-A845-4BCBD9130AA2}" name="Column15850"/>
    <tableColumn id="15859" xr3:uid="{D6B2A8B1-88DA-449A-BF94-2B1090489315}" name="Column15851"/>
    <tableColumn id="15860" xr3:uid="{E92686CC-A6B3-4084-8BAB-11EA0CF3BAF1}" name="Column15852"/>
    <tableColumn id="15861" xr3:uid="{ACADE487-D60F-4625-B3B1-698A3773A8F4}" name="Column15853"/>
    <tableColumn id="15862" xr3:uid="{83943B8B-B042-4157-B5B0-1EA0B8C22E78}" name="Column15854"/>
    <tableColumn id="15863" xr3:uid="{A23D276B-E4EB-42C4-8C6F-3E2B823A1A83}" name="Column15855"/>
    <tableColumn id="15864" xr3:uid="{D1B3ADF0-0F6C-4248-85A0-359221A63C76}" name="Column15856"/>
    <tableColumn id="15865" xr3:uid="{F1AAA853-268B-4ED1-9781-A3EE8C40ABAA}" name="Column15857"/>
    <tableColumn id="15866" xr3:uid="{A9262108-4961-4990-895F-44BA53735C66}" name="Column15858"/>
    <tableColumn id="15867" xr3:uid="{900B4D0B-42EE-4809-BD15-26D22943D196}" name="Column15859"/>
    <tableColumn id="15868" xr3:uid="{D33A5C1C-9366-463D-93FA-32FBA430EF1A}" name="Column15860"/>
    <tableColumn id="15869" xr3:uid="{EF416A78-3659-45CD-9252-762399EC7D93}" name="Column15861"/>
    <tableColumn id="15870" xr3:uid="{3CCEC067-6F82-4095-8B41-12D11A6B6F6C}" name="Column15862"/>
    <tableColumn id="15871" xr3:uid="{41F3BAB2-83DB-43F9-8AEA-8553F0D38F60}" name="Column15863"/>
    <tableColumn id="15872" xr3:uid="{9CDE07D1-2F1B-4965-88EB-4130D2B4844F}" name="Column15864"/>
    <tableColumn id="15873" xr3:uid="{52A867AD-32B0-41E8-B06E-96E73E822309}" name="Column15865"/>
    <tableColumn id="15874" xr3:uid="{41601653-58D1-4F7C-AA16-12AC33CD3E4A}" name="Column15866"/>
    <tableColumn id="15875" xr3:uid="{EE1EE25E-40C7-49F6-9422-91C574DA0D7E}" name="Column15867"/>
    <tableColumn id="15876" xr3:uid="{BA1D8E95-DFCE-4BD6-89E1-8A3BB6C580E5}" name="Column15868"/>
    <tableColumn id="15877" xr3:uid="{5BF01D53-9391-40AB-8E2D-D55B2145E504}" name="Column15869"/>
    <tableColumn id="15878" xr3:uid="{1F36A68D-3900-43D7-857A-7AF1F1F57DFD}" name="Column15870"/>
    <tableColumn id="15879" xr3:uid="{9282F6E9-EA5C-42FE-AC44-5ADF3C060C61}" name="Column15871"/>
    <tableColumn id="15880" xr3:uid="{F6F6835C-ECEB-4FDC-B60B-AAF2ED5CB91F}" name="Column15872"/>
    <tableColumn id="15881" xr3:uid="{8367C00E-F1C1-4B01-9823-0DA46866E7F3}" name="Column15873"/>
    <tableColumn id="15882" xr3:uid="{9DA68862-A1E2-4008-94DA-C75840AB4EE8}" name="Column15874"/>
    <tableColumn id="15883" xr3:uid="{B286B7AF-EDB8-4BAF-B34C-8AE46C6BE7B1}" name="Column15875"/>
    <tableColumn id="15884" xr3:uid="{EF6C12D1-4C66-40D2-BEF7-D4FDA9444528}" name="Column15876"/>
    <tableColumn id="15885" xr3:uid="{50E0D7D5-AADE-4EE8-9E43-0A38EB209818}" name="Column15877"/>
    <tableColumn id="15886" xr3:uid="{A21087C4-8F57-4687-9CE4-724D8F48AAFA}" name="Column15878"/>
    <tableColumn id="15887" xr3:uid="{0675E587-3F52-4778-B71A-0B1B72107851}" name="Column15879"/>
    <tableColumn id="15888" xr3:uid="{CE58799A-CE7E-43DF-9008-23DF35DDB5FA}" name="Column15880"/>
    <tableColumn id="15889" xr3:uid="{49338FB9-F4FB-4C7B-99BA-A6AC10C294CA}" name="Column15881"/>
    <tableColumn id="15890" xr3:uid="{C2454FD8-0A79-4A8A-94CC-B59B4B6B4EA8}" name="Column15882"/>
    <tableColumn id="15891" xr3:uid="{A50F6FB5-B6BB-42F2-AA0D-B36F446F0424}" name="Column15883"/>
    <tableColumn id="15892" xr3:uid="{837E9B5B-CA0B-4FD1-BFD2-F3286F2CA949}" name="Column15884"/>
    <tableColumn id="15893" xr3:uid="{87486C9E-F318-426B-A214-3D10693E736C}" name="Column15885"/>
    <tableColumn id="15894" xr3:uid="{B812C948-FC02-4F06-8D7D-6FAF9D00A2B6}" name="Column15886"/>
    <tableColumn id="15895" xr3:uid="{9260F3C7-4F9B-47B6-ABD9-BF604C01F063}" name="Column15887"/>
    <tableColumn id="15896" xr3:uid="{8671192E-6AF5-4CCA-B1DD-9DDB02EC58B6}" name="Column15888"/>
    <tableColumn id="15897" xr3:uid="{1FAE59DF-4849-4487-ABFE-63400BBAC629}" name="Column15889"/>
    <tableColumn id="15898" xr3:uid="{9A9C60C0-FCCE-4C11-B0DF-83FB79A0C190}" name="Column15890"/>
    <tableColumn id="15899" xr3:uid="{71BC1EF9-67B0-4256-8999-09B7977867C8}" name="Column15891"/>
    <tableColumn id="15900" xr3:uid="{ED992386-16BD-4F5E-8EBE-49F0FFBEE303}" name="Column15892"/>
    <tableColumn id="15901" xr3:uid="{5A9515B2-A0E8-49E3-8FB0-E3D8F5064CCA}" name="Column15893"/>
    <tableColumn id="15902" xr3:uid="{2C8A8EB1-B2A5-493B-BCF9-0A351BF23B02}" name="Column15894"/>
    <tableColumn id="15903" xr3:uid="{DD23335D-38EF-4C35-91C0-4D4870E626C1}" name="Column15895"/>
    <tableColumn id="15904" xr3:uid="{388507B0-B13C-4751-B3FE-EC196E6EE83C}" name="Column15896"/>
    <tableColumn id="15905" xr3:uid="{31B089C6-A213-46FF-87AC-C9EA0A279311}" name="Column15897"/>
    <tableColumn id="15906" xr3:uid="{DC32C61A-032B-4C32-AAFC-9EB630EF0E49}" name="Column15898"/>
    <tableColumn id="15907" xr3:uid="{FD0506CA-79B8-4C42-BF13-BED1869D43FB}" name="Column15899"/>
    <tableColumn id="15908" xr3:uid="{B6854E30-92EA-41FE-B36C-B98723DF8D1D}" name="Column15900"/>
    <tableColumn id="15909" xr3:uid="{102DA464-560B-452B-9FE8-5D20BA5EDCB5}" name="Column15901"/>
    <tableColumn id="15910" xr3:uid="{1D117E03-5F26-49D2-9296-51A95A9F3B70}" name="Column15902"/>
    <tableColumn id="15911" xr3:uid="{BCABF4F1-77F3-4A1A-8E90-21C006143F1D}" name="Column15903"/>
    <tableColumn id="15912" xr3:uid="{0639AC92-73DF-4FB5-AB15-0B07EF398C04}" name="Column15904"/>
    <tableColumn id="15913" xr3:uid="{191A00E7-9451-438A-A8EA-B4D069FB9F25}" name="Column15905"/>
    <tableColumn id="15914" xr3:uid="{41C8C00C-0CE8-4FF6-B5D5-27AAD5603F63}" name="Column15906"/>
    <tableColumn id="15915" xr3:uid="{283E17C2-4AEF-4CED-A192-F87D1C22A194}" name="Column15907"/>
    <tableColumn id="15916" xr3:uid="{1B0250E8-B8D3-4DC9-8304-CF2F0088EBCF}" name="Column15908"/>
    <tableColumn id="15917" xr3:uid="{D9B33EDB-49F1-4DD9-B639-C1ABF8779FAF}" name="Column15909"/>
    <tableColumn id="15918" xr3:uid="{6198EA69-498D-4E22-8737-BAAA00EDDF77}" name="Column15910"/>
    <tableColumn id="15919" xr3:uid="{0BA29014-31CE-4302-B560-3A3B34B20704}" name="Column15911"/>
    <tableColumn id="15920" xr3:uid="{D0369032-0ADD-4FA2-A73C-4E2F2D5B5866}" name="Column15912"/>
    <tableColumn id="15921" xr3:uid="{4F6F5809-23B7-4731-BC25-3DF2D35A728D}" name="Column15913"/>
    <tableColumn id="15922" xr3:uid="{FF19316B-6EB8-4F1C-AC8B-D3FFC8D09269}" name="Column15914"/>
    <tableColumn id="15923" xr3:uid="{B5D15A4C-2B72-4DC3-9E4F-665EA291FEB7}" name="Column15915"/>
    <tableColumn id="15924" xr3:uid="{70EBA1DF-F23B-4B9A-A9AC-7E705FEB479B}" name="Column15916"/>
    <tableColumn id="15925" xr3:uid="{20716AA5-8C99-4DD1-AC42-344E6457C522}" name="Column15917"/>
    <tableColumn id="15926" xr3:uid="{81FE1657-630E-4E74-AA0D-0599CA09B886}" name="Column15918"/>
    <tableColumn id="15927" xr3:uid="{219D1C13-89FF-4D80-8A2F-C11F7FB58BD3}" name="Column15919"/>
    <tableColumn id="15928" xr3:uid="{BA5F438F-5D01-4947-8703-9F89AA52DAAD}" name="Column15920"/>
    <tableColumn id="15929" xr3:uid="{48B5A25E-240C-42BB-A22C-94C9745D9707}" name="Column15921"/>
    <tableColumn id="15930" xr3:uid="{737D96AC-5EF4-4A90-92A5-1B0F4AC23E86}" name="Column15922"/>
    <tableColumn id="15931" xr3:uid="{0ECEE6F8-1DFB-41BF-A72C-F0CAD45FA8F9}" name="Column15923"/>
    <tableColumn id="15932" xr3:uid="{74EDE5FF-BEA1-4003-9B73-FAF7C8F4B9E0}" name="Column15924"/>
    <tableColumn id="15933" xr3:uid="{844CE6ED-4141-48F7-B03A-2A5AC1572349}" name="Column15925"/>
    <tableColumn id="15934" xr3:uid="{D1DD8488-7F50-4CC7-85B1-91BAF30DCC89}" name="Column15926"/>
    <tableColumn id="15935" xr3:uid="{33EA28AC-E28E-4EB1-A2C7-77DBF7D9D9E7}" name="Column15927"/>
    <tableColumn id="15936" xr3:uid="{193218BE-E8A5-4B6A-9B11-88F2D95A1448}" name="Column15928"/>
    <tableColumn id="15937" xr3:uid="{3D14BAC7-E914-43A9-9C60-137032D8AF6E}" name="Column15929"/>
    <tableColumn id="15938" xr3:uid="{67AF0481-3004-4E2F-AC58-02FC07D3699C}" name="Column15930"/>
    <tableColumn id="15939" xr3:uid="{9CE038B3-D707-4604-9919-F61A66B10936}" name="Column15931"/>
    <tableColumn id="15940" xr3:uid="{04C66006-38C4-4D6B-A3E6-695687E71962}" name="Column15932"/>
    <tableColumn id="15941" xr3:uid="{80EC2CA7-0567-4C5D-832D-4B34B6BE7AE4}" name="Column15933"/>
    <tableColumn id="15942" xr3:uid="{DCEC09AA-DDA3-46A6-87C3-FE9AADEDDAAA}" name="Column15934"/>
    <tableColumn id="15943" xr3:uid="{E232FBFD-ECF0-4F00-86C0-3C1365BDDE6E}" name="Column15935"/>
    <tableColumn id="15944" xr3:uid="{27FB27F5-D046-4F23-B906-13011716C02D}" name="Column15936"/>
    <tableColumn id="15945" xr3:uid="{633B4D03-E904-4782-8F6B-5FB9F998A2C5}" name="Column15937"/>
    <tableColumn id="15946" xr3:uid="{77FEFB40-64B4-4E09-84B0-5242FC1BFC43}" name="Column15938"/>
    <tableColumn id="15947" xr3:uid="{0F860DFA-A5C8-440B-89F2-6E67E57EFE2B}" name="Column15939"/>
    <tableColumn id="15948" xr3:uid="{8D873B45-E1F0-4649-83E0-A14A037F4C40}" name="Column15940"/>
    <tableColumn id="15949" xr3:uid="{291F0E61-FAFE-415A-92D2-F93D119D9417}" name="Column15941"/>
    <tableColumn id="15950" xr3:uid="{68BF1E69-3351-46E5-9D67-2A5762468AB6}" name="Column15942"/>
    <tableColumn id="15951" xr3:uid="{CB754B4F-34FA-4DDA-AD36-BBFFD9660C9D}" name="Column15943"/>
    <tableColumn id="15952" xr3:uid="{64C91535-B644-41BA-B074-079FBB3640D6}" name="Column15944"/>
    <tableColumn id="15953" xr3:uid="{227A68CD-2E1F-47B4-A072-5103F207BE65}" name="Column15945"/>
    <tableColumn id="15954" xr3:uid="{2A061FAA-85E2-41BE-B052-65BCB9CF56EC}" name="Column15946"/>
    <tableColumn id="15955" xr3:uid="{EB613B78-C38E-403C-9AB1-D056243334E1}" name="Column15947"/>
    <tableColumn id="15956" xr3:uid="{061EBB9F-9E1C-4C1F-A4C5-6E1EE8737C83}" name="Column15948"/>
    <tableColumn id="15957" xr3:uid="{38DDD406-C023-45FE-B8D4-86DDD942FE0A}" name="Column15949"/>
    <tableColumn id="15958" xr3:uid="{47F26751-3442-40DA-A0D6-24BCA925DB4B}" name="Column15950"/>
    <tableColumn id="15959" xr3:uid="{B1335117-11D4-4E40-B0EF-9E90ED7909D4}" name="Column15951"/>
    <tableColumn id="15960" xr3:uid="{3B9E61F0-043A-477A-9633-A38E36960DD6}" name="Column15952"/>
    <tableColumn id="15961" xr3:uid="{7C3F401C-7D27-45D7-8302-3B6347A7CEE0}" name="Column15953"/>
    <tableColumn id="15962" xr3:uid="{97075076-E8F6-46CF-BC6F-6AB7236456C6}" name="Column15954"/>
    <tableColumn id="15963" xr3:uid="{D984975A-21BC-4146-9A1B-31A574349B8C}" name="Column15955"/>
    <tableColumn id="15964" xr3:uid="{59EF4331-C0FB-4084-9A4F-EFC90D481EAA}" name="Column15956"/>
    <tableColumn id="15965" xr3:uid="{3E566BFB-63B4-48A1-BF7D-E61DDD477672}" name="Column15957"/>
    <tableColumn id="15966" xr3:uid="{3AFE9714-BA1C-4EFF-9908-EF79F5539E53}" name="Column15958"/>
    <tableColumn id="15967" xr3:uid="{E480F17B-EC95-4BF7-B24B-E3E13DBB2428}" name="Column15959"/>
    <tableColumn id="15968" xr3:uid="{3B5649DA-318E-457B-B7C4-23E0D1AF2C8A}" name="Column15960"/>
    <tableColumn id="15969" xr3:uid="{979F647D-F363-42AC-82A4-6236AC3A9A32}" name="Column15961"/>
    <tableColumn id="15970" xr3:uid="{57A095DD-0BAA-4BAF-8726-CB5445866DB0}" name="Column15962"/>
    <tableColumn id="15971" xr3:uid="{BA428440-1548-4EA6-82D8-8012F7CFF57A}" name="Column15963"/>
    <tableColumn id="15972" xr3:uid="{491118E8-F170-4B40-8626-8B9778DEEF25}" name="Column15964"/>
    <tableColumn id="15973" xr3:uid="{55C82C86-7485-4E86-9DF0-0C9C913BE207}" name="Column15965"/>
    <tableColumn id="15974" xr3:uid="{762656BF-4B77-4835-A95C-FF1C0FA610A4}" name="Column15966"/>
    <tableColumn id="15975" xr3:uid="{926C8992-52D0-435D-B56F-62DB09F600CB}" name="Column15967"/>
    <tableColumn id="15976" xr3:uid="{54F91918-3EE8-4FD9-97BD-A2DEBB4B072C}" name="Column15968"/>
    <tableColumn id="15977" xr3:uid="{F1572C88-F6B2-4784-A52C-38AFBF7498C7}" name="Column15969"/>
    <tableColumn id="15978" xr3:uid="{194517DD-4F4B-4A26-833C-838A9569909C}" name="Column15970"/>
    <tableColumn id="15979" xr3:uid="{019585A8-6066-4A5F-B8A7-9D9551671196}" name="Column15971"/>
    <tableColumn id="15980" xr3:uid="{6E5C16E0-573C-4027-952F-04323C09BD94}" name="Column15972"/>
    <tableColumn id="15981" xr3:uid="{C62F5A3D-5DDD-4ACB-B30F-16F75311D6E9}" name="Column15973"/>
    <tableColumn id="15982" xr3:uid="{B89612A3-C476-4BE9-9283-2064B77020EC}" name="Column15974"/>
    <tableColumn id="15983" xr3:uid="{28C592AA-0F32-44F2-86D3-CF57D63B03CA}" name="Column15975"/>
    <tableColumn id="15984" xr3:uid="{ACC36EC6-85FD-48DA-BF51-9988C006EFF3}" name="Column15976"/>
    <tableColumn id="15985" xr3:uid="{C3E6D415-A35B-4FA4-A195-B5EB195E7ADF}" name="Column15977"/>
    <tableColumn id="15986" xr3:uid="{02C75EA3-EA54-4E36-BD58-B30D97604D07}" name="Column15978"/>
    <tableColumn id="15987" xr3:uid="{BC19AF4F-F66D-4575-B5FF-A742E9AAA1B1}" name="Column15979"/>
    <tableColumn id="15988" xr3:uid="{87080702-59CD-49A6-81C4-E9C0BCB76B10}" name="Column15980"/>
    <tableColumn id="15989" xr3:uid="{B75A287F-0943-4083-AD4E-2A960C5376AB}" name="Column15981"/>
    <tableColumn id="15990" xr3:uid="{0982B711-AE44-4210-9310-DF082BF26E38}" name="Column15982"/>
    <tableColumn id="15991" xr3:uid="{15AE1F45-255D-4886-A178-52EDD5E2F410}" name="Column15983"/>
    <tableColumn id="15992" xr3:uid="{232DCD16-5ACF-4F38-9500-1CE0E4612563}" name="Column15984"/>
    <tableColumn id="15993" xr3:uid="{8F8F8350-F8AA-4693-BB15-C6A821AA4148}" name="Column15985"/>
    <tableColumn id="15994" xr3:uid="{ABFC9807-CE32-4DFB-954B-C2CE51170689}" name="Column15986"/>
    <tableColumn id="15995" xr3:uid="{1449A990-7842-42CF-B18E-8AA2CE861C22}" name="Column15987"/>
    <tableColumn id="15996" xr3:uid="{992381C8-5934-48F3-AEFF-929062412409}" name="Column15988"/>
    <tableColumn id="15997" xr3:uid="{13531762-4D4F-4E88-A994-F4708DB83A5C}" name="Column15989"/>
    <tableColumn id="15998" xr3:uid="{FE6FF8C9-1ED8-4586-BFF1-C042FB8CF793}" name="Column15990"/>
    <tableColumn id="15999" xr3:uid="{698A8A2F-ADB5-421A-A0BE-6FDD52A43BB5}" name="Column15991"/>
    <tableColumn id="16000" xr3:uid="{39A77CE2-F752-4939-909B-CA0C8FF6781E}" name="Column15992"/>
    <tableColumn id="16001" xr3:uid="{EEFB12B5-95F0-4CD9-A20A-8C4B1B9C04CD}" name="Column15993"/>
    <tableColumn id="16002" xr3:uid="{F5385B78-33EC-4FE7-B3E5-ABD653400FB3}" name="Column15994"/>
    <tableColumn id="16003" xr3:uid="{16BAE49C-76D7-433B-A0C1-2E69B1A6E54D}" name="Column15995"/>
    <tableColumn id="16004" xr3:uid="{6215C59B-4D8D-4E0E-A96E-AEE108D77BEB}" name="Column15996"/>
    <tableColumn id="16005" xr3:uid="{90B614B4-7E7D-4A74-A6C9-240043041DA4}" name="Column15997"/>
    <tableColumn id="16006" xr3:uid="{DC1AA98C-D293-488A-AB73-82D80448B44F}" name="Column15998"/>
    <tableColumn id="16007" xr3:uid="{8AD62C96-C5E1-46FE-B140-40A758DF45F8}" name="Column15999"/>
    <tableColumn id="16008" xr3:uid="{A47832F7-232C-46F6-A777-BF9773B4398D}" name="Column16000"/>
    <tableColumn id="16009" xr3:uid="{2BD2D0C6-20C4-49C2-A0CB-B9748954816D}" name="Column16001"/>
    <tableColumn id="16010" xr3:uid="{97E5662B-8165-4BC5-BEB5-AF5F30DE3C07}" name="Column16002"/>
    <tableColumn id="16011" xr3:uid="{F3F0FC05-F088-4D5E-B113-B0C628B24D3F}" name="Column16003"/>
    <tableColumn id="16012" xr3:uid="{6ABD1AB2-AED2-4D4E-9CAB-46CC425B1D61}" name="Column16004"/>
    <tableColumn id="16013" xr3:uid="{622D857F-71EE-4EE5-8F7B-53C9EE21D853}" name="Column16005"/>
    <tableColumn id="16014" xr3:uid="{FE7622A2-FE2E-46E6-821C-C5C61BD4E046}" name="Column16006"/>
    <tableColumn id="16015" xr3:uid="{16A7A7A6-4F02-428B-8F30-1C879D8BB887}" name="Column16007"/>
    <tableColumn id="16016" xr3:uid="{C5FDA3B7-2D2B-44F1-BF72-8443FD837F22}" name="Column16008"/>
    <tableColumn id="16017" xr3:uid="{77F3E609-94BE-4255-948F-F6C5B916D497}" name="Column16009"/>
    <tableColumn id="16018" xr3:uid="{F0E77D5B-2247-4B64-9DEB-088C2A9E89CC}" name="Column16010"/>
    <tableColumn id="16019" xr3:uid="{C6725E00-A071-4F96-A3DA-ECC5FB1DA5F1}" name="Column16011"/>
    <tableColumn id="16020" xr3:uid="{8C019476-48CE-418F-AF09-102067541D8F}" name="Column16012"/>
    <tableColumn id="16021" xr3:uid="{3BF48557-2768-449B-84F3-B0AF7CB9E126}" name="Column16013"/>
    <tableColumn id="16022" xr3:uid="{A24544F7-DABA-4004-80D6-0E6A6DE12414}" name="Column16014"/>
    <tableColumn id="16023" xr3:uid="{F2F41BE9-1965-44B7-927B-B0799D1C9A6B}" name="Column16015"/>
    <tableColumn id="16024" xr3:uid="{97BF61B7-C12F-4C8F-AF4B-F8E1E18C2BBD}" name="Column16016"/>
    <tableColumn id="16025" xr3:uid="{386911C6-C9C7-46E1-AA09-B2871A6CF57B}" name="Column16017"/>
    <tableColumn id="16026" xr3:uid="{A564A58A-FAE6-4734-A33C-A0C16A93B83E}" name="Column16018"/>
    <tableColumn id="16027" xr3:uid="{30126C32-DB33-46A5-A90C-A5CCA8B6FD1C}" name="Column16019"/>
    <tableColumn id="16028" xr3:uid="{420F09CE-0C1C-4303-8DD8-42607ABA1D99}" name="Column16020"/>
    <tableColumn id="16029" xr3:uid="{1D887AB2-BF6E-426E-8929-519D7AEDC0FB}" name="Column16021"/>
    <tableColumn id="16030" xr3:uid="{7C9CEEE3-4B03-4D25-B3C1-3DD80B6023BD}" name="Column16022"/>
    <tableColumn id="16031" xr3:uid="{DD473749-5B4F-4DB5-8007-7A656DB4B0FF}" name="Column16023"/>
    <tableColumn id="16032" xr3:uid="{6B0B2BFA-EF57-47E7-A723-945F95ED3B68}" name="Column16024"/>
    <tableColumn id="16033" xr3:uid="{90F99C62-B8B6-483D-94D1-07A6E78A8FC1}" name="Column16025"/>
    <tableColumn id="16034" xr3:uid="{6AA66199-B29C-44D5-B7EC-E64395E593EA}" name="Column16026"/>
    <tableColumn id="16035" xr3:uid="{1EACCCBD-3A06-497A-AA18-7188F36D25C5}" name="Column16027"/>
    <tableColumn id="16036" xr3:uid="{5F2BEB71-53C7-46D5-9386-3512487814AE}" name="Column16028"/>
    <tableColumn id="16037" xr3:uid="{6B9DC4BC-5214-451F-A662-4D986AC21B99}" name="Column16029"/>
    <tableColumn id="16038" xr3:uid="{1D7788EE-9B85-4E17-ADF2-8E7D8113FEC2}" name="Column16030"/>
    <tableColumn id="16039" xr3:uid="{592F9B2C-B4CF-4C34-B71F-086ACC294545}" name="Column16031"/>
    <tableColumn id="16040" xr3:uid="{9CD18D57-87F1-4C34-8ECE-47908149139B}" name="Column16032"/>
    <tableColumn id="16041" xr3:uid="{F5C3354B-168D-4012-BA42-9785D76687BE}" name="Column16033"/>
    <tableColumn id="16042" xr3:uid="{43D202B8-03AE-4C70-8782-670A0495AC6E}" name="Column16034"/>
    <tableColumn id="16043" xr3:uid="{17B72D52-9668-45E3-8189-E8FDFE89D679}" name="Column16035"/>
    <tableColumn id="16044" xr3:uid="{A57AD054-ECC8-4751-A225-8A442C527B03}" name="Column16036"/>
    <tableColumn id="16045" xr3:uid="{4EFB0903-95FF-4670-BA6A-AF2C53B70DEB}" name="Column16037"/>
    <tableColumn id="16046" xr3:uid="{C94C46E3-B07B-4471-92AF-CC1846E4C175}" name="Column16038"/>
    <tableColumn id="16047" xr3:uid="{64D07170-54A4-4B94-8EBF-5289397B69CC}" name="Column16039"/>
    <tableColumn id="16048" xr3:uid="{505C581E-C146-4034-AB3C-799C5C797CEE}" name="Column16040"/>
    <tableColumn id="16049" xr3:uid="{12C1CD44-B18D-42E2-9124-7B9211BBA8DA}" name="Column16041"/>
    <tableColumn id="16050" xr3:uid="{92D828C6-7EFB-465D-8FB1-133B54818160}" name="Column16042"/>
    <tableColumn id="16051" xr3:uid="{B6880CA6-284F-4E43-826A-D42F97F0A253}" name="Column16043"/>
    <tableColumn id="16052" xr3:uid="{212DF2FA-8C45-4399-8E88-6B15C42A661E}" name="Column16044"/>
    <tableColumn id="16053" xr3:uid="{565A3304-9EF6-4EC8-BEBE-D515ADE9CE08}" name="Column16045"/>
    <tableColumn id="16054" xr3:uid="{8A6C35C7-DEEC-4AE5-A292-2201ACEFA122}" name="Column16046"/>
    <tableColumn id="16055" xr3:uid="{5D096C85-D71C-4A38-959C-40FB2F836F56}" name="Column16047"/>
    <tableColumn id="16056" xr3:uid="{2988CD66-3AE9-4A28-8274-1B25C5C083C1}" name="Column16048"/>
    <tableColumn id="16057" xr3:uid="{E6190458-8B9C-4A60-AB41-F7AC0C91976E}" name="Column16049"/>
    <tableColumn id="16058" xr3:uid="{6F26D55D-7315-4296-8A47-A496843E7DBF}" name="Column16050"/>
    <tableColumn id="16059" xr3:uid="{C000FCCF-C43C-4E2C-9756-E9E6DCC06CA6}" name="Column16051"/>
    <tableColumn id="16060" xr3:uid="{4FECC015-4720-43C4-AD9E-CB0D6388BC0D}" name="Column16052"/>
    <tableColumn id="16061" xr3:uid="{4A03D423-A8E6-4668-81DC-8912BD1B39A5}" name="Column16053"/>
    <tableColumn id="16062" xr3:uid="{C3C0AD3C-3760-4700-ADB6-F27A903C4F7E}" name="Column16054"/>
    <tableColumn id="16063" xr3:uid="{5D34C897-2CFC-44D8-A4A1-0DC9036983B0}" name="Column16055"/>
    <tableColumn id="16064" xr3:uid="{FCDCBF95-A416-40C0-8E7C-384E9841BC75}" name="Column16056"/>
    <tableColumn id="16065" xr3:uid="{708011C0-7DFB-4D4D-8134-DC7F9141AF92}" name="Column16057"/>
    <tableColumn id="16066" xr3:uid="{9AF0C408-D005-4F85-9D9D-4BDAF5970FCF}" name="Column16058"/>
    <tableColumn id="16067" xr3:uid="{AD39288F-0F19-43BE-865D-53A624FC5A94}" name="Column16059"/>
    <tableColumn id="16068" xr3:uid="{EE93434B-CBBC-4A37-BE93-B61B3D134594}" name="Column16060"/>
    <tableColumn id="16069" xr3:uid="{0997C064-95DA-4619-9067-4B385F041F56}" name="Column16061"/>
    <tableColumn id="16070" xr3:uid="{B88E17B6-612C-43FA-B7A4-914A33711662}" name="Column16062"/>
    <tableColumn id="16071" xr3:uid="{2F1C88A0-08E8-4018-8C5D-47C965633FE8}" name="Column16063"/>
    <tableColumn id="16072" xr3:uid="{5F59F18A-502A-4E52-AAB8-BED81434B342}" name="Column16064"/>
    <tableColumn id="16073" xr3:uid="{37C6A4E6-0EB1-415F-AD9E-FF8E817D1802}" name="Column16065"/>
    <tableColumn id="16074" xr3:uid="{EE151584-13CB-49EC-8FF6-124AD1C5F26C}" name="Column16066"/>
    <tableColumn id="16075" xr3:uid="{A50FCA0B-85F1-47E3-9B98-457E18208415}" name="Column16067"/>
    <tableColumn id="16076" xr3:uid="{0FB943AA-C118-4097-A144-C27E6FF4AD70}" name="Column16068"/>
    <tableColumn id="16077" xr3:uid="{31BAB5AE-9673-432B-B3A8-B7D36EB37382}" name="Column16069"/>
    <tableColumn id="16078" xr3:uid="{8FA4F585-3B70-4813-A015-38A3BD45314F}" name="Column16070"/>
    <tableColumn id="16079" xr3:uid="{71D8E38E-A036-4787-B247-F0FEB092DB87}" name="Column16071"/>
    <tableColumn id="16080" xr3:uid="{F54637DF-932D-4417-BAB4-CD63F8E8F1FB}" name="Column16072"/>
    <tableColumn id="16081" xr3:uid="{611083A3-F063-4640-9B20-42B20C996D6D}" name="Column16073"/>
    <tableColumn id="16082" xr3:uid="{FEEB27DB-405A-4087-9690-27C2C1F83FC0}" name="Column16074"/>
    <tableColumn id="16083" xr3:uid="{5CC9ACBE-DF3E-425B-BFE6-16CA6607CE73}" name="Column16075"/>
    <tableColumn id="16084" xr3:uid="{0E22EDF9-E0A6-45DA-A131-4DC072AF7F10}" name="Column16076"/>
    <tableColumn id="16085" xr3:uid="{2E810BB6-AD40-4A00-80A0-332A7C9674E4}" name="Column16077"/>
    <tableColumn id="16086" xr3:uid="{19B1B198-E2A1-4810-9243-13809C6B4D79}" name="Column16078"/>
    <tableColumn id="16087" xr3:uid="{79758D1F-749D-44FB-92FD-C6D665473BAF}" name="Column16079"/>
    <tableColumn id="16088" xr3:uid="{212E41B7-014B-4666-91F6-1E52ACAE3AAB}" name="Column16080"/>
    <tableColumn id="16089" xr3:uid="{2BBCB5AF-2496-4977-8217-A72D8EA73ECC}" name="Column16081"/>
    <tableColumn id="16090" xr3:uid="{0DE0F599-B1DC-49B7-B325-7FC7A3456372}" name="Column16082"/>
    <tableColumn id="16091" xr3:uid="{9F3A8E5D-C3C0-454D-9CCD-928C7B66CF73}" name="Column16083"/>
    <tableColumn id="16092" xr3:uid="{B78D8FCE-A3A1-40F0-AE38-12D21E7A21A4}" name="Column16084"/>
    <tableColumn id="16093" xr3:uid="{00A82A8A-55BE-4A5B-87C6-21847DC47331}" name="Column16085"/>
    <tableColumn id="16094" xr3:uid="{A5A4E8BF-4F3D-4B6B-A2FE-CFAD9303D87B}" name="Column16086"/>
    <tableColumn id="16095" xr3:uid="{3AA0A641-E952-485A-BFE2-9AF5138FA415}" name="Column16087"/>
    <tableColumn id="16096" xr3:uid="{C2788461-5646-4EF8-98BA-717428099B74}" name="Column16088"/>
    <tableColumn id="16097" xr3:uid="{FEA51A4D-B56B-4647-8C7C-BA848453A9DA}" name="Column16089"/>
    <tableColumn id="16098" xr3:uid="{FC722BBE-10CD-4E93-8FD8-BA13346CB457}" name="Column16090"/>
    <tableColumn id="16099" xr3:uid="{926D78C3-23A6-4CCD-BC31-D2F9FA4BF329}" name="Column16091"/>
    <tableColumn id="16100" xr3:uid="{EB4BAFAF-04A6-407A-8D74-826CB5366288}" name="Column16092"/>
    <tableColumn id="16101" xr3:uid="{360649A5-333D-47C5-A151-B61662828634}" name="Column16093"/>
    <tableColumn id="16102" xr3:uid="{6BCAF71E-29D8-4EE3-BAFE-2951FE62DC86}" name="Column16094"/>
    <tableColumn id="16103" xr3:uid="{C95D9734-B394-4409-B3B9-000DC7F91185}" name="Column16095"/>
    <tableColumn id="16104" xr3:uid="{C2377117-0D1C-42F5-AEE0-DF3C19206821}" name="Column16096"/>
    <tableColumn id="16105" xr3:uid="{45C13B48-F15F-40AD-B660-A240CE831D6C}" name="Column16097"/>
    <tableColumn id="16106" xr3:uid="{34A72E53-54BF-47D1-A82B-14ECB43038AB}" name="Column16098"/>
    <tableColumn id="16107" xr3:uid="{2B293655-0A82-437D-95E2-3E33FC002B61}" name="Column16099"/>
    <tableColumn id="16108" xr3:uid="{844AE1DC-451A-4BA8-9438-252A63A166FF}" name="Column16100"/>
    <tableColumn id="16109" xr3:uid="{95446103-DB77-4531-8149-E3DF83042FD0}" name="Column16101"/>
    <tableColumn id="16110" xr3:uid="{65176EC8-86D7-4050-9B49-974A465D2CAB}" name="Column16102"/>
    <tableColumn id="16111" xr3:uid="{80687B49-82F3-4A25-8DB5-72E02F2724DB}" name="Column16103"/>
    <tableColumn id="16112" xr3:uid="{7B4B1F74-C773-44FE-A2E0-8F9D8804135D}" name="Column16104"/>
    <tableColumn id="16113" xr3:uid="{649F9D18-0247-4642-84DA-C405C5DC12C7}" name="Column16105"/>
    <tableColumn id="16114" xr3:uid="{650517B0-094F-434A-A53A-19CD35CBC91D}" name="Column16106"/>
    <tableColumn id="16115" xr3:uid="{CD8FD9CB-632D-4948-BBA5-413079CB5146}" name="Column16107"/>
    <tableColumn id="16116" xr3:uid="{C6391A7B-3B1B-493B-B679-5D2DF3917259}" name="Column16108"/>
    <tableColumn id="16117" xr3:uid="{257BCB7B-702B-461F-AFE7-A3543FFEEE47}" name="Column16109"/>
    <tableColumn id="16118" xr3:uid="{F2153379-E423-4DE7-B4F7-E0B1671A8CDD}" name="Column16110"/>
    <tableColumn id="16119" xr3:uid="{E5680F1C-7F08-4C2B-A0B6-E6C658FA67B0}" name="Column16111"/>
    <tableColumn id="16120" xr3:uid="{EC5943B3-9DD9-4E22-8F06-FD87ED6B9D00}" name="Column16112"/>
    <tableColumn id="16121" xr3:uid="{71C99F1A-167E-4CD6-8B72-55949981DC88}" name="Column16113"/>
    <tableColumn id="16122" xr3:uid="{6B62E51A-1A08-46BE-894C-69C75BD66806}" name="Column16114"/>
    <tableColumn id="16123" xr3:uid="{27E50CB4-4FCD-494D-BFD4-9300D6FA3F05}" name="Column16115"/>
    <tableColumn id="16124" xr3:uid="{54076BEF-8E4E-4B97-8228-A1D4FD3559B2}" name="Column16116"/>
    <tableColumn id="16125" xr3:uid="{8421AEFF-6157-41E4-BF17-CED4BB006960}" name="Column16117"/>
    <tableColumn id="16126" xr3:uid="{3415235E-D401-4C0D-A954-E701945B10F1}" name="Column16118"/>
    <tableColumn id="16127" xr3:uid="{91FE0D6B-1226-4E03-A95A-83D8B06BDDCA}" name="Column16119"/>
    <tableColumn id="16128" xr3:uid="{C2FCE0B3-64B7-4550-9CAB-E0ACE3F3B693}" name="Column16120"/>
    <tableColumn id="16129" xr3:uid="{9E89F2C7-DB24-47D5-923E-670971C202B3}" name="Column16121"/>
    <tableColumn id="16130" xr3:uid="{49F92296-641B-4DF6-90BF-F745472304DF}" name="Column16122"/>
    <tableColumn id="16131" xr3:uid="{5F4047AB-0961-4513-8F8D-0BDCA715D6E2}" name="Column16123"/>
    <tableColumn id="16132" xr3:uid="{8151C971-AFF2-462C-86CD-1BE357D92E19}" name="Column16124"/>
    <tableColumn id="16133" xr3:uid="{E2928B05-4BB1-49F5-BDEB-2F96F664C545}" name="Column16125"/>
    <tableColumn id="16134" xr3:uid="{9604C9D3-A631-4D25-8F48-CFA61D4B1427}" name="Column16126"/>
    <tableColumn id="16135" xr3:uid="{239BACE6-10D4-4727-84B1-FC04CD015F36}" name="Column16127"/>
    <tableColumn id="16136" xr3:uid="{CCA8AC44-F89F-4203-8A98-AFB7C95DB58B}" name="Column16128"/>
    <tableColumn id="16137" xr3:uid="{CD9A782B-E390-45F2-9F17-9AD01B0E5AF2}" name="Column16129"/>
    <tableColumn id="16138" xr3:uid="{E1E7AB29-9B88-46D3-9378-4F0FE21A9FCB}" name="Column16130"/>
    <tableColumn id="16139" xr3:uid="{542893A3-DB9A-4305-907D-E6F0CA0B47A5}" name="Column16131"/>
    <tableColumn id="16140" xr3:uid="{00C0A2C6-235E-4B7B-BB86-365A65B30200}" name="Column16132"/>
    <tableColumn id="16141" xr3:uid="{17F3D257-8B43-471B-A9FD-25E591E38A09}" name="Column16133"/>
    <tableColumn id="16142" xr3:uid="{711F7A4F-C9EC-40C4-9B25-8A13279A792E}" name="Column16134"/>
    <tableColumn id="16143" xr3:uid="{85975A9F-4D3A-4089-BEBC-CF126B502930}" name="Column16135"/>
    <tableColumn id="16144" xr3:uid="{E687B592-DE3C-49F8-A985-52B4A66A6F75}" name="Column16136"/>
    <tableColumn id="16145" xr3:uid="{20C26FA8-66DD-4F7E-9647-3942DA05AB2E}" name="Column16137"/>
    <tableColumn id="16146" xr3:uid="{3E0D4926-FB99-4BD0-B102-E306D5E79AD6}" name="Column16138"/>
    <tableColumn id="16147" xr3:uid="{8AA28BC9-52F0-4869-B760-19A9EEDBC4A6}" name="Column16139"/>
    <tableColumn id="16148" xr3:uid="{25DA3F25-7D23-4688-BDFC-140DD6473CEA}" name="Column16140"/>
    <tableColumn id="16149" xr3:uid="{5DD50E7E-492D-4F0C-9F0D-580AF969B3A9}" name="Column16141"/>
    <tableColumn id="16150" xr3:uid="{DB0818AD-88DD-44CB-8B12-4E5B09D8370E}" name="Column16142"/>
    <tableColumn id="16151" xr3:uid="{84B1B77B-4041-4A31-8743-882CF6405D43}" name="Column16143"/>
    <tableColumn id="16152" xr3:uid="{641B1E58-FD6F-4657-B374-F80A8BBB257F}" name="Column16144"/>
    <tableColumn id="16153" xr3:uid="{26AC8AF1-C29E-4403-97CA-55574F036172}" name="Column16145"/>
    <tableColumn id="16154" xr3:uid="{35B4EBE3-54B5-424B-BC64-ACE158B2E61E}" name="Column16146"/>
    <tableColumn id="16155" xr3:uid="{88417D74-1701-4CA6-A9BF-AA1DB7F28C76}" name="Column16147"/>
    <tableColumn id="16156" xr3:uid="{C9866BBB-1257-4B52-8C40-51B49248D305}" name="Column16148"/>
    <tableColumn id="16157" xr3:uid="{651F6A27-F312-444F-9264-91EA977E73EC}" name="Column16149"/>
    <tableColumn id="16158" xr3:uid="{EE88AF9D-DE77-49B4-9448-DBBFB9939BA9}" name="Column16150"/>
    <tableColumn id="16159" xr3:uid="{F674A8BB-7170-40DD-81F1-8D5B43B5B411}" name="Column16151"/>
    <tableColumn id="16160" xr3:uid="{63DED437-BAE4-45B7-A870-B774AC9A1388}" name="Column16152"/>
    <tableColumn id="16161" xr3:uid="{07912C3D-BA66-4796-95BE-5BDB517473BB}" name="Column16153"/>
    <tableColumn id="16162" xr3:uid="{6C168A49-3197-449F-B625-34E2CADA085D}" name="Column16154"/>
    <tableColumn id="16163" xr3:uid="{3E524122-0746-4A20-AA7B-EDD02AE91D3D}" name="Column16155"/>
    <tableColumn id="16164" xr3:uid="{040A8924-8597-462B-9230-DF7C3CC6068A}" name="Column16156"/>
    <tableColumn id="16165" xr3:uid="{CAB781BF-495F-4CD9-901A-03B6B1716EE3}" name="Column16157"/>
    <tableColumn id="16166" xr3:uid="{2B918E27-EA56-4D0A-9528-6D93D65C57B5}" name="Column16158"/>
    <tableColumn id="16167" xr3:uid="{B078AD37-8FF5-4C50-9729-CB884AAF92F3}" name="Column16159"/>
    <tableColumn id="16168" xr3:uid="{6BBF42AB-4B64-4C78-92CA-00F4538EF955}" name="Column16160"/>
    <tableColumn id="16169" xr3:uid="{45E5895F-D319-43C5-B53C-FCE5CCE78600}" name="Column16161"/>
    <tableColumn id="16170" xr3:uid="{84895CBE-4097-4383-803F-EABA1105958E}" name="Column16162"/>
    <tableColumn id="16171" xr3:uid="{37759187-589E-4EFB-A209-43131D8B01D5}" name="Column16163"/>
    <tableColumn id="16172" xr3:uid="{C29A47C5-F33F-4EF2-BD78-742CD858FACB}" name="Column16164"/>
    <tableColumn id="16173" xr3:uid="{68071B69-F448-4CF2-8247-F68BD92E95D2}" name="Column16165"/>
    <tableColumn id="16174" xr3:uid="{513E6FE8-B6AF-421A-BD3D-FC9EED74886C}" name="Column16166"/>
    <tableColumn id="16175" xr3:uid="{6F33EED7-EC44-4B04-A9B4-AFA3292E09DD}" name="Column16167"/>
    <tableColumn id="16176" xr3:uid="{A5006B45-E66D-462C-9145-8C4958C320E5}" name="Column16168"/>
    <tableColumn id="16177" xr3:uid="{D3A38438-403F-4DA8-B67E-6D68E647F0EE}" name="Column16169"/>
    <tableColumn id="16178" xr3:uid="{E14CCBF0-A918-4787-B0A4-0E084375CA25}" name="Column16170"/>
    <tableColumn id="16179" xr3:uid="{646917B7-4C00-4E60-A171-1F644E20BC81}" name="Column16171"/>
    <tableColumn id="16180" xr3:uid="{2C8C44B8-FB6F-4DE7-A2A9-0CB053DB8083}" name="Column16172"/>
    <tableColumn id="16181" xr3:uid="{84B669D7-8CE2-4D50-8BC8-4D56511DBF31}" name="Column16173"/>
    <tableColumn id="16182" xr3:uid="{BA4724DB-976D-4226-8120-BEB02C394DF9}" name="Column16174"/>
    <tableColumn id="16183" xr3:uid="{909224B8-A06C-4A34-9C1C-FB81F3ECC54E}" name="Column16175"/>
    <tableColumn id="16184" xr3:uid="{E8D51222-BBA1-4EE7-9D80-B2E6BA35FEEC}" name="Column16176"/>
    <tableColumn id="16185" xr3:uid="{1DFF22CF-A73C-432F-966B-64B9C2003563}" name="Column16177"/>
    <tableColumn id="16186" xr3:uid="{EB4F9677-E7B6-44AE-8A6B-943480D13D2B}" name="Column16178"/>
    <tableColumn id="16187" xr3:uid="{D50945B0-2505-4480-BBB2-E97D612C0516}" name="Column16179"/>
    <tableColumn id="16188" xr3:uid="{83FD34FD-A6B0-46C7-ADA1-C457977422F0}" name="Column16180"/>
    <tableColumn id="16189" xr3:uid="{8A27EB44-1AFA-48BA-A808-D6A1C7F43565}" name="Column16181"/>
    <tableColumn id="16190" xr3:uid="{55B2825A-2291-4526-A9FC-65C0BBB3900F}" name="Column16182"/>
    <tableColumn id="16191" xr3:uid="{B3F9510C-6CE3-438D-A9CD-26E35B5BDF5E}" name="Column16183"/>
    <tableColumn id="16192" xr3:uid="{38874A39-3B04-4FCE-86E1-139A1C8A3671}" name="Column16184"/>
    <tableColumn id="16193" xr3:uid="{EEF0DA12-A601-4C5F-A22A-DA60EDA5AF2A}" name="Column16185"/>
    <tableColumn id="16194" xr3:uid="{4C8F4E90-FC56-4D98-B5BA-3B9927879B50}" name="Column16186"/>
    <tableColumn id="16195" xr3:uid="{3DB75B82-95AC-4B08-8B50-8EE206986DCB}" name="Column16187"/>
    <tableColumn id="16196" xr3:uid="{8C46ECAD-1750-4FF6-8990-74D180E7054F}" name="Column16188"/>
    <tableColumn id="16197" xr3:uid="{6DFAC78D-C89A-4345-A3A7-5DAF025A8EF1}" name="Column16189"/>
    <tableColumn id="16198" xr3:uid="{68AA9193-881C-474A-917C-7C1E827FCB59}" name="Column16190"/>
    <tableColumn id="16199" xr3:uid="{864A4512-5063-4FF8-8EC5-64EC2849EF7E}" name="Column16191"/>
    <tableColumn id="16200" xr3:uid="{DE3ADA5B-CD7E-4735-A92B-AB10B586BB9B}" name="Column16192"/>
    <tableColumn id="16201" xr3:uid="{4E575019-7EF9-42F1-BE84-0E769505167E}" name="Column16193"/>
    <tableColumn id="16202" xr3:uid="{B08AEC96-CE82-4085-BD7C-4E0C7402DABD}" name="Column16194"/>
    <tableColumn id="16203" xr3:uid="{2880444E-FDC6-42DE-993D-3062985D7675}" name="Column16195"/>
    <tableColumn id="16204" xr3:uid="{BF794AD4-0959-45CC-BA1C-BC329EE166E2}" name="Column16196"/>
    <tableColumn id="16205" xr3:uid="{F152D345-71E7-4038-8F2E-AD7A61C20835}" name="Column16197"/>
    <tableColumn id="16206" xr3:uid="{A2F3E2DE-0968-45DB-AB3C-0031D912C646}" name="Column16198"/>
    <tableColumn id="16207" xr3:uid="{9F7E6213-A2FD-4647-AE81-34DDD77FB0C3}" name="Column16199"/>
    <tableColumn id="16208" xr3:uid="{C0B6DF7B-AB47-48E8-952B-4136D4191C67}" name="Column16200"/>
    <tableColumn id="16209" xr3:uid="{71271A37-6D11-4A15-9CFF-8F89B7901A6B}" name="Column16201"/>
    <tableColumn id="16210" xr3:uid="{F1C2D189-57CD-4B37-AF17-543A81196C33}" name="Column16202"/>
    <tableColumn id="16211" xr3:uid="{1B3CA205-9D48-4901-9406-C0001E07CC97}" name="Column16203"/>
    <tableColumn id="16212" xr3:uid="{A1285502-CA53-46F6-8140-C796D3D359DC}" name="Column16204"/>
    <tableColumn id="16213" xr3:uid="{3FA53351-B9E8-474A-A1E4-F3E35D024160}" name="Column16205"/>
    <tableColumn id="16214" xr3:uid="{60733DA3-0CB3-440D-ADCF-C9881A9C0AF4}" name="Column16206"/>
    <tableColumn id="16215" xr3:uid="{77F05E5A-02AD-4489-9DB0-338D37EEA2B5}" name="Column16207"/>
    <tableColumn id="16216" xr3:uid="{3B883E3D-E280-40D8-A2B8-FC058D5CAF55}" name="Column16208"/>
    <tableColumn id="16217" xr3:uid="{8558E79B-D0B9-4E44-B183-2837A049DBE9}" name="Column16209"/>
    <tableColumn id="16218" xr3:uid="{00BC5E04-D404-4D81-9220-447F1F9F05B6}" name="Column16210"/>
    <tableColumn id="16219" xr3:uid="{FEF271FE-6C03-4EB2-ADF6-31EF95B291B4}" name="Column16211"/>
    <tableColumn id="16220" xr3:uid="{D642C944-24F8-4766-8C6D-B06C5A06F979}" name="Column16212"/>
    <tableColumn id="16221" xr3:uid="{12A52D16-5209-43B3-8892-E02C299A44FA}" name="Column16213"/>
    <tableColumn id="16222" xr3:uid="{4F63628C-8576-48A6-B6AB-A16F86BD6A60}" name="Column16214"/>
    <tableColumn id="16223" xr3:uid="{16F04C4B-42AC-4852-B135-E1841723366D}" name="Column16215"/>
    <tableColumn id="16224" xr3:uid="{9C463D8C-98DD-4605-9AD6-4483BD0A4AF9}" name="Column16216"/>
    <tableColumn id="16225" xr3:uid="{06DAE84E-FB35-4B90-99D9-6D23AD886B7F}" name="Column16217"/>
    <tableColumn id="16226" xr3:uid="{DB976F39-5615-42DA-8C91-4809699D30AB}" name="Column16218"/>
    <tableColumn id="16227" xr3:uid="{1D5A49BD-1D92-41F9-A72A-853ED85A9244}" name="Column16219"/>
    <tableColumn id="16228" xr3:uid="{15E0E55F-5DEE-45CC-AFCC-F94E69919BED}" name="Column16220"/>
    <tableColumn id="16229" xr3:uid="{E8DC0533-0B38-4F22-86D2-B6452EC77408}" name="Column16221"/>
    <tableColumn id="16230" xr3:uid="{FD56A76D-A80D-4049-B5F4-077044F6D222}" name="Column16222"/>
    <tableColumn id="16231" xr3:uid="{84DD6C40-657A-4981-9EBB-F98CB79F7142}" name="Column16223"/>
    <tableColumn id="16232" xr3:uid="{7B0CA134-9957-47F1-B7DF-CFDE3A0ED604}" name="Column16224"/>
    <tableColumn id="16233" xr3:uid="{5A6F08BB-CC86-4091-91F5-E0BB52FA2289}" name="Column16225"/>
    <tableColumn id="16234" xr3:uid="{1B997D71-6D1A-474B-9AAA-B1C15A843E91}" name="Column16226"/>
    <tableColumn id="16235" xr3:uid="{D7C21448-9184-4ABD-BBC6-DE1F86C1E211}" name="Column16227"/>
    <tableColumn id="16236" xr3:uid="{646F0B86-2BAA-4D7F-B4C1-EA1881551BAF}" name="Column16228"/>
    <tableColumn id="16237" xr3:uid="{B8D45E38-9E26-4CF9-8DF7-435DAE0F487F}" name="Column16229"/>
    <tableColumn id="16238" xr3:uid="{0CC458BD-C291-472C-800C-DF5317E23D93}" name="Column16230"/>
    <tableColumn id="16239" xr3:uid="{F342884B-D1D0-4830-A183-70728BCB1718}" name="Column16231"/>
    <tableColumn id="16240" xr3:uid="{51B1B9A4-E6B1-465E-B022-94604829283F}" name="Column16232"/>
    <tableColumn id="16241" xr3:uid="{D73A4B72-D649-47E6-A181-0B0604AF36AB}" name="Column16233"/>
    <tableColumn id="16242" xr3:uid="{B013424F-A275-46DC-97E8-F29D9136EB54}" name="Column16234"/>
    <tableColumn id="16243" xr3:uid="{8AEA8A56-C8FA-4BF8-ACF2-B3166560C8D3}" name="Column16235"/>
    <tableColumn id="16244" xr3:uid="{78FC338B-55C6-427C-BE3F-0EBE8C07F4EB}" name="Column16236"/>
    <tableColumn id="16245" xr3:uid="{66FB5DDB-3EFE-48EA-8FD5-10AFE737AE68}" name="Column16237"/>
    <tableColumn id="16246" xr3:uid="{5CD52DD9-9E15-43F2-AAA4-909DF0E6269E}" name="Column16238"/>
    <tableColumn id="16247" xr3:uid="{A1022EB9-5600-4EC7-9598-F3547F18C2AA}" name="Column16239"/>
    <tableColumn id="16248" xr3:uid="{F830E3BD-51D9-454C-B5F0-4379CE26977C}" name="Column16240"/>
    <tableColumn id="16249" xr3:uid="{19634362-80EC-4850-A31B-378CECA73CC1}" name="Column16241"/>
    <tableColumn id="16250" xr3:uid="{B0366246-EA53-4039-9A0B-DE4BAA872162}" name="Column16242"/>
    <tableColumn id="16251" xr3:uid="{9970CC65-FDA7-4382-A198-2806AE235EC3}" name="Column16243"/>
    <tableColumn id="16252" xr3:uid="{0DA26995-20C5-4301-89F5-D29A32160E6F}" name="Column16244"/>
    <tableColumn id="16253" xr3:uid="{2C904D0B-CB6E-4D11-B2C6-0145DAACFBEA}" name="Column16245"/>
    <tableColumn id="16254" xr3:uid="{64C62060-225C-426F-A4B2-E1CD43967FB7}" name="Column16246"/>
    <tableColumn id="16255" xr3:uid="{B8EE5A10-B475-441A-826A-ABAC1A43ACA1}" name="Column16247"/>
    <tableColumn id="16256" xr3:uid="{6AB99F66-6530-4F3B-8A73-6CAEC6D7DD81}" name="Column16248"/>
    <tableColumn id="16257" xr3:uid="{64A5E71F-07D6-480B-8F18-7FC4D076DA6F}" name="Column16249"/>
    <tableColumn id="16258" xr3:uid="{17F5E6A3-8671-47F8-918D-6BD98E880E06}" name="Column16250"/>
    <tableColumn id="16259" xr3:uid="{D4FF90B0-10FF-459A-A9C1-C3DD22D67DBF}" name="Column16251"/>
    <tableColumn id="16260" xr3:uid="{5C65EC22-6508-47A3-8410-80FF5C58091B}" name="Column16252"/>
    <tableColumn id="16261" xr3:uid="{0892DCCB-C35E-401B-9242-C69FA0D02B41}" name="Column16253"/>
    <tableColumn id="16262" xr3:uid="{E91EE935-FA23-439E-86EC-65E555DE051D}" name="Column16254"/>
    <tableColumn id="16263" xr3:uid="{4D26B12A-2248-4C1F-86C6-5E94A546F53C}" name="Column16255"/>
    <tableColumn id="16264" xr3:uid="{575DEAD5-8131-4780-9619-B762ED31DE0A}" name="Column16256"/>
    <tableColumn id="16265" xr3:uid="{87AC620B-D3EA-456B-915C-94BC2D2B17D9}" name="Column16257"/>
    <tableColumn id="16266" xr3:uid="{101DFCBE-154F-499A-9345-A7EC8A167443}" name="Column16258"/>
    <tableColumn id="16267" xr3:uid="{866508D6-2C9F-4A36-ABA4-4B25AC73D8D6}" name="Column16259"/>
    <tableColumn id="16268" xr3:uid="{10030E7A-383A-428C-82F9-6848B4A338A0}" name="Column16260"/>
    <tableColumn id="16269" xr3:uid="{6B4F5B76-8A6A-4665-8D11-9C2BAE6579B0}" name="Column16261"/>
    <tableColumn id="16270" xr3:uid="{48252D7F-534A-4830-8AFB-95262D83EC6C}" name="Column16262"/>
    <tableColumn id="16271" xr3:uid="{440198D0-16AD-42DF-ADB0-63BB387152D6}" name="Column16263"/>
    <tableColumn id="16272" xr3:uid="{63B86170-C5C6-491D-AC79-40AFC84D0432}" name="Column16264"/>
    <tableColumn id="16273" xr3:uid="{CB01277E-388D-44D8-9DE7-8BB089A41C72}" name="Column16265"/>
    <tableColumn id="16274" xr3:uid="{693B3E43-8A48-4DAC-80A5-97AEFD59A350}" name="Column16266"/>
    <tableColumn id="16275" xr3:uid="{9DF7EFFF-D715-41F1-BBB5-506F1EFFF832}" name="Column16267"/>
    <tableColumn id="16276" xr3:uid="{1D03A2FF-1D56-4A2C-B56B-4A3E3C2BB28F}" name="Column16268"/>
    <tableColumn id="16277" xr3:uid="{6529D207-A91C-41DB-85BA-3915367A231B}" name="Column16269"/>
    <tableColumn id="16278" xr3:uid="{A211A806-50CF-40BC-B5AB-31B5D6057321}" name="Column16270"/>
    <tableColumn id="16279" xr3:uid="{5B1E700C-8FD6-4734-B123-7A82111B36B9}" name="Column16271"/>
    <tableColumn id="16280" xr3:uid="{A3FB2495-F304-4456-963A-A2AA44389B53}" name="Column16272"/>
    <tableColumn id="16281" xr3:uid="{78278D18-6B04-4063-AC40-E574DB719E29}" name="Column16273"/>
    <tableColumn id="16282" xr3:uid="{B65AAE9A-BDF9-4296-B725-4F1DC0B2EDAD}" name="Column16274"/>
    <tableColumn id="16283" xr3:uid="{3984A28E-1A32-4013-990C-B0C2506536BC}" name="Column16275"/>
    <tableColumn id="16284" xr3:uid="{8833E0AE-A7DB-44B4-9DC8-EDB1F8A5E06C}" name="Column16276"/>
    <tableColumn id="16285" xr3:uid="{A1B5245B-B348-4FFD-A09B-10ADE1D5DD22}" name="Column16277"/>
    <tableColumn id="16286" xr3:uid="{07074D09-B3A5-41FF-908D-3802384D8B7A}" name="Column16278"/>
    <tableColumn id="16287" xr3:uid="{01C95C7F-FE41-46D6-A88B-DF27A7AC3D0B}" name="Column16279"/>
    <tableColumn id="16288" xr3:uid="{A4877937-9D7A-4E8F-8603-2BADD0A8FED6}" name="Column16280"/>
    <tableColumn id="16289" xr3:uid="{C9C2C1CD-0BDB-4F38-B3E6-6A262550A923}" name="Column16281"/>
    <tableColumn id="16290" xr3:uid="{E19A6373-2B72-41E7-8893-B70F47670423}" name="Column16282"/>
    <tableColumn id="16291" xr3:uid="{EDD6BEDD-173A-4AE7-9A2C-7BD5003EF41A}" name="Column16283"/>
    <tableColumn id="16292" xr3:uid="{46A149DC-308B-474B-8130-81F8A5C13C59}" name="Column16284"/>
    <tableColumn id="16293" xr3:uid="{A71E8602-C3BB-4904-9FF3-DAAC41EB4E54}" name="Column16285"/>
    <tableColumn id="16294" xr3:uid="{C58EB645-96C7-472D-A013-37CAD5A6F077}" name="Column16286"/>
    <tableColumn id="16295" xr3:uid="{D5F93FFC-E6AA-4C21-A89C-A0F57E251CDE}" name="Column16287"/>
    <tableColumn id="16296" xr3:uid="{0C31E05B-291B-45DE-B9D2-01511C942ECF}" name="Column16288"/>
    <tableColumn id="16297" xr3:uid="{E0280245-E5C1-4815-A0C9-16F448F3F2C2}" name="Column16289"/>
    <tableColumn id="16298" xr3:uid="{2FA8711C-2BB8-4FAA-9CAE-8EEF4DE5CD2D}" name="Column16290"/>
    <tableColumn id="16299" xr3:uid="{BF3880B8-C035-40C0-BFF5-0B9AFB0E1BE1}" name="Column16291"/>
    <tableColumn id="16300" xr3:uid="{FD8AE3D3-5C1A-4034-AD80-4ECB9194D9AA}" name="Column16292"/>
    <tableColumn id="16301" xr3:uid="{4CB781EC-2CC3-442F-92BA-14579DD07520}" name="Column16293"/>
    <tableColumn id="16302" xr3:uid="{FECA2A2A-280B-471E-9885-CE37D4C47D55}" name="Column16294"/>
    <tableColumn id="16303" xr3:uid="{4BB42B0C-23FF-4EEF-A5E6-D9E4A533EAAB}" name="Column16295"/>
    <tableColumn id="16304" xr3:uid="{8EB66A13-B05C-4A19-920E-5070195A6524}" name="Column16296"/>
    <tableColumn id="16305" xr3:uid="{D305DC98-3570-467A-B69B-3EBE516BD62E}" name="Column16297"/>
    <tableColumn id="16306" xr3:uid="{690CFD66-1588-497C-8AFC-6BCA59EC35AE}" name="Column16298"/>
    <tableColumn id="16307" xr3:uid="{DFD3498C-2B5A-493C-9047-39CCEC8E6EE9}" name="Column16299"/>
    <tableColumn id="16308" xr3:uid="{5F0CED4D-B1C5-4D28-97D1-70523CEBA442}" name="Column16300"/>
    <tableColumn id="16309" xr3:uid="{E1934B0D-8101-4DEC-82C7-9B8C744105F3}" name="Column16301"/>
    <tableColumn id="16310" xr3:uid="{6E757CD8-53E5-4613-958C-E25D4E921AB1}" name="Column16302"/>
    <tableColumn id="16311" xr3:uid="{6402B292-0893-418B-9FE4-CCEEE4A5C58D}" name="Column16303"/>
    <tableColumn id="16312" xr3:uid="{1C3972D6-49A8-4F18-8535-A645D233B3A2}" name="Column16304"/>
    <tableColumn id="16313" xr3:uid="{2F619CCC-D380-463F-9D7A-91F62E965F52}" name="Column16305"/>
    <tableColumn id="16314" xr3:uid="{2BE8F14C-F0C8-481F-AA51-A969A868E949}" name="Column16306"/>
    <tableColumn id="16315" xr3:uid="{450DACCB-798A-4782-8883-538F991F9776}" name="Column16307"/>
    <tableColumn id="16316" xr3:uid="{1E27EC66-1816-4BAB-B2B9-4414169FF84F}" name="Column16308"/>
    <tableColumn id="16317" xr3:uid="{9B629558-2423-4D15-93A7-A732E1F1C9CD}" name="Column16309"/>
    <tableColumn id="16318" xr3:uid="{A853C578-D5AF-4142-9976-7FB90916F74B}" name="Column16310"/>
    <tableColumn id="16319" xr3:uid="{ECD7DC56-FBD0-4EB5-A899-856131D9639D}" name="Column16311"/>
    <tableColumn id="16320" xr3:uid="{0DD7C3C1-10F0-4738-9A60-4F96FE885D1F}" name="Column16312"/>
    <tableColumn id="16321" xr3:uid="{102A41E4-965C-44F8-8284-86CEE08A8BF1}" name="Column16313"/>
    <tableColumn id="16322" xr3:uid="{1C54A25C-72C7-432F-A59F-32742B685C78}" name="Column16314"/>
    <tableColumn id="16323" xr3:uid="{C00D5840-04F9-4352-9F1F-64432247DE81}" name="Column16315"/>
    <tableColumn id="16324" xr3:uid="{C6080A4B-BD59-4424-ACB5-B9088C22AC79}" name="Column16316"/>
    <tableColumn id="16325" xr3:uid="{39116834-9172-4C4D-85B5-8B3580C99976}" name="Column16317"/>
    <tableColumn id="16326" xr3:uid="{D58B5D84-EC6F-4680-82D9-68A189429006}" name="Column16318"/>
    <tableColumn id="16327" xr3:uid="{8BB5BD2B-8DC6-4697-87E6-462C4AA359F1}" name="Column16319"/>
    <tableColumn id="16328" xr3:uid="{80D2BC74-9D1A-4CE7-AFA3-1685E7B8A849}" name="Column16320"/>
    <tableColumn id="16329" xr3:uid="{AABA4297-9A5D-4BCD-AA2A-807B115C2979}" name="Column16321"/>
    <tableColumn id="16330" xr3:uid="{BE500790-EBCD-435C-BB43-0BAA0F781EF2}" name="Column16322"/>
    <tableColumn id="16331" xr3:uid="{711E2AE9-E0FB-4790-83EC-5AC5F0990830}" name="Column16323"/>
    <tableColumn id="16332" xr3:uid="{CB9B4572-5F44-45B2-A21D-8101CC785624}" name="Column16324"/>
    <tableColumn id="16333" xr3:uid="{E1E8E3AD-69C7-4FCB-8ED9-42F80639F2CF}" name="Column16325"/>
    <tableColumn id="16334" xr3:uid="{B42C59DF-3BCF-47FF-8314-2CC71578237A}" name="Column16326"/>
    <tableColumn id="16335" xr3:uid="{0987E998-C185-4B85-9434-B868BD677836}" name="Column16327"/>
    <tableColumn id="16336" xr3:uid="{ED0C538B-9C15-4217-89C2-D1A2DEBDA220}" name="Column16328"/>
    <tableColumn id="16337" xr3:uid="{3E091AEA-047E-46C8-BA56-C8EC30661AEA}" name="Column16329"/>
    <tableColumn id="16338" xr3:uid="{0D0BE5F6-643C-4872-B771-5D41715F083F}" name="Column16330"/>
    <tableColumn id="16339" xr3:uid="{E868872E-5AEF-4FD4-9E9D-91AD5BCF7CD4}" name="Column16331"/>
    <tableColumn id="16340" xr3:uid="{CE545A0D-68B8-4896-BF7D-E97DECF2D2CF}" name="Column16332"/>
    <tableColumn id="16341" xr3:uid="{5EFB89CE-70DA-463E-8921-C32EA4516C8E}" name="Column16333"/>
    <tableColumn id="16342" xr3:uid="{B889BC66-AE69-4B3B-9585-9E489752FC91}" name="Column16334"/>
    <tableColumn id="16343" xr3:uid="{8E63309F-4DD1-415D-8FBF-5CF3FDF19499}" name="Column16335"/>
    <tableColumn id="16344" xr3:uid="{82C75DE1-4BEE-4523-B996-5E3BF250CF1B}" name="Column16336"/>
    <tableColumn id="16345" xr3:uid="{6C84F3A6-3578-49F1-83C7-5C9D47AA091A}" name="Column16337"/>
    <tableColumn id="16346" xr3:uid="{EF6662DE-E2D0-4813-8ED5-359A44FBC31F}" name="Column16338"/>
    <tableColumn id="16347" xr3:uid="{044AF913-5E46-4F76-A9D6-6A7563686DD3}" name="Column16339"/>
    <tableColumn id="16348" xr3:uid="{682B7B78-475D-4560-B9D8-018F7C620A1F}" name="Column16340"/>
    <tableColumn id="16349" xr3:uid="{347C9599-A61F-4387-84D1-6C96B0930D01}" name="Column16341"/>
    <tableColumn id="16350" xr3:uid="{E45303FD-E4EB-4FC3-8C9C-5E11EBC9FA39}" name="Column16342"/>
    <tableColumn id="16351" xr3:uid="{01AD0713-1D1B-4971-AF48-FED4E01EA817}" name="Column16343"/>
    <tableColumn id="16352" xr3:uid="{376F99EF-2DB8-43FF-8674-F2CA1E9F60C8}" name="Column16344"/>
    <tableColumn id="16353" xr3:uid="{C3928169-9633-4E87-9513-0668EDD6E8FB}" name="Column16345"/>
    <tableColumn id="16354" xr3:uid="{F9B37279-3131-4C0D-8546-B64B363E9F50}" name="Column16346"/>
    <tableColumn id="16355" xr3:uid="{61AC0D50-5DFE-438F-A9EB-A25C8C3DCF18}" name="Column16347"/>
    <tableColumn id="16356" xr3:uid="{257BB75B-FD57-46F3-9470-CA43F0309CC0}" name="Column16348"/>
    <tableColumn id="16357" xr3:uid="{5A19C2E7-46E0-4B83-B703-5238B447E773}" name="Column16349"/>
    <tableColumn id="16358" xr3:uid="{F97B1195-375D-4753-922F-46ECA7609740}" name="Column16350"/>
    <tableColumn id="16359" xr3:uid="{80EAAF61-2791-41DC-931D-61DD4ECF6914}" name="Column16351"/>
    <tableColumn id="16360" xr3:uid="{894B3DEE-2721-4FF5-BB29-4877D2892C35}" name="Column16352"/>
    <tableColumn id="16361" xr3:uid="{7D9A11D6-906F-4670-A808-1408F7F093CE}" name="Column16353"/>
    <tableColumn id="16362" xr3:uid="{1BCB4B16-AA60-4777-BCA3-3319053941BD}" name="Column16354"/>
    <tableColumn id="16363" xr3:uid="{7E951F9A-8B73-42F1-8827-F77C7526DDFA}" name="Column16355"/>
    <tableColumn id="16364" xr3:uid="{86DF289F-A807-4F8F-8A32-3AF8C4F2353F}" name="Column16356"/>
    <tableColumn id="16365" xr3:uid="{36A7130A-76B0-4008-B621-EEFD320D0D27}" name="Column16357"/>
    <tableColumn id="16366" xr3:uid="{2FADC30C-E5C0-4DCE-84CA-C4A44D7528CD}" name="Column16358"/>
    <tableColumn id="16367" xr3:uid="{17872862-A699-473D-B596-D3F168B30B91}" name="Column16359"/>
    <tableColumn id="16368" xr3:uid="{674B9BDA-39E7-4588-BDED-911D6FA856AA}" name="Column16360"/>
    <tableColumn id="16369" xr3:uid="{23F1F9A5-00F7-4C56-AFA0-9F800FE48321}" name="Column16361"/>
    <tableColumn id="16370" xr3:uid="{DEDD5D45-F1A6-4064-9D54-7AC9BF0C1AFA}" name="Column16362"/>
    <tableColumn id="16371" xr3:uid="{F43BC768-8E93-4428-A306-5760195F2632}" name="Column16363"/>
    <tableColumn id="16372" xr3:uid="{740CBC16-0A70-47AB-A482-03A895E84C37}" name="Column16364"/>
    <tableColumn id="16373" xr3:uid="{51C14768-BBC2-44CD-AE56-A3BECF87AD0B}" name="Column16365"/>
    <tableColumn id="16374" xr3:uid="{98BE2B10-BA00-4572-B95E-C6873D3A21BD}" name="Column16366"/>
    <tableColumn id="16375" xr3:uid="{181E983F-9C57-4EDF-B89E-4D4B69989C52}" name="Column16367"/>
    <tableColumn id="16376" xr3:uid="{BDA2EEA9-B615-4D1A-A0F5-1A9D929BBAAA}" name="Column16368"/>
    <tableColumn id="16377" xr3:uid="{E6FE9673-78A2-4A69-B112-59EC0C5959D5}" name="Column16369"/>
    <tableColumn id="16378" xr3:uid="{24D4892A-5225-482E-8C97-A053A395D55C}" name="Column16370"/>
    <tableColumn id="16379" xr3:uid="{7664D6E4-7EC4-4BE6-BEA8-8B69E7A57933}" name="Column16371"/>
    <tableColumn id="16380" xr3:uid="{C2A25B9F-1583-4ED8-B8F3-9A8E0912A774}" name="Column16372"/>
    <tableColumn id="16381" xr3:uid="{C32283A2-82A3-4E31-ABE6-AAF31C99EBC8}" name="Column16373"/>
    <tableColumn id="16382" xr3:uid="{9AAF1465-15B4-4FE2-AA25-7BB80872F287}" name="Column16374"/>
    <tableColumn id="16383" xr3:uid="{A7D19FED-3544-4B8B-BEA9-5FFC345B598B}" name="Column16375"/>
    <tableColumn id="16384" xr3:uid="{F07C4117-937D-4448-A3F6-9EDE487D9BF1}" name="Column1637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F3C9A5-9C9F-4FA9-AF4A-AFDE6E1FCD1F}" name="Table3" displayName="Table3" ref="A1:P391" totalsRowShown="0" headerRowDxfId="77" dataDxfId="76">
  <autoFilter ref="A1:P391" xr:uid="{EBF3C9A5-9C9F-4FA9-AF4A-AFDE6E1FCD1F}"/>
  <tableColumns count="16">
    <tableColumn id="1" xr3:uid="{DAD55174-638F-464F-A053-0C62CEB62D3A}" name="instant" dataDxfId="75"/>
    <tableColumn id="2" xr3:uid="{F688B822-9DEF-47C8-9A87-0BC85B1273DE}" name="dteday" dataDxfId="74"/>
    <tableColumn id="3" xr3:uid="{FFA696D7-CA65-4FFE-9BDB-03620B14FD1C}" name="season" dataDxfId="73"/>
    <tableColumn id="4" xr3:uid="{DEB4C9D9-38AA-4F61-90A9-046421E48DD2}" name="yr" dataDxfId="72"/>
    <tableColumn id="5" xr3:uid="{317EC823-2757-474C-850F-6BB830AEED9A}" name="mnth" dataDxfId="71"/>
    <tableColumn id="6" xr3:uid="{89B3EEC9-A4D1-45C0-832F-C7A4FAA749C1}" name="hr" dataDxfId="70"/>
    <tableColumn id="7" xr3:uid="{0A0DEBF7-A3F8-4F05-A6DF-DE2170C024A3}" name="holiday" dataDxfId="69"/>
    <tableColumn id="8" xr3:uid="{A8BD6744-2CAF-44E6-9A3F-50ABC852DA84}" name="weekday" dataDxfId="68"/>
    <tableColumn id="9" xr3:uid="{8E49FA30-DEB9-4A64-B5E4-483E9077FC2D}" name="weathersit" dataDxfId="67"/>
    <tableColumn id="10" xr3:uid="{843CB9CD-60A5-4979-AB25-55E7106CFB8C}" name="temp" dataDxfId="66"/>
    <tableColumn id="11" xr3:uid="{6E8165E8-AE58-43DF-AB23-0A6234B67998}" name="atemp" dataDxfId="65"/>
    <tableColumn id="12" xr3:uid="{B7EE004C-0A36-4AF9-89A1-1CD27CB6E39E}" name="hum" dataDxfId="64"/>
    <tableColumn id="13" xr3:uid="{530E2DF3-077A-4E4C-B249-496D827904F0}" name="windspeed" dataDxfId="63"/>
    <tableColumn id="14" xr3:uid="{EEA9C1FC-B4F5-4C3E-8980-887B93C469DA}" name="casual" dataDxfId="62"/>
    <tableColumn id="15" xr3:uid="{7B576BD6-E922-4A83-87FA-0A3E7072F161}" name="registered" dataDxfId="61"/>
    <tableColumn id="16" xr3:uid="{B925A08C-5DDE-4D91-AC82-5C607EA71F53}" name="cnt" dataDxfId="6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52F1FF-406E-43AC-9812-8B1084AA0534}" name="Table1" displayName="Table1" ref="A1:AB612" headerRowDxfId="28" dataDxfId="29" tableBorderDxfId="58">
  <autoFilter ref="A1:AB612" xr:uid="{2F52F1FF-406E-43AC-9812-8B1084AA0534}"/>
  <tableColumns count="28">
    <tableColumn id="1" xr3:uid="{B4777E84-6909-4AE6-B7DC-48BC9D81A0F4}" name="Unnamed: 0" totalsRowLabel="Total" dataDxfId="57" totalsRowDxfId="0"/>
    <tableColumn id="2" xr3:uid="{98FB07DE-3052-48B2-B089-3C6A4445007E}" name="instant" dataDxfId="56" totalsRowDxfId="1"/>
    <tableColumn id="3" xr3:uid="{0AFE94FE-1477-4588-B186-62D6370FB08E}" name="atemp" dataDxfId="55" totalsRowDxfId="2"/>
    <tableColumn id="4" xr3:uid="{1417FDAD-BBBC-4276-B84F-6FB7C0DE4289}" name="hum" dataDxfId="54" totalsRowDxfId="3"/>
    <tableColumn id="5" xr3:uid="{9222FBAA-40BA-424E-8957-F028CA9E182A}" name="windspeed" dataDxfId="53" totalsRowDxfId="4"/>
    <tableColumn id="6" xr3:uid="{6667E354-7F77-437E-B3A3-7B1F969BE745}" name="casual" dataDxfId="52" totalsRowDxfId="5"/>
    <tableColumn id="7" xr3:uid="{AB91B321-BBDA-45CF-87C6-159044D63FBF}" name="registered" dataDxfId="51" totalsRowDxfId="6"/>
    <tableColumn id="8" xr3:uid="{BE5C90AC-7706-4C90-892A-4A43798E5268}" name="cnt" dataDxfId="50" totalsRowDxfId="7"/>
    <tableColumn id="9" xr3:uid="{D62BF371-CD57-41EC-B2AA-8C2E93E523E8}" name="Sheet1.instant" dataDxfId="49" totalsRowDxfId="8"/>
    <tableColumn id="10" xr3:uid="{8D47DA49-8C15-4BB3-BD34-6E7D69A0331F}" name="dteday" dataDxfId="48" totalsRowDxfId="9"/>
    <tableColumn id="11" xr3:uid="{930ECB5B-F3D1-4D3F-8284-32B9A55B9781}" name="Sheet1.time" dataDxfId="47" totalsRowDxfId="10"/>
    <tableColumn id="12" xr3:uid="{5900A8D3-F103-42A9-9077-E8CE5E162D89}" name="Sheet1.am/pm" dataDxfId="46" totalsRowDxfId="11"/>
    <tableColumn id="13" xr3:uid="{C0AC6F8F-492B-4361-9965-5952CC961C8C}" name="Sheet1.mnth" dataDxfId="45" totalsRowDxfId="12"/>
    <tableColumn id="14" xr3:uid="{C97006FE-AFBD-4195-B927-B256A1B26261}" name="hr" dataDxfId="44" totalsRowDxfId="13"/>
    <tableColumn id="15" xr3:uid="{4F1B18DF-8B9F-47B9-89C6-1E8BFB9AB928}" name="holiday" dataDxfId="43" totalsRowDxfId="14"/>
    <tableColumn id="16" xr3:uid="{B56B08F0-1D12-4F8D-9BA7-403266958176}" name="weekday" dataDxfId="42" totalsRowDxfId="15"/>
    <tableColumn id="17" xr3:uid="{9E78FB50-4DAE-40D9-B920-BF2267812B8D}" name="weathersit" dataDxfId="41" totalsRowDxfId="16"/>
    <tableColumn id="18" xr3:uid="{D8AC1D78-40CB-4D99-A8DE-C60CC0A61158}" name="temp" dataDxfId="40" totalsRowDxfId="17"/>
    <tableColumn id="19" xr3:uid="{62903C28-774B-4341-938F-14C945418F6E}" name="month" dataDxfId="39" totalsRowDxfId="18"/>
    <tableColumn id="20" xr3:uid="{8E18992E-415C-4212-B0D5-D9467ED56219}" name="season" dataDxfId="38" totalsRowDxfId="19"/>
    <tableColumn id="21" xr3:uid="{BFA57114-864D-4246-989E-CF1C203F53B7}" name="weekdays" dataDxfId="37" totalsRowDxfId="20"/>
    <tableColumn id="22" xr3:uid="{E0578B9C-6AC3-4714-9214-984C2E0B9C6F}" name="Sheet1.weather" dataDxfId="36" totalsRowDxfId="21"/>
    <tableColumn id="23" xr3:uid="{106A2C92-AB97-4AF6-B0D5-0D3D63F2D427}" name="workingday" dataDxfId="35" totalsRowDxfId="22"/>
    <tableColumn id="24" xr3:uid="{95478D85-9B48-4529-BF88-9B9C99D139AE}" name="hourcateg." dataDxfId="34" totalsRowDxfId="23"/>
    <tableColumn id="25" xr3:uid="{AB45900D-64B4-44E6-9166-EE3A41461E5C}" name="Count of Sheet1.1.dteday" dataDxfId="33" totalsRowDxfId="24"/>
    <tableColumn id="26" xr3:uid="{00C9A4E5-1A2F-42AA-A96E-E39814EF7C4A}" name="Count of Sheet1.1.holiday" dataDxfId="32" totalsRowDxfId="25"/>
    <tableColumn id="27" xr3:uid="{171CB076-59DE-4F1D-AC5F-1D4B84E2D01F}" name="Count of Sheet1.1.Column17" dataDxfId="31" totalsRowDxfId="26"/>
    <tableColumn id="28" xr3:uid="{BA8CB8E6-FA99-46E0-BF43-AE145890823F}" name="Count of Sheet1.1.Column18" totalsRowFunction="sum" dataDxfId="30" totalsRowDxfId="2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85EF7-1954-4E40-A978-E9D2FF6A35D9}">
  <dimension ref="A1:J611"/>
  <sheetViews>
    <sheetView workbookViewId="0">
      <selection sqref="A1:J611"/>
    </sheetView>
  </sheetViews>
  <sheetFormatPr defaultRowHeight="15" x14ac:dyDescent="0.25"/>
  <cols>
    <col min="2" max="2" width="12"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s="1">
        <v>1</v>
      </c>
      <c r="B2" s="2">
        <v>40544</v>
      </c>
      <c r="C2" s="1">
        <v>1</v>
      </c>
      <c r="D2" s="1">
        <v>0</v>
      </c>
      <c r="E2" s="1">
        <v>1</v>
      </c>
      <c r="F2" s="1">
        <v>0</v>
      </c>
      <c r="G2" s="1" t="b">
        <v>0</v>
      </c>
      <c r="H2" s="1">
        <v>6</v>
      </c>
      <c r="I2" s="1">
        <v>1</v>
      </c>
      <c r="J2" s="1">
        <v>0.24</v>
      </c>
    </row>
    <row r="3" spans="1:10" x14ac:dyDescent="0.25">
      <c r="A3" s="1">
        <v>2</v>
      </c>
      <c r="B3" s="2">
        <v>40544</v>
      </c>
      <c r="C3" s="1">
        <v>1</v>
      </c>
      <c r="D3" s="1">
        <v>0</v>
      </c>
      <c r="E3" s="1">
        <v>1</v>
      </c>
      <c r="F3" s="1">
        <v>1</v>
      </c>
      <c r="G3" s="1" t="b">
        <v>0</v>
      </c>
      <c r="H3" s="1">
        <v>6</v>
      </c>
      <c r="I3" s="1">
        <v>1</v>
      </c>
      <c r="J3" s="1">
        <v>0.22</v>
      </c>
    </row>
    <row r="4" spans="1:10" x14ac:dyDescent="0.25">
      <c r="A4" s="1">
        <v>3</v>
      </c>
      <c r="B4" s="2">
        <v>40544</v>
      </c>
      <c r="C4" s="1">
        <v>1</v>
      </c>
      <c r="D4" s="1">
        <v>0</v>
      </c>
      <c r="E4" s="1">
        <v>1</v>
      </c>
      <c r="F4" s="1">
        <v>2</v>
      </c>
      <c r="G4" s="1" t="b">
        <v>0</v>
      </c>
      <c r="H4" s="1">
        <v>6</v>
      </c>
      <c r="I4" s="1">
        <v>1</v>
      </c>
      <c r="J4" s="1">
        <v>0.22</v>
      </c>
    </row>
    <row r="5" spans="1:10" x14ac:dyDescent="0.25">
      <c r="A5" s="1">
        <v>4</v>
      </c>
      <c r="B5" s="2">
        <v>40544</v>
      </c>
      <c r="C5" s="1">
        <v>1</v>
      </c>
      <c r="D5" s="1">
        <v>0</v>
      </c>
      <c r="E5" s="1">
        <v>1</v>
      </c>
      <c r="F5" s="1">
        <v>3</v>
      </c>
      <c r="G5" s="1" t="b">
        <v>0</v>
      </c>
      <c r="H5" s="1">
        <v>6</v>
      </c>
      <c r="I5" s="1">
        <v>1</v>
      </c>
      <c r="J5" s="1">
        <v>0.24</v>
      </c>
    </row>
    <row r="6" spans="1:10" x14ac:dyDescent="0.25">
      <c r="A6" s="1">
        <v>5</v>
      </c>
      <c r="B6" s="2">
        <v>40544</v>
      </c>
      <c r="C6" s="1">
        <v>1</v>
      </c>
      <c r="D6" s="1">
        <v>0</v>
      </c>
      <c r="E6" s="1">
        <v>1</v>
      </c>
      <c r="F6" s="1">
        <v>4</v>
      </c>
      <c r="G6" s="1" t="b">
        <v>0</v>
      </c>
      <c r="H6" s="1">
        <v>6</v>
      </c>
      <c r="I6" s="1">
        <v>1</v>
      </c>
      <c r="J6" s="1">
        <v>0.24</v>
      </c>
    </row>
    <row r="7" spans="1:10" x14ac:dyDescent="0.25">
      <c r="A7" s="1">
        <v>6</v>
      </c>
      <c r="B7" s="2">
        <v>40544</v>
      </c>
      <c r="C7" s="1">
        <v>1</v>
      </c>
      <c r="D7" s="1">
        <v>0</v>
      </c>
      <c r="E7" s="1">
        <v>1</v>
      </c>
      <c r="F7" s="1">
        <v>5</v>
      </c>
      <c r="G7" s="1" t="b">
        <v>0</v>
      </c>
      <c r="H7" s="1">
        <v>6</v>
      </c>
      <c r="I7" s="1">
        <v>2</v>
      </c>
      <c r="J7" s="1">
        <v>0.24</v>
      </c>
    </row>
    <row r="8" spans="1:10" x14ac:dyDescent="0.25">
      <c r="A8" s="1">
        <v>7</v>
      </c>
      <c r="B8" s="2">
        <v>40544</v>
      </c>
      <c r="C8" s="1">
        <v>1</v>
      </c>
      <c r="D8" s="1">
        <v>0</v>
      </c>
      <c r="E8" s="1">
        <v>1</v>
      </c>
      <c r="F8" s="1">
        <v>6</v>
      </c>
      <c r="G8" s="1" t="b">
        <v>0</v>
      </c>
      <c r="H8" s="1">
        <v>6</v>
      </c>
      <c r="I8" s="1">
        <v>1</v>
      </c>
      <c r="J8" s="1">
        <v>0.22</v>
      </c>
    </row>
    <row r="9" spans="1:10" x14ac:dyDescent="0.25">
      <c r="A9" s="1">
        <v>8</v>
      </c>
      <c r="B9" s="2">
        <v>40544</v>
      </c>
      <c r="C9" s="1">
        <v>1</v>
      </c>
      <c r="D9" s="1">
        <v>0</v>
      </c>
      <c r="E9" s="1">
        <v>1</v>
      </c>
      <c r="F9" s="1">
        <v>7</v>
      </c>
      <c r="G9" s="1" t="b">
        <v>0</v>
      </c>
      <c r="H9" s="1">
        <v>6</v>
      </c>
      <c r="I9" s="1">
        <v>1</v>
      </c>
      <c r="J9" s="1">
        <v>0.2</v>
      </c>
    </row>
    <row r="10" spans="1:10" x14ac:dyDescent="0.25">
      <c r="A10" s="1">
        <v>9</v>
      </c>
      <c r="B10" s="2">
        <v>40544</v>
      </c>
      <c r="C10" s="1">
        <v>1</v>
      </c>
      <c r="D10" s="1">
        <v>0</v>
      </c>
      <c r="E10" s="1">
        <v>1</v>
      </c>
      <c r="F10" s="1">
        <v>8</v>
      </c>
      <c r="G10" s="1" t="b">
        <v>0</v>
      </c>
      <c r="H10" s="1">
        <v>6</v>
      </c>
      <c r="I10" s="1">
        <v>1</v>
      </c>
      <c r="J10" s="1">
        <v>0.24</v>
      </c>
    </row>
    <row r="11" spans="1:10" x14ac:dyDescent="0.25">
      <c r="A11" s="1">
        <v>10</v>
      </c>
      <c r="B11" s="2">
        <v>40544</v>
      </c>
      <c r="C11" s="1">
        <v>1</v>
      </c>
      <c r="D11" s="1">
        <v>0</v>
      </c>
      <c r="E11" s="1">
        <v>1</v>
      </c>
      <c r="F11" s="1">
        <v>9</v>
      </c>
      <c r="G11" s="1" t="b">
        <v>0</v>
      </c>
      <c r="H11" s="1">
        <v>6</v>
      </c>
      <c r="I11" s="1">
        <v>1</v>
      </c>
      <c r="J11" s="1">
        <v>0.32</v>
      </c>
    </row>
    <row r="12" spans="1:10" x14ac:dyDescent="0.25">
      <c r="A12" s="1">
        <v>11</v>
      </c>
      <c r="B12" s="2">
        <v>40544</v>
      </c>
      <c r="C12" s="1">
        <v>1</v>
      </c>
      <c r="D12" s="1">
        <v>0</v>
      </c>
      <c r="E12" s="1">
        <v>1</v>
      </c>
      <c r="F12" s="1">
        <v>10</v>
      </c>
      <c r="G12" s="1" t="b">
        <v>0</v>
      </c>
      <c r="H12" s="1">
        <v>6</v>
      </c>
      <c r="I12" s="1">
        <v>1</v>
      </c>
      <c r="J12" s="1">
        <v>0.38</v>
      </c>
    </row>
    <row r="13" spans="1:10" x14ac:dyDescent="0.25">
      <c r="A13" s="1">
        <v>12</v>
      </c>
      <c r="B13" s="2">
        <v>40544</v>
      </c>
      <c r="C13" s="1">
        <v>1</v>
      </c>
      <c r="D13" s="1">
        <v>0</v>
      </c>
      <c r="E13" s="1">
        <v>1</v>
      </c>
      <c r="F13" s="1">
        <v>11</v>
      </c>
      <c r="G13" s="1" t="b">
        <v>0</v>
      </c>
      <c r="H13" s="1">
        <v>6</v>
      </c>
      <c r="I13" s="1">
        <v>1</v>
      </c>
      <c r="J13" s="1">
        <v>0.36</v>
      </c>
    </row>
    <row r="14" spans="1:10" x14ac:dyDescent="0.25">
      <c r="A14" s="1">
        <v>13</v>
      </c>
      <c r="B14" s="2">
        <v>40544</v>
      </c>
      <c r="C14" s="1">
        <v>1</v>
      </c>
      <c r="D14" s="1">
        <v>0</v>
      </c>
      <c r="E14" s="1">
        <v>1</v>
      </c>
      <c r="F14" s="1">
        <v>12</v>
      </c>
      <c r="G14" s="1" t="b">
        <v>0</v>
      </c>
      <c r="H14" s="1">
        <v>6</v>
      </c>
      <c r="I14" s="1">
        <v>1</v>
      </c>
      <c r="J14" s="1">
        <v>0.42</v>
      </c>
    </row>
    <row r="15" spans="1:10" x14ac:dyDescent="0.25">
      <c r="A15" s="1">
        <v>14</v>
      </c>
      <c r="B15" s="2">
        <v>40544</v>
      </c>
      <c r="C15" s="1">
        <v>1</v>
      </c>
      <c r="D15" s="1">
        <v>0</v>
      </c>
      <c r="E15" s="1">
        <v>1</v>
      </c>
      <c r="F15" s="1">
        <v>13</v>
      </c>
      <c r="G15" s="1" t="b">
        <v>0</v>
      </c>
      <c r="H15" s="1">
        <v>6</v>
      </c>
      <c r="I15" s="1">
        <v>2</v>
      </c>
      <c r="J15" s="1">
        <v>0.46</v>
      </c>
    </row>
    <row r="16" spans="1:10" x14ac:dyDescent="0.25">
      <c r="A16" s="1">
        <v>15</v>
      </c>
      <c r="B16" s="2">
        <v>40544</v>
      </c>
      <c r="C16" s="1">
        <v>1</v>
      </c>
      <c r="D16" s="1">
        <v>0</v>
      </c>
      <c r="E16" s="1">
        <v>1</v>
      </c>
      <c r="F16" s="1">
        <v>14</v>
      </c>
      <c r="G16" s="1" t="b">
        <v>0</v>
      </c>
      <c r="H16" s="1">
        <v>6</v>
      </c>
      <c r="I16" s="1">
        <v>2</v>
      </c>
      <c r="J16" s="1">
        <v>0.46</v>
      </c>
    </row>
    <row r="17" spans="1:10" x14ac:dyDescent="0.25">
      <c r="A17" s="1">
        <v>16</v>
      </c>
      <c r="B17" s="2">
        <v>40544</v>
      </c>
      <c r="C17" s="1">
        <v>1</v>
      </c>
      <c r="D17" s="1">
        <v>0</v>
      </c>
      <c r="E17" s="1">
        <v>1</v>
      </c>
      <c r="F17" s="1">
        <v>15</v>
      </c>
      <c r="G17" s="1" t="b">
        <v>0</v>
      </c>
      <c r="H17" s="1">
        <v>6</v>
      </c>
      <c r="I17" s="1">
        <v>2</v>
      </c>
      <c r="J17" s="1">
        <v>0.44</v>
      </c>
    </row>
    <row r="18" spans="1:10" x14ac:dyDescent="0.25">
      <c r="A18" s="1">
        <v>17</v>
      </c>
      <c r="B18" s="2">
        <v>40544</v>
      </c>
      <c r="C18" s="1">
        <v>1</v>
      </c>
      <c r="D18" s="1">
        <v>0</v>
      </c>
      <c r="E18" s="1">
        <v>1</v>
      </c>
      <c r="F18" s="1">
        <v>16</v>
      </c>
      <c r="G18" s="1" t="b">
        <v>0</v>
      </c>
      <c r="H18" s="1">
        <v>6</v>
      </c>
      <c r="I18" s="1">
        <v>2</v>
      </c>
      <c r="J18" s="1">
        <v>0.42</v>
      </c>
    </row>
    <row r="19" spans="1:10" x14ac:dyDescent="0.25">
      <c r="A19" s="1">
        <v>18</v>
      </c>
      <c r="B19" s="2">
        <v>40544</v>
      </c>
      <c r="C19" s="1">
        <v>1</v>
      </c>
      <c r="D19" s="1">
        <v>0</v>
      </c>
      <c r="E19" s="1">
        <v>1</v>
      </c>
      <c r="F19" s="1">
        <v>17</v>
      </c>
      <c r="G19" s="1" t="b">
        <v>0</v>
      </c>
      <c r="H19" s="1">
        <v>6</v>
      </c>
      <c r="I19" s="1">
        <v>2</v>
      </c>
      <c r="J19" s="1">
        <v>0.44</v>
      </c>
    </row>
    <row r="20" spans="1:10" x14ac:dyDescent="0.25">
      <c r="A20" s="1">
        <v>19</v>
      </c>
      <c r="B20" s="2">
        <v>40544</v>
      </c>
      <c r="C20" s="1">
        <v>1</v>
      </c>
      <c r="D20" s="1">
        <v>0</v>
      </c>
      <c r="E20" s="1">
        <v>1</v>
      </c>
      <c r="F20" s="1">
        <v>18</v>
      </c>
      <c r="G20" s="1" t="b">
        <v>0</v>
      </c>
      <c r="H20" s="1">
        <v>6</v>
      </c>
      <c r="I20" s="1">
        <v>3</v>
      </c>
      <c r="J20" s="1">
        <v>0.42</v>
      </c>
    </row>
    <row r="21" spans="1:10" x14ac:dyDescent="0.25">
      <c r="A21" s="1">
        <v>20</v>
      </c>
      <c r="B21" s="2">
        <v>40544</v>
      </c>
      <c r="C21" s="1">
        <v>1</v>
      </c>
      <c r="D21" s="1">
        <v>0</v>
      </c>
      <c r="E21" s="1">
        <v>1</v>
      </c>
      <c r="F21" s="1">
        <v>19</v>
      </c>
      <c r="G21" s="1" t="b">
        <v>0</v>
      </c>
      <c r="H21" s="1">
        <v>6</v>
      </c>
      <c r="I21" s="1">
        <v>3</v>
      </c>
      <c r="J21" s="1">
        <v>0.42</v>
      </c>
    </row>
    <row r="22" spans="1:10" x14ac:dyDescent="0.25">
      <c r="A22" s="1">
        <v>21</v>
      </c>
      <c r="B22" s="2">
        <v>40544</v>
      </c>
      <c r="C22" s="1">
        <v>1</v>
      </c>
      <c r="D22" s="1">
        <v>0</v>
      </c>
      <c r="E22" s="1">
        <v>1</v>
      </c>
      <c r="F22" s="1">
        <v>20</v>
      </c>
      <c r="G22" s="1" t="b">
        <v>0</v>
      </c>
      <c r="H22" s="1">
        <v>6</v>
      </c>
      <c r="I22" s="1">
        <v>2</v>
      </c>
      <c r="J22" s="1">
        <v>0.4</v>
      </c>
    </row>
    <row r="23" spans="1:10" x14ac:dyDescent="0.25">
      <c r="A23" s="1">
        <v>22</v>
      </c>
      <c r="B23" s="2">
        <v>40544</v>
      </c>
      <c r="C23" s="1">
        <v>1</v>
      </c>
      <c r="D23" s="1">
        <v>0</v>
      </c>
      <c r="E23" s="1">
        <v>1</v>
      </c>
      <c r="F23" s="1">
        <v>21</v>
      </c>
      <c r="G23" s="1" t="b">
        <v>0</v>
      </c>
      <c r="H23" s="1">
        <v>6</v>
      </c>
      <c r="I23" s="1">
        <v>2</v>
      </c>
      <c r="J23" s="1">
        <v>0.4</v>
      </c>
    </row>
    <row r="24" spans="1:10" x14ac:dyDescent="0.25">
      <c r="A24" s="1">
        <v>23</v>
      </c>
      <c r="B24" s="2">
        <v>40544</v>
      </c>
      <c r="C24" s="1">
        <v>1</v>
      </c>
      <c r="D24" s="1">
        <v>0</v>
      </c>
      <c r="E24" s="1">
        <v>1</v>
      </c>
      <c r="F24" s="1">
        <v>22</v>
      </c>
      <c r="G24" s="1" t="b">
        <v>0</v>
      </c>
      <c r="H24" s="1">
        <v>6</v>
      </c>
      <c r="I24" s="1">
        <v>2</v>
      </c>
      <c r="J24" s="1">
        <v>0.4</v>
      </c>
    </row>
    <row r="25" spans="1:10" x14ac:dyDescent="0.25">
      <c r="A25" s="1">
        <v>24</v>
      </c>
      <c r="B25" s="2">
        <v>40544</v>
      </c>
      <c r="C25" s="1">
        <v>1</v>
      </c>
      <c r="D25" s="1">
        <v>0</v>
      </c>
      <c r="E25" s="1">
        <v>1</v>
      </c>
      <c r="F25" s="1">
        <v>23</v>
      </c>
      <c r="G25" s="1" t="b">
        <v>0</v>
      </c>
      <c r="H25" s="1">
        <v>6</v>
      </c>
      <c r="I25" s="1">
        <v>2</v>
      </c>
      <c r="J25" s="1">
        <v>0.46</v>
      </c>
    </row>
    <row r="26" spans="1:10" x14ac:dyDescent="0.25">
      <c r="A26" s="1">
        <v>25</v>
      </c>
      <c r="B26" s="2">
        <v>40545</v>
      </c>
      <c r="C26" s="1">
        <v>1</v>
      </c>
      <c r="D26" s="1">
        <v>0</v>
      </c>
      <c r="E26" s="1">
        <v>1</v>
      </c>
      <c r="F26" s="1">
        <v>0</v>
      </c>
      <c r="G26" s="1" t="b">
        <v>0</v>
      </c>
      <c r="H26" s="1">
        <v>0</v>
      </c>
      <c r="I26" s="1">
        <v>2</v>
      </c>
      <c r="J26" s="1">
        <v>0.46</v>
      </c>
    </row>
    <row r="27" spans="1:10" x14ac:dyDescent="0.25">
      <c r="A27" s="1">
        <v>26</v>
      </c>
      <c r="B27" s="2">
        <v>40545</v>
      </c>
      <c r="C27" s="1">
        <v>1</v>
      </c>
      <c r="D27" s="1">
        <v>0</v>
      </c>
      <c r="E27" s="1">
        <v>1</v>
      </c>
      <c r="F27" s="1">
        <v>1</v>
      </c>
      <c r="G27" s="1" t="b">
        <v>0</v>
      </c>
      <c r="H27" s="1">
        <v>0</v>
      </c>
      <c r="I27" s="1">
        <v>2</v>
      </c>
      <c r="J27" s="1">
        <v>0.44</v>
      </c>
    </row>
    <row r="28" spans="1:10" x14ac:dyDescent="0.25">
      <c r="A28" s="1">
        <v>27</v>
      </c>
      <c r="B28" s="2">
        <v>40545</v>
      </c>
      <c r="C28" s="1">
        <v>1</v>
      </c>
      <c r="D28" s="1">
        <v>0</v>
      </c>
      <c r="E28" s="1">
        <v>1</v>
      </c>
      <c r="F28" s="1">
        <v>2</v>
      </c>
      <c r="G28" s="1" t="b">
        <v>0</v>
      </c>
      <c r="H28" s="1">
        <v>0</v>
      </c>
      <c r="I28" s="1">
        <v>2</v>
      </c>
      <c r="J28" s="1">
        <v>0.42</v>
      </c>
    </row>
    <row r="29" spans="1:10" x14ac:dyDescent="0.25">
      <c r="A29" s="1">
        <v>28</v>
      </c>
      <c r="B29" s="2">
        <v>40545</v>
      </c>
      <c r="C29" s="1">
        <v>1</v>
      </c>
      <c r="D29" s="1">
        <v>0</v>
      </c>
      <c r="E29" s="1">
        <v>1</v>
      </c>
      <c r="F29" s="1">
        <v>3</v>
      </c>
      <c r="G29" s="1" t="b">
        <v>0</v>
      </c>
      <c r="H29" s="1">
        <v>0</v>
      </c>
      <c r="I29" s="1">
        <v>2</v>
      </c>
      <c r="J29" s="1">
        <v>0.46</v>
      </c>
    </row>
    <row r="30" spans="1:10" x14ac:dyDescent="0.25">
      <c r="A30" s="1">
        <v>29</v>
      </c>
      <c r="B30" s="2">
        <v>40545</v>
      </c>
      <c r="C30" s="1">
        <v>1</v>
      </c>
      <c r="D30" s="1">
        <v>0</v>
      </c>
      <c r="E30" s="1">
        <v>1</v>
      </c>
      <c r="F30" s="1">
        <v>4</v>
      </c>
      <c r="G30" s="1" t="b">
        <v>0</v>
      </c>
      <c r="H30" s="1">
        <v>0</v>
      </c>
      <c r="I30" s="1">
        <v>2</v>
      </c>
      <c r="J30" s="1">
        <v>0.46</v>
      </c>
    </row>
    <row r="31" spans="1:10" x14ac:dyDescent="0.25">
      <c r="A31" s="1">
        <v>30</v>
      </c>
      <c r="B31" s="2">
        <v>40545</v>
      </c>
      <c r="C31" s="1">
        <v>1</v>
      </c>
      <c r="D31" s="1">
        <v>0</v>
      </c>
      <c r="E31" s="1">
        <v>1</v>
      </c>
      <c r="F31" s="1">
        <v>6</v>
      </c>
      <c r="G31" s="1" t="b">
        <v>0</v>
      </c>
      <c r="H31" s="1">
        <v>0</v>
      </c>
      <c r="I31" s="1">
        <v>3</v>
      </c>
      <c r="J31" s="1">
        <v>0.42</v>
      </c>
    </row>
    <row r="32" spans="1:10" x14ac:dyDescent="0.25">
      <c r="A32" s="1">
        <v>31</v>
      </c>
      <c r="B32" s="2">
        <v>40545</v>
      </c>
      <c r="C32" s="1">
        <v>1</v>
      </c>
      <c r="D32" s="1">
        <v>0</v>
      </c>
      <c r="E32" s="1">
        <v>1</v>
      </c>
      <c r="F32" s="1">
        <v>7</v>
      </c>
      <c r="G32" s="1" t="b">
        <v>0</v>
      </c>
      <c r="H32" s="1">
        <v>0</v>
      </c>
      <c r="I32" s="1">
        <v>2</v>
      </c>
      <c r="J32" s="1">
        <v>0.4</v>
      </c>
    </row>
    <row r="33" spans="1:10" x14ac:dyDescent="0.25">
      <c r="A33" s="1">
        <v>32</v>
      </c>
      <c r="B33" s="2">
        <v>40545</v>
      </c>
      <c r="C33" s="1">
        <v>1</v>
      </c>
      <c r="D33" s="1">
        <v>0</v>
      </c>
      <c r="E33" s="1">
        <v>1</v>
      </c>
      <c r="F33" s="1">
        <v>8</v>
      </c>
      <c r="G33" s="1" t="b">
        <v>0</v>
      </c>
      <c r="H33" s="1">
        <v>0</v>
      </c>
      <c r="I33" s="1">
        <v>3</v>
      </c>
      <c r="J33" s="1">
        <v>0.4</v>
      </c>
    </row>
    <row r="34" spans="1:10" x14ac:dyDescent="0.25">
      <c r="A34" s="1">
        <v>33</v>
      </c>
      <c r="B34" s="2">
        <v>40545</v>
      </c>
      <c r="C34" s="1">
        <v>1</v>
      </c>
      <c r="D34" s="1">
        <v>0</v>
      </c>
      <c r="E34" s="1">
        <v>1</v>
      </c>
      <c r="F34" s="1">
        <v>9</v>
      </c>
      <c r="G34" s="1" t="b">
        <v>0</v>
      </c>
      <c r="H34" s="1">
        <v>0</v>
      </c>
      <c r="I34" s="1">
        <v>2</v>
      </c>
      <c r="J34" s="1">
        <v>0.38</v>
      </c>
    </row>
    <row r="35" spans="1:10" x14ac:dyDescent="0.25">
      <c r="A35" s="1">
        <v>34</v>
      </c>
      <c r="B35" s="2">
        <v>40545</v>
      </c>
      <c r="C35" s="1">
        <v>1</v>
      </c>
      <c r="D35" s="1">
        <v>0</v>
      </c>
      <c r="E35" s="1">
        <v>1</v>
      </c>
      <c r="F35" s="1">
        <v>10</v>
      </c>
      <c r="G35" s="1" t="b">
        <v>0</v>
      </c>
      <c r="H35" s="1">
        <v>0</v>
      </c>
      <c r="I35" s="1">
        <v>2</v>
      </c>
      <c r="J35" s="1">
        <v>0.36</v>
      </c>
    </row>
    <row r="36" spans="1:10" x14ac:dyDescent="0.25">
      <c r="A36" s="1">
        <v>35</v>
      </c>
      <c r="B36" s="2">
        <v>40545</v>
      </c>
      <c r="C36" s="1">
        <v>1</v>
      </c>
      <c r="D36" s="1">
        <v>0</v>
      </c>
      <c r="E36" s="1">
        <v>1</v>
      </c>
      <c r="F36" s="1">
        <v>11</v>
      </c>
      <c r="G36" s="1" t="b">
        <v>0</v>
      </c>
      <c r="H36" s="1">
        <v>0</v>
      </c>
      <c r="I36" s="1">
        <v>2</v>
      </c>
      <c r="J36" s="1">
        <v>0.36</v>
      </c>
    </row>
    <row r="37" spans="1:10" x14ac:dyDescent="0.25">
      <c r="A37" s="1">
        <v>36</v>
      </c>
      <c r="B37" s="2">
        <v>40545</v>
      </c>
      <c r="C37" s="1">
        <v>1</v>
      </c>
      <c r="D37" s="1">
        <v>0</v>
      </c>
      <c r="E37" s="1">
        <v>1</v>
      </c>
      <c r="F37" s="1">
        <v>12</v>
      </c>
      <c r="G37" s="1" t="b">
        <v>0</v>
      </c>
      <c r="H37" s="1">
        <v>0</v>
      </c>
      <c r="I37" s="1">
        <v>2</v>
      </c>
      <c r="J37" s="1">
        <v>0.36</v>
      </c>
    </row>
    <row r="38" spans="1:10" x14ac:dyDescent="0.25">
      <c r="A38" s="1">
        <v>37</v>
      </c>
      <c r="B38" s="2">
        <v>40545</v>
      </c>
      <c r="C38" s="1">
        <v>1</v>
      </c>
      <c r="D38" s="1">
        <v>0</v>
      </c>
      <c r="E38" s="1">
        <v>1</v>
      </c>
      <c r="F38" s="1">
        <v>13</v>
      </c>
      <c r="G38" s="1" t="b">
        <v>0</v>
      </c>
      <c r="H38" s="1">
        <v>0</v>
      </c>
      <c r="I38" s="1">
        <v>2</v>
      </c>
      <c r="J38" s="1">
        <v>0.36</v>
      </c>
    </row>
    <row r="39" spans="1:10" x14ac:dyDescent="0.25">
      <c r="A39" s="1">
        <v>38</v>
      </c>
      <c r="B39" s="2">
        <v>40545</v>
      </c>
      <c r="C39" s="1">
        <v>1</v>
      </c>
      <c r="D39" s="1">
        <v>0</v>
      </c>
      <c r="E39" s="1">
        <v>1</v>
      </c>
      <c r="F39" s="1">
        <v>14</v>
      </c>
      <c r="G39" s="1" t="b">
        <v>0</v>
      </c>
      <c r="H39" s="1">
        <v>0</v>
      </c>
      <c r="I39" s="1">
        <v>3</v>
      </c>
      <c r="J39" s="1">
        <v>0.36</v>
      </c>
    </row>
    <row r="40" spans="1:10" x14ac:dyDescent="0.25">
      <c r="A40" s="1">
        <v>39</v>
      </c>
      <c r="B40" s="2">
        <v>40545</v>
      </c>
      <c r="C40" s="1">
        <v>1</v>
      </c>
      <c r="D40" s="1">
        <v>0</v>
      </c>
      <c r="E40" s="1">
        <v>1</v>
      </c>
      <c r="F40" s="1">
        <v>15</v>
      </c>
      <c r="G40" s="1" t="b">
        <v>0</v>
      </c>
      <c r="H40" s="1">
        <v>0</v>
      </c>
      <c r="I40" s="1">
        <v>3</v>
      </c>
      <c r="J40" s="1">
        <v>0.34</v>
      </c>
    </row>
    <row r="41" spans="1:10" x14ac:dyDescent="0.25">
      <c r="A41" s="1">
        <v>40</v>
      </c>
      <c r="B41" s="2">
        <v>40545</v>
      </c>
      <c r="C41" s="1">
        <v>1</v>
      </c>
      <c r="D41" s="1">
        <v>0</v>
      </c>
      <c r="E41" s="1">
        <v>1</v>
      </c>
      <c r="F41" s="1">
        <v>16</v>
      </c>
      <c r="G41" s="1" t="b">
        <v>0</v>
      </c>
      <c r="H41" s="1">
        <v>0</v>
      </c>
      <c r="I41" s="1">
        <v>3</v>
      </c>
      <c r="J41" s="1">
        <v>0.34</v>
      </c>
    </row>
    <row r="42" spans="1:10" x14ac:dyDescent="0.25">
      <c r="A42" s="1">
        <v>41</v>
      </c>
      <c r="B42" s="2">
        <v>40545</v>
      </c>
      <c r="C42" s="1">
        <v>1</v>
      </c>
      <c r="D42" s="1">
        <v>0</v>
      </c>
      <c r="E42" s="1">
        <v>1</v>
      </c>
      <c r="F42" s="1">
        <v>17</v>
      </c>
      <c r="G42" s="1" t="b">
        <v>0</v>
      </c>
      <c r="H42" s="1">
        <v>0</v>
      </c>
      <c r="I42" s="1">
        <v>1</v>
      </c>
      <c r="J42" s="1">
        <v>0.34</v>
      </c>
    </row>
    <row r="43" spans="1:10" x14ac:dyDescent="0.25">
      <c r="A43" s="1">
        <v>42</v>
      </c>
      <c r="B43" s="2">
        <v>40545</v>
      </c>
      <c r="C43" s="1">
        <v>1</v>
      </c>
      <c r="D43" s="1">
        <v>0</v>
      </c>
      <c r="E43" s="1">
        <v>1</v>
      </c>
      <c r="F43" s="1">
        <v>18</v>
      </c>
      <c r="G43" s="1" t="b">
        <v>0</v>
      </c>
      <c r="H43" s="1">
        <v>0</v>
      </c>
      <c r="I43" s="1">
        <v>2</v>
      </c>
      <c r="J43" s="1">
        <v>0.36</v>
      </c>
    </row>
    <row r="44" spans="1:10" x14ac:dyDescent="0.25">
      <c r="A44" s="1">
        <v>43</v>
      </c>
      <c r="B44" s="2">
        <v>40545</v>
      </c>
      <c r="C44" s="1">
        <v>1</v>
      </c>
      <c r="D44" s="1">
        <v>0</v>
      </c>
      <c r="E44" s="1">
        <v>1</v>
      </c>
      <c r="F44" s="1">
        <v>19</v>
      </c>
      <c r="G44" s="1" t="b">
        <v>0</v>
      </c>
      <c r="H44" s="1">
        <v>0</v>
      </c>
      <c r="I44" s="1">
        <v>1</v>
      </c>
      <c r="J44" s="1">
        <v>0.32</v>
      </c>
    </row>
    <row r="45" spans="1:10" x14ac:dyDescent="0.25">
      <c r="A45" s="1">
        <v>44</v>
      </c>
      <c r="B45" s="2">
        <v>40545</v>
      </c>
      <c r="C45" s="1">
        <v>1</v>
      </c>
      <c r="D45" s="1">
        <v>0</v>
      </c>
      <c r="E45" s="1">
        <v>1</v>
      </c>
      <c r="F45" s="1">
        <v>20</v>
      </c>
      <c r="G45" s="1" t="b">
        <v>0</v>
      </c>
      <c r="H45" s="1">
        <v>0</v>
      </c>
      <c r="I45" s="1">
        <v>1</v>
      </c>
      <c r="J45" s="1">
        <v>0.3</v>
      </c>
    </row>
    <row r="46" spans="1:10" x14ac:dyDescent="0.25">
      <c r="A46" s="1">
        <v>45</v>
      </c>
      <c r="B46" s="2">
        <v>40545</v>
      </c>
      <c r="C46" s="1">
        <v>1</v>
      </c>
      <c r="D46" s="1">
        <v>0</v>
      </c>
      <c r="E46" s="1">
        <v>1</v>
      </c>
      <c r="F46" s="1">
        <v>21</v>
      </c>
      <c r="G46" s="1" t="b">
        <v>0</v>
      </c>
      <c r="H46" s="1">
        <v>0</v>
      </c>
      <c r="I46" s="1">
        <v>1</v>
      </c>
      <c r="J46" s="1">
        <v>0.26</v>
      </c>
    </row>
    <row r="47" spans="1:10" x14ac:dyDescent="0.25">
      <c r="A47" s="1">
        <v>46</v>
      </c>
      <c r="B47" s="2">
        <v>40545</v>
      </c>
      <c r="C47" s="1">
        <v>1</v>
      </c>
      <c r="D47" s="1">
        <v>0</v>
      </c>
      <c r="E47" s="1">
        <v>1</v>
      </c>
      <c r="F47" s="1">
        <v>22</v>
      </c>
      <c r="G47" s="1" t="b">
        <v>0</v>
      </c>
      <c r="H47" s="1">
        <v>0</v>
      </c>
      <c r="I47" s="1">
        <v>1</v>
      </c>
      <c r="J47" s="1">
        <v>0.24</v>
      </c>
    </row>
    <row r="48" spans="1:10" x14ac:dyDescent="0.25">
      <c r="A48" s="1">
        <v>47</v>
      </c>
      <c r="B48" s="2">
        <v>40545</v>
      </c>
      <c r="C48" s="1">
        <v>1</v>
      </c>
      <c r="D48" s="1">
        <v>0</v>
      </c>
      <c r="E48" s="1">
        <v>1</v>
      </c>
      <c r="F48" s="1">
        <v>23</v>
      </c>
      <c r="G48" s="1" t="b">
        <v>0</v>
      </c>
      <c r="H48" s="1">
        <v>0</v>
      </c>
      <c r="I48" s="1">
        <v>1</v>
      </c>
      <c r="J48" s="1">
        <v>0.22</v>
      </c>
    </row>
    <row r="49" spans="1:10" x14ac:dyDescent="0.25">
      <c r="A49" s="1">
        <v>48</v>
      </c>
      <c r="B49" s="2">
        <v>40546</v>
      </c>
      <c r="C49" s="1">
        <v>1</v>
      </c>
      <c r="D49" s="1">
        <v>0</v>
      </c>
      <c r="E49" s="1">
        <v>1</v>
      </c>
      <c r="F49" s="1">
        <v>0</v>
      </c>
      <c r="G49" s="1" t="b">
        <v>0</v>
      </c>
      <c r="H49" s="1">
        <v>1</v>
      </c>
      <c r="I49" s="1">
        <v>1</v>
      </c>
      <c r="J49" s="1">
        <v>0.22</v>
      </c>
    </row>
    <row r="50" spans="1:10" x14ac:dyDescent="0.25">
      <c r="A50" s="1">
        <v>49</v>
      </c>
      <c r="B50" s="2">
        <v>40546</v>
      </c>
      <c r="C50" s="1">
        <v>1</v>
      </c>
      <c r="D50" s="1">
        <v>0</v>
      </c>
      <c r="E50" s="1">
        <v>1</v>
      </c>
      <c r="F50" s="1">
        <v>1</v>
      </c>
      <c r="G50" s="1" t="b">
        <v>0</v>
      </c>
      <c r="H50" s="1">
        <v>1</v>
      </c>
      <c r="I50" s="1">
        <v>1</v>
      </c>
      <c r="J50" s="1">
        <v>0.2</v>
      </c>
    </row>
    <row r="51" spans="1:10" x14ac:dyDescent="0.25">
      <c r="A51" s="1">
        <v>50</v>
      </c>
      <c r="B51" s="2">
        <v>40546</v>
      </c>
      <c r="C51" s="1">
        <v>1</v>
      </c>
      <c r="D51" s="1">
        <v>0</v>
      </c>
      <c r="E51" s="1">
        <v>1</v>
      </c>
      <c r="F51" s="1">
        <v>4</v>
      </c>
      <c r="G51" s="1" t="b">
        <v>0</v>
      </c>
      <c r="H51" s="1">
        <v>1</v>
      </c>
      <c r="I51" s="1">
        <v>1</v>
      </c>
      <c r="J51" s="1">
        <v>0.16</v>
      </c>
    </row>
    <row r="52" spans="1:10" x14ac:dyDescent="0.25">
      <c r="A52" s="1">
        <v>51</v>
      </c>
      <c r="B52" s="2">
        <v>40546</v>
      </c>
      <c r="C52" s="1">
        <v>1</v>
      </c>
      <c r="D52" s="1">
        <v>0</v>
      </c>
      <c r="E52" s="1">
        <v>1</v>
      </c>
      <c r="F52" s="1">
        <v>5</v>
      </c>
      <c r="G52" s="1" t="b">
        <v>0</v>
      </c>
      <c r="H52" s="1">
        <v>1</v>
      </c>
      <c r="I52" s="1">
        <v>1</v>
      </c>
      <c r="J52" s="1">
        <v>0.16</v>
      </c>
    </row>
    <row r="53" spans="1:10" x14ac:dyDescent="0.25">
      <c r="A53" s="1">
        <v>52</v>
      </c>
      <c r="B53" s="2">
        <v>40546</v>
      </c>
      <c r="C53" s="1">
        <v>1</v>
      </c>
      <c r="D53" s="1">
        <v>0</v>
      </c>
      <c r="E53" s="1">
        <v>1</v>
      </c>
      <c r="F53" s="1">
        <v>6</v>
      </c>
      <c r="G53" s="1" t="b">
        <v>0</v>
      </c>
      <c r="H53" s="1">
        <v>1</v>
      </c>
      <c r="I53" s="1">
        <v>1</v>
      </c>
      <c r="J53" s="1">
        <v>0.14000000000000001</v>
      </c>
    </row>
    <row r="54" spans="1:10" x14ac:dyDescent="0.25">
      <c r="A54" s="1">
        <v>53</v>
      </c>
      <c r="B54" s="2">
        <v>40546</v>
      </c>
      <c r="C54" s="1">
        <v>1</v>
      </c>
      <c r="D54" s="1">
        <v>0</v>
      </c>
      <c r="E54" s="1">
        <v>1</v>
      </c>
      <c r="F54" s="1">
        <v>7</v>
      </c>
      <c r="G54" s="1" t="b">
        <v>0</v>
      </c>
      <c r="H54" s="1">
        <v>1</v>
      </c>
      <c r="I54" s="1">
        <v>1</v>
      </c>
      <c r="J54" s="1">
        <v>0.14000000000000001</v>
      </c>
    </row>
    <row r="55" spans="1:10" x14ac:dyDescent="0.25">
      <c r="A55" s="1">
        <v>54</v>
      </c>
      <c r="B55" s="2">
        <v>40546</v>
      </c>
      <c r="C55" s="1">
        <v>1</v>
      </c>
      <c r="D55" s="1">
        <v>0</v>
      </c>
      <c r="E55" s="1">
        <v>1</v>
      </c>
      <c r="F55" s="1">
        <v>8</v>
      </c>
      <c r="G55" s="1" t="b">
        <v>0</v>
      </c>
      <c r="H55" s="1">
        <v>1</v>
      </c>
      <c r="I55" s="1">
        <v>1</v>
      </c>
      <c r="J55" s="1">
        <v>0.14000000000000001</v>
      </c>
    </row>
    <row r="56" spans="1:10" x14ac:dyDescent="0.25">
      <c r="A56" s="1">
        <v>55</v>
      </c>
      <c r="B56" s="2">
        <v>40546</v>
      </c>
      <c r="C56" s="1">
        <v>1</v>
      </c>
      <c r="D56" s="1">
        <v>0</v>
      </c>
      <c r="E56" s="1">
        <v>1</v>
      </c>
      <c r="F56" s="1">
        <v>9</v>
      </c>
      <c r="G56" s="1" t="b">
        <v>0</v>
      </c>
      <c r="H56" s="1">
        <v>1</v>
      </c>
      <c r="I56" s="1">
        <v>1</v>
      </c>
      <c r="J56" s="1">
        <v>0.16</v>
      </c>
    </row>
    <row r="57" spans="1:10" x14ac:dyDescent="0.25">
      <c r="A57" s="1">
        <v>56</v>
      </c>
      <c r="B57" s="2">
        <v>40546</v>
      </c>
      <c r="C57" s="1">
        <v>1</v>
      </c>
      <c r="D57" s="1">
        <v>0</v>
      </c>
      <c r="E57" s="1">
        <v>1</v>
      </c>
      <c r="F57" s="1">
        <v>10</v>
      </c>
      <c r="G57" s="1" t="b">
        <v>0</v>
      </c>
      <c r="H57" s="1">
        <v>1</v>
      </c>
      <c r="I57" s="1">
        <v>1</v>
      </c>
      <c r="J57" s="1">
        <v>0.18</v>
      </c>
    </row>
    <row r="58" spans="1:10" x14ac:dyDescent="0.25">
      <c r="A58" s="1">
        <v>57</v>
      </c>
      <c r="B58" s="2">
        <v>40546</v>
      </c>
      <c r="C58" s="1">
        <v>1</v>
      </c>
      <c r="D58" s="1">
        <v>0</v>
      </c>
      <c r="E58" s="1">
        <v>1</v>
      </c>
      <c r="F58" s="1">
        <v>11</v>
      </c>
      <c r="G58" s="1" t="b">
        <v>0</v>
      </c>
      <c r="H58" s="1">
        <v>1</v>
      </c>
      <c r="I58" s="1">
        <v>1</v>
      </c>
      <c r="J58" s="1">
        <v>0.2</v>
      </c>
    </row>
    <row r="59" spans="1:10" x14ac:dyDescent="0.25">
      <c r="A59" s="1">
        <v>58</v>
      </c>
      <c r="B59" s="2">
        <v>40546</v>
      </c>
      <c r="C59" s="1">
        <v>1</v>
      </c>
      <c r="D59" s="1">
        <v>0</v>
      </c>
      <c r="E59" s="1">
        <v>1</v>
      </c>
      <c r="F59" s="1">
        <v>12</v>
      </c>
      <c r="G59" s="1" t="b">
        <v>0</v>
      </c>
      <c r="H59" s="1">
        <v>1</v>
      </c>
      <c r="I59" s="1">
        <v>1</v>
      </c>
      <c r="J59" s="1">
        <v>0.22</v>
      </c>
    </row>
    <row r="60" spans="1:10" x14ac:dyDescent="0.25">
      <c r="A60" s="1">
        <v>59</v>
      </c>
      <c r="B60" s="2">
        <v>40546</v>
      </c>
      <c r="C60" s="1">
        <v>1</v>
      </c>
      <c r="D60" s="1">
        <v>0</v>
      </c>
      <c r="E60" s="1">
        <v>1</v>
      </c>
      <c r="F60" s="1">
        <v>13</v>
      </c>
      <c r="G60" s="1" t="b">
        <v>0</v>
      </c>
      <c r="H60" s="1">
        <v>1</v>
      </c>
      <c r="I60" s="1">
        <v>1</v>
      </c>
      <c r="J60" s="1">
        <v>0.24</v>
      </c>
    </row>
    <row r="61" spans="1:10" x14ac:dyDescent="0.25">
      <c r="A61" s="1">
        <v>60</v>
      </c>
      <c r="B61" s="2">
        <v>40546</v>
      </c>
      <c r="C61" s="1">
        <v>1</v>
      </c>
      <c r="D61" s="1">
        <v>0</v>
      </c>
      <c r="E61" s="1">
        <v>1</v>
      </c>
      <c r="F61" s="1">
        <v>14</v>
      </c>
      <c r="G61" s="1" t="b">
        <v>0</v>
      </c>
      <c r="H61" s="1">
        <v>1</v>
      </c>
      <c r="I61" s="1">
        <v>1</v>
      </c>
      <c r="J61" s="1">
        <v>0.26</v>
      </c>
    </row>
    <row r="62" spans="1:10" x14ac:dyDescent="0.25">
      <c r="A62" s="1">
        <v>61</v>
      </c>
      <c r="B62" s="2">
        <v>40546</v>
      </c>
      <c r="C62" s="1">
        <v>1</v>
      </c>
      <c r="D62" s="1">
        <v>0</v>
      </c>
      <c r="E62" s="1">
        <v>1</v>
      </c>
      <c r="F62" s="1">
        <v>15</v>
      </c>
      <c r="G62" s="1" t="b">
        <v>0</v>
      </c>
      <c r="H62" s="1">
        <v>1</v>
      </c>
      <c r="I62" s="1">
        <v>1</v>
      </c>
      <c r="J62" s="1">
        <v>0.26</v>
      </c>
    </row>
    <row r="63" spans="1:10" x14ac:dyDescent="0.25">
      <c r="A63" s="1">
        <v>62</v>
      </c>
      <c r="B63" s="2">
        <v>40546</v>
      </c>
      <c r="C63" s="1">
        <v>1</v>
      </c>
      <c r="D63" s="1">
        <v>0</v>
      </c>
      <c r="E63" s="1">
        <v>1</v>
      </c>
      <c r="F63" s="1">
        <v>16</v>
      </c>
      <c r="G63" s="1" t="b">
        <v>0</v>
      </c>
      <c r="H63" s="1">
        <v>1</v>
      </c>
      <c r="I63" s="1">
        <v>1</v>
      </c>
      <c r="J63" s="1">
        <v>0.26</v>
      </c>
    </row>
    <row r="64" spans="1:10" x14ac:dyDescent="0.25">
      <c r="A64" s="1">
        <v>63</v>
      </c>
      <c r="B64" s="2">
        <v>40546</v>
      </c>
      <c r="C64" s="1">
        <v>1</v>
      </c>
      <c r="D64" s="1">
        <v>0</v>
      </c>
      <c r="E64" s="1">
        <v>1</v>
      </c>
      <c r="F64" s="1">
        <v>17</v>
      </c>
      <c r="G64" s="1" t="b">
        <v>0</v>
      </c>
      <c r="H64" s="1">
        <v>1</v>
      </c>
      <c r="I64" s="1">
        <v>1</v>
      </c>
      <c r="J64" s="1">
        <v>0.24</v>
      </c>
    </row>
    <row r="65" spans="1:10" x14ac:dyDescent="0.25">
      <c r="A65" s="1">
        <v>64</v>
      </c>
      <c r="B65" s="2">
        <v>40546</v>
      </c>
      <c r="C65" s="1">
        <v>1</v>
      </c>
      <c r="D65" s="1">
        <v>0</v>
      </c>
      <c r="E65" s="1">
        <v>1</v>
      </c>
      <c r="F65" s="1">
        <v>18</v>
      </c>
      <c r="G65" s="1" t="b">
        <v>0</v>
      </c>
      <c r="H65" s="1">
        <v>1</v>
      </c>
      <c r="I65" s="1">
        <v>1</v>
      </c>
      <c r="J65" s="1">
        <v>0.24</v>
      </c>
    </row>
    <row r="66" spans="1:10" x14ac:dyDescent="0.25">
      <c r="A66" s="1">
        <v>65</v>
      </c>
      <c r="B66" s="2">
        <v>40546</v>
      </c>
      <c r="C66" s="1">
        <v>1</v>
      </c>
      <c r="D66" s="1">
        <v>0</v>
      </c>
      <c r="E66" s="1">
        <v>1</v>
      </c>
      <c r="F66" s="1">
        <v>19</v>
      </c>
      <c r="G66" s="1" t="b">
        <v>0</v>
      </c>
      <c r="H66" s="1">
        <v>1</v>
      </c>
      <c r="I66" s="1">
        <v>1</v>
      </c>
      <c r="J66" s="1">
        <v>0.2</v>
      </c>
    </row>
    <row r="67" spans="1:10" x14ac:dyDescent="0.25">
      <c r="A67" s="1">
        <v>66</v>
      </c>
      <c r="B67" s="2">
        <v>40546</v>
      </c>
      <c r="C67" s="1">
        <v>1</v>
      </c>
      <c r="D67" s="1">
        <v>0</v>
      </c>
      <c r="E67" s="1">
        <v>1</v>
      </c>
      <c r="F67" s="1">
        <v>20</v>
      </c>
      <c r="G67" s="1" t="b">
        <v>0</v>
      </c>
      <c r="H67" s="1">
        <v>1</v>
      </c>
      <c r="I67" s="1">
        <v>1</v>
      </c>
      <c r="J67" s="1">
        <v>0.2</v>
      </c>
    </row>
    <row r="68" spans="1:10" x14ac:dyDescent="0.25">
      <c r="A68" s="1">
        <v>67</v>
      </c>
      <c r="B68" s="2">
        <v>40546</v>
      </c>
      <c r="C68" s="1">
        <v>1</v>
      </c>
      <c r="D68" s="1">
        <v>0</v>
      </c>
      <c r="E68" s="1">
        <v>1</v>
      </c>
      <c r="F68" s="1">
        <v>21</v>
      </c>
      <c r="G68" s="1" t="b">
        <v>0</v>
      </c>
      <c r="H68" s="1">
        <v>1</v>
      </c>
      <c r="I68" s="1">
        <v>1</v>
      </c>
      <c r="J68" s="1">
        <v>0.18</v>
      </c>
    </row>
    <row r="69" spans="1:10" x14ac:dyDescent="0.25">
      <c r="A69" s="1">
        <v>68</v>
      </c>
      <c r="B69" s="2">
        <v>40546</v>
      </c>
      <c r="C69" s="1">
        <v>1</v>
      </c>
      <c r="D69" s="1">
        <v>0</v>
      </c>
      <c r="E69" s="1">
        <v>1</v>
      </c>
      <c r="F69" s="1">
        <v>22</v>
      </c>
      <c r="G69" s="1" t="b">
        <v>0</v>
      </c>
      <c r="H69" s="1">
        <v>1</v>
      </c>
      <c r="I69" s="1">
        <v>1</v>
      </c>
      <c r="J69" s="1">
        <v>0.14000000000000001</v>
      </c>
    </row>
    <row r="70" spans="1:10" x14ac:dyDescent="0.25">
      <c r="A70" s="1">
        <v>69</v>
      </c>
      <c r="B70" s="2">
        <v>40546</v>
      </c>
      <c r="C70" s="1">
        <v>1</v>
      </c>
      <c r="D70" s="1">
        <v>0</v>
      </c>
      <c r="E70" s="1">
        <v>1</v>
      </c>
      <c r="F70" s="1">
        <v>23</v>
      </c>
      <c r="G70" s="1" t="b">
        <v>0</v>
      </c>
      <c r="H70" s="1">
        <v>1</v>
      </c>
      <c r="I70" s="1">
        <v>1</v>
      </c>
      <c r="J70" s="1">
        <v>0.18</v>
      </c>
    </row>
    <row r="71" spans="1:10" x14ac:dyDescent="0.25">
      <c r="A71" s="1">
        <v>70</v>
      </c>
      <c r="B71" s="2">
        <v>40547</v>
      </c>
      <c r="C71" s="1">
        <v>1</v>
      </c>
      <c r="D71" s="1">
        <v>0</v>
      </c>
      <c r="E71" s="1">
        <v>1</v>
      </c>
      <c r="F71" s="1">
        <v>0</v>
      </c>
      <c r="G71" s="1" t="b">
        <v>0</v>
      </c>
      <c r="H71" s="1">
        <v>2</v>
      </c>
      <c r="I71" s="1">
        <v>1</v>
      </c>
      <c r="J71" s="1">
        <v>0.16</v>
      </c>
    </row>
    <row r="72" spans="1:10" x14ac:dyDescent="0.25">
      <c r="A72" s="1">
        <v>71</v>
      </c>
      <c r="B72" s="2">
        <v>40547</v>
      </c>
      <c r="C72" s="1">
        <v>1</v>
      </c>
      <c r="D72" s="1">
        <v>0</v>
      </c>
      <c r="E72" s="1">
        <v>1</v>
      </c>
      <c r="F72" s="1">
        <v>1</v>
      </c>
      <c r="G72" s="1" t="b">
        <v>0</v>
      </c>
      <c r="H72" s="1">
        <v>2</v>
      </c>
      <c r="I72" s="1">
        <v>1</v>
      </c>
      <c r="J72" s="1">
        <v>0.16</v>
      </c>
    </row>
    <row r="73" spans="1:10" x14ac:dyDescent="0.25">
      <c r="A73" s="1">
        <v>72</v>
      </c>
      <c r="B73" s="2">
        <v>40547</v>
      </c>
      <c r="C73" s="1">
        <v>1</v>
      </c>
      <c r="D73" s="1">
        <v>0</v>
      </c>
      <c r="E73" s="1">
        <v>1</v>
      </c>
      <c r="F73" s="1">
        <v>2</v>
      </c>
      <c r="G73" s="1" t="b">
        <v>0</v>
      </c>
      <c r="H73" s="1">
        <v>2</v>
      </c>
      <c r="I73" s="1">
        <v>1</v>
      </c>
      <c r="J73" s="1">
        <v>0.14000000000000001</v>
      </c>
    </row>
    <row r="74" spans="1:10" x14ac:dyDescent="0.25">
      <c r="A74" s="1">
        <v>73</v>
      </c>
      <c r="B74" s="2">
        <v>40547</v>
      </c>
      <c r="C74" s="1">
        <v>1</v>
      </c>
      <c r="D74" s="1">
        <v>0</v>
      </c>
      <c r="E74" s="1">
        <v>1</v>
      </c>
      <c r="F74" s="1">
        <v>4</v>
      </c>
      <c r="G74" s="1" t="b">
        <v>0</v>
      </c>
      <c r="H74" s="1">
        <v>2</v>
      </c>
      <c r="I74" s="1">
        <v>1</v>
      </c>
      <c r="J74" s="1">
        <v>0.14000000000000001</v>
      </c>
    </row>
    <row r="75" spans="1:10" x14ac:dyDescent="0.25">
      <c r="A75" s="1">
        <v>74</v>
      </c>
      <c r="B75" s="2">
        <v>40547</v>
      </c>
      <c r="C75" s="1">
        <v>1</v>
      </c>
      <c r="D75" s="1">
        <v>0</v>
      </c>
      <c r="E75" s="1">
        <v>1</v>
      </c>
      <c r="F75" s="1">
        <v>5</v>
      </c>
      <c r="G75" s="1" t="b">
        <v>0</v>
      </c>
      <c r="H75" s="1">
        <v>2</v>
      </c>
      <c r="I75" s="1">
        <v>1</v>
      </c>
      <c r="J75" s="1">
        <v>0.12</v>
      </c>
    </row>
    <row r="76" spans="1:10" x14ac:dyDescent="0.25">
      <c r="A76" s="1">
        <v>75</v>
      </c>
      <c r="B76" s="2">
        <v>40547</v>
      </c>
      <c r="C76" s="1">
        <v>1</v>
      </c>
      <c r="D76" s="1">
        <v>0</v>
      </c>
      <c r="E76" s="1">
        <v>1</v>
      </c>
      <c r="F76" s="1">
        <v>6</v>
      </c>
      <c r="G76" s="1" t="b">
        <v>0</v>
      </c>
      <c r="H76" s="1">
        <v>2</v>
      </c>
      <c r="I76" s="1">
        <v>1</v>
      </c>
      <c r="J76" s="1">
        <v>0.12</v>
      </c>
    </row>
    <row r="77" spans="1:10" x14ac:dyDescent="0.25">
      <c r="A77" s="1">
        <v>76</v>
      </c>
      <c r="B77" s="2">
        <v>40547</v>
      </c>
      <c r="C77" s="1">
        <v>1</v>
      </c>
      <c r="D77" s="1">
        <v>0</v>
      </c>
      <c r="E77" s="1">
        <v>1</v>
      </c>
      <c r="F77" s="1">
        <v>7</v>
      </c>
      <c r="G77" s="1" t="b">
        <v>0</v>
      </c>
      <c r="H77" s="1">
        <v>2</v>
      </c>
      <c r="I77" s="1">
        <v>1</v>
      </c>
      <c r="J77" s="1">
        <v>0.12</v>
      </c>
    </row>
    <row r="78" spans="1:10" x14ac:dyDescent="0.25">
      <c r="A78" s="1">
        <v>77</v>
      </c>
      <c r="B78" s="2">
        <v>40547</v>
      </c>
      <c r="C78" s="1">
        <v>1</v>
      </c>
      <c r="D78" s="1">
        <v>0</v>
      </c>
      <c r="E78" s="1">
        <v>1</v>
      </c>
      <c r="F78" s="1">
        <v>8</v>
      </c>
      <c r="G78" s="1" t="b">
        <v>0</v>
      </c>
      <c r="H78" s="1">
        <v>2</v>
      </c>
      <c r="I78" s="1">
        <v>1</v>
      </c>
      <c r="J78" s="1">
        <v>0.14000000000000001</v>
      </c>
    </row>
    <row r="79" spans="1:10" x14ac:dyDescent="0.25">
      <c r="A79" s="1">
        <v>78</v>
      </c>
      <c r="B79" s="2">
        <v>40547</v>
      </c>
      <c r="C79" s="1">
        <v>1</v>
      </c>
      <c r="D79" s="1">
        <v>0</v>
      </c>
      <c r="E79" s="1">
        <v>1</v>
      </c>
      <c r="F79" s="1">
        <v>9</v>
      </c>
      <c r="G79" s="1" t="b">
        <v>0</v>
      </c>
      <c r="H79" s="1">
        <v>2</v>
      </c>
      <c r="I79" s="1">
        <v>1</v>
      </c>
      <c r="J79" s="1">
        <v>0.16</v>
      </c>
    </row>
    <row r="80" spans="1:10" x14ac:dyDescent="0.25">
      <c r="A80" s="1">
        <v>79</v>
      </c>
      <c r="B80" s="2">
        <v>40547</v>
      </c>
      <c r="C80" s="1">
        <v>1</v>
      </c>
      <c r="D80" s="1">
        <v>0</v>
      </c>
      <c r="E80" s="1">
        <v>1</v>
      </c>
      <c r="F80" s="1">
        <v>10</v>
      </c>
      <c r="G80" s="1" t="b">
        <v>0</v>
      </c>
      <c r="H80" s="1">
        <v>2</v>
      </c>
      <c r="I80" s="1">
        <v>2</v>
      </c>
      <c r="J80" s="1">
        <v>0.16</v>
      </c>
    </row>
    <row r="81" spans="1:10" x14ac:dyDescent="0.25">
      <c r="A81" s="1">
        <v>80</v>
      </c>
      <c r="B81" s="2">
        <v>40547</v>
      </c>
      <c r="C81" s="1">
        <v>1</v>
      </c>
      <c r="D81" s="1">
        <v>0</v>
      </c>
      <c r="E81" s="1">
        <v>1</v>
      </c>
      <c r="F81" s="1">
        <v>11</v>
      </c>
      <c r="G81" s="1" t="b">
        <v>0</v>
      </c>
      <c r="H81" s="1">
        <v>2</v>
      </c>
      <c r="I81" s="1">
        <v>1</v>
      </c>
      <c r="J81" s="1">
        <v>0.22</v>
      </c>
    </row>
    <row r="82" spans="1:10" x14ac:dyDescent="0.25">
      <c r="A82" s="1">
        <v>81</v>
      </c>
      <c r="B82" s="2">
        <v>40547</v>
      </c>
      <c r="C82" s="1">
        <v>1</v>
      </c>
      <c r="D82" s="1">
        <v>0</v>
      </c>
      <c r="E82" s="1">
        <v>1</v>
      </c>
      <c r="F82" s="1">
        <v>12</v>
      </c>
      <c r="G82" s="1" t="b">
        <v>0</v>
      </c>
      <c r="H82" s="1">
        <v>2</v>
      </c>
      <c r="I82" s="1">
        <v>1</v>
      </c>
      <c r="J82" s="1">
        <v>0.22</v>
      </c>
    </row>
    <row r="83" spans="1:10" x14ac:dyDescent="0.25">
      <c r="A83" s="1">
        <v>82</v>
      </c>
      <c r="B83" s="2">
        <v>40547</v>
      </c>
      <c r="C83" s="1">
        <v>1</v>
      </c>
      <c r="D83" s="1">
        <v>0</v>
      </c>
      <c r="E83" s="1">
        <v>1</v>
      </c>
      <c r="F83" s="1">
        <v>13</v>
      </c>
      <c r="G83" s="1" t="b">
        <v>0</v>
      </c>
      <c r="H83" s="1">
        <v>2</v>
      </c>
      <c r="I83" s="1">
        <v>1</v>
      </c>
      <c r="J83" s="1">
        <v>0.24</v>
      </c>
    </row>
    <row r="84" spans="1:10" x14ac:dyDescent="0.25">
      <c r="A84" s="1">
        <v>83</v>
      </c>
      <c r="B84" s="2">
        <v>40547</v>
      </c>
      <c r="C84" s="1">
        <v>1</v>
      </c>
      <c r="D84" s="1">
        <v>0</v>
      </c>
      <c r="E84" s="1">
        <v>1</v>
      </c>
      <c r="F84" s="1">
        <v>14</v>
      </c>
      <c r="G84" s="1" t="b">
        <v>0</v>
      </c>
      <c r="H84" s="1">
        <v>2</v>
      </c>
      <c r="I84" s="1">
        <v>1</v>
      </c>
      <c r="J84" s="1">
        <v>0.26</v>
      </c>
    </row>
    <row r="85" spans="1:10" x14ac:dyDescent="0.25">
      <c r="A85" s="1">
        <v>84</v>
      </c>
      <c r="B85" s="2">
        <v>40547</v>
      </c>
      <c r="C85" s="1">
        <v>1</v>
      </c>
      <c r="D85" s="1">
        <v>0</v>
      </c>
      <c r="E85" s="1">
        <v>1</v>
      </c>
      <c r="F85" s="1">
        <v>15</v>
      </c>
      <c r="G85" s="1" t="b">
        <v>0</v>
      </c>
      <c r="H85" s="1">
        <v>2</v>
      </c>
      <c r="I85" s="1">
        <v>1</v>
      </c>
      <c r="J85" s="1">
        <v>0.28000000000000003</v>
      </c>
    </row>
    <row r="86" spans="1:10" x14ac:dyDescent="0.25">
      <c r="A86" s="1">
        <v>85</v>
      </c>
      <c r="B86" s="2">
        <v>40547</v>
      </c>
      <c r="C86" s="1">
        <v>1</v>
      </c>
      <c r="D86" s="1">
        <v>0</v>
      </c>
      <c r="E86" s="1">
        <v>1</v>
      </c>
      <c r="F86" s="1">
        <v>16</v>
      </c>
      <c r="G86" s="1" t="b">
        <v>0</v>
      </c>
      <c r="H86" s="1">
        <v>2</v>
      </c>
      <c r="I86" s="1">
        <v>1</v>
      </c>
      <c r="J86" s="1">
        <v>0.3</v>
      </c>
    </row>
    <row r="87" spans="1:10" x14ac:dyDescent="0.25">
      <c r="A87" s="1">
        <v>86</v>
      </c>
      <c r="B87" s="2">
        <v>40547</v>
      </c>
      <c r="C87" s="1">
        <v>1</v>
      </c>
      <c r="D87" s="1">
        <v>0</v>
      </c>
      <c r="E87" s="1">
        <v>1</v>
      </c>
      <c r="F87" s="1">
        <v>17</v>
      </c>
      <c r="G87" s="1" t="b">
        <v>0</v>
      </c>
      <c r="H87" s="1">
        <v>2</v>
      </c>
      <c r="I87" s="1">
        <v>1</v>
      </c>
      <c r="J87" s="1">
        <v>0.28000000000000003</v>
      </c>
    </row>
    <row r="88" spans="1:10" x14ac:dyDescent="0.25">
      <c r="A88" s="1">
        <v>87</v>
      </c>
      <c r="B88" s="2">
        <v>40547</v>
      </c>
      <c r="C88" s="1">
        <v>1</v>
      </c>
      <c r="D88" s="1">
        <v>0</v>
      </c>
      <c r="E88" s="1">
        <v>1</v>
      </c>
      <c r="F88" s="1">
        <v>18</v>
      </c>
      <c r="G88" s="1" t="b">
        <v>0</v>
      </c>
      <c r="H88" s="1">
        <v>2</v>
      </c>
      <c r="I88" s="1">
        <v>1</v>
      </c>
      <c r="J88" s="1">
        <v>0.26</v>
      </c>
    </row>
    <row r="89" spans="1:10" x14ac:dyDescent="0.25">
      <c r="A89" s="1">
        <v>88</v>
      </c>
      <c r="B89" s="2">
        <v>40547</v>
      </c>
      <c r="C89" s="1">
        <v>1</v>
      </c>
      <c r="D89" s="1">
        <v>0</v>
      </c>
      <c r="E89" s="1">
        <v>1</v>
      </c>
      <c r="F89" s="1">
        <v>19</v>
      </c>
      <c r="G89" s="1" t="b">
        <v>0</v>
      </c>
      <c r="H89" s="1">
        <v>2</v>
      </c>
      <c r="I89" s="1">
        <v>1</v>
      </c>
      <c r="J89" s="1">
        <v>0.24</v>
      </c>
    </row>
    <row r="90" spans="1:10" x14ac:dyDescent="0.25">
      <c r="A90" s="1">
        <v>89</v>
      </c>
      <c r="B90" s="2">
        <v>40547</v>
      </c>
      <c r="C90" s="1">
        <v>1</v>
      </c>
      <c r="D90" s="1">
        <v>0</v>
      </c>
      <c r="E90" s="1">
        <v>1</v>
      </c>
      <c r="F90" s="1">
        <v>20</v>
      </c>
      <c r="G90" s="1" t="b">
        <v>0</v>
      </c>
      <c r="H90" s="1">
        <v>2</v>
      </c>
      <c r="I90" s="1">
        <v>1</v>
      </c>
      <c r="J90" s="1">
        <v>0.24</v>
      </c>
    </row>
    <row r="91" spans="1:10" x14ac:dyDescent="0.25">
      <c r="A91" s="1">
        <v>90</v>
      </c>
      <c r="B91" s="2">
        <v>40547</v>
      </c>
      <c r="C91" s="1">
        <v>1</v>
      </c>
      <c r="D91" s="1">
        <v>0</v>
      </c>
      <c r="E91" s="1">
        <v>1</v>
      </c>
      <c r="F91" s="1">
        <v>21</v>
      </c>
      <c r="G91" s="1" t="b">
        <v>0</v>
      </c>
      <c r="H91" s="1">
        <v>2</v>
      </c>
      <c r="I91" s="1">
        <v>1</v>
      </c>
      <c r="J91" s="1">
        <v>0.22</v>
      </c>
    </row>
    <row r="92" spans="1:10" x14ac:dyDescent="0.25">
      <c r="A92" s="1">
        <v>91</v>
      </c>
      <c r="B92" s="2">
        <v>40547</v>
      </c>
      <c r="C92" s="1">
        <v>1</v>
      </c>
      <c r="D92" s="1">
        <v>0</v>
      </c>
      <c r="E92" s="1">
        <v>1</v>
      </c>
      <c r="F92" s="1">
        <v>22</v>
      </c>
      <c r="G92" s="1" t="b">
        <v>0</v>
      </c>
      <c r="H92" s="1">
        <v>2</v>
      </c>
      <c r="I92" s="1">
        <v>1</v>
      </c>
      <c r="J92" s="1">
        <v>0.22</v>
      </c>
    </row>
    <row r="93" spans="1:10" x14ac:dyDescent="0.25">
      <c r="A93" s="1">
        <v>92</v>
      </c>
      <c r="B93" s="2">
        <v>40547</v>
      </c>
      <c r="C93" s="1">
        <v>1</v>
      </c>
      <c r="D93" s="1">
        <v>0</v>
      </c>
      <c r="E93" s="1">
        <v>1</v>
      </c>
      <c r="F93" s="1">
        <v>23</v>
      </c>
      <c r="G93" s="1" t="b">
        <v>0</v>
      </c>
      <c r="H93" s="1">
        <v>2</v>
      </c>
      <c r="I93" s="1">
        <v>1</v>
      </c>
      <c r="J93" s="1">
        <v>0.2</v>
      </c>
    </row>
    <row r="94" spans="1:10" x14ac:dyDescent="0.25">
      <c r="A94" s="1">
        <v>93</v>
      </c>
      <c r="B94" s="2">
        <v>40548</v>
      </c>
      <c r="C94" s="1">
        <v>1</v>
      </c>
      <c r="D94" s="1">
        <v>0</v>
      </c>
      <c r="E94" s="1">
        <v>1</v>
      </c>
      <c r="F94" s="1">
        <v>0</v>
      </c>
      <c r="G94" s="1" t="b">
        <v>0</v>
      </c>
      <c r="H94" s="1">
        <v>3</v>
      </c>
      <c r="I94" s="1">
        <v>1</v>
      </c>
      <c r="J94" s="1">
        <v>0.2</v>
      </c>
    </row>
    <row r="95" spans="1:10" x14ac:dyDescent="0.25">
      <c r="A95" s="1">
        <v>94</v>
      </c>
      <c r="B95" s="2">
        <v>40548</v>
      </c>
      <c r="C95" s="1">
        <v>1</v>
      </c>
      <c r="D95" s="1">
        <v>0</v>
      </c>
      <c r="E95" s="1">
        <v>1</v>
      </c>
      <c r="F95" s="1">
        <v>1</v>
      </c>
      <c r="G95" s="1" t="b">
        <v>0</v>
      </c>
      <c r="H95" s="1">
        <v>3</v>
      </c>
      <c r="I95" s="1">
        <v>1</v>
      </c>
      <c r="J95" s="1">
        <v>0.16</v>
      </c>
    </row>
    <row r="96" spans="1:10" x14ac:dyDescent="0.25">
      <c r="A96" s="1">
        <v>95</v>
      </c>
      <c r="B96" s="2">
        <v>40548</v>
      </c>
      <c r="C96" s="1">
        <v>1</v>
      </c>
      <c r="D96" s="1">
        <v>0</v>
      </c>
      <c r="E96" s="1">
        <v>1</v>
      </c>
      <c r="F96" s="1">
        <v>2</v>
      </c>
      <c r="G96" s="1" t="b">
        <v>0</v>
      </c>
      <c r="H96" s="1">
        <v>3</v>
      </c>
      <c r="I96" s="1">
        <v>1</v>
      </c>
      <c r="J96" s="1">
        <v>0.16</v>
      </c>
    </row>
    <row r="97" spans="1:10" x14ac:dyDescent="0.25">
      <c r="A97" s="1">
        <v>96</v>
      </c>
      <c r="B97" s="2">
        <v>40548</v>
      </c>
      <c r="C97" s="1">
        <v>1</v>
      </c>
      <c r="D97" s="1">
        <v>0</v>
      </c>
      <c r="E97" s="1">
        <v>1</v>
      </c>
      <c r="F97" s="1">
        <v>4</v>
      </c>
      <c r="G97" s="1" t="b">
        <v>0</v>
      </c>
      <c r="H97" s="1">
        <v>3</v>
      </c>
      <c r="I97" s="1">
        <v>1</v>
      </c>
      <c r="J97" s="1">
        <v>0.24</v>
      </c>
    </row>
    <row r="98" spans="1:10" x14ac:dyDescent="0.25">
      <c r="A98" s="1">
        <v>97</v>
      </c>
      <c r="B98" s="2">
        <v>40548</v>
      </c>
      <c r="C98" s="1">
        <v>1</v>
      </c>
      <c r="D98" s="1">
        <v>0</v>
      </c>
      <c r="E98" s="1">
        <v>1</v>
      </c>
      <c r="F98" s="1">
        <v>5</v>
      </c>
      <c r="G98" s="1" t="b">
        <v>0</v>
      </c>
      <c r="H98" s="1">
        <v>3</v>
      </c>
      <c r="I98" s="1">
        <v>1</v>
      </c>
      <c r="J98" s="1">
        <v>0.22</v>
      </c>
    </row>
    <row r="99" spans="1:10" x14ac:dyDescent="0.25">
      <c r="A99" s="1">
        <v>98</v>
      </c>
      <c r="B99" s="2">
        <v>40548</v>
      </c>
      <c r="C99" s="1">
        <v>1</v>
      </c>
      <c r="D99" s="1">
        <v>0</v>
      </c>
      <c r="E99" s="1">
        <v>1</v>
      </c>
      <c r="F99" s="1">
        <v>6</v>
      </c>
      <c r="G99" s="1" t="b">
        <v>0</v>
      </c>
      <c r="H99" s="1">
        <v>3</v>
      </c>
      <c r="I99" s="1">
        <v>1</v>
      </c>
      <c r="J99" s="1">
        <v>0.2</v>
      </c>
    </row>
    <row r="100" spans="1:10" x14ac:dyDescent="0.25">
      <c r="A100" s="1">
        <v>99</v>
      </c>
      <c r="B100" s="2">
        <v>40548</v>
      </c>
      <c r="C100" s="1">
        <v>1</v>
      </c>
      <c r="D100" s="1">
        <v>0</v>
      </c>
      <c r="E100" s="1">
        <v>1</v>
      </c>
      <c r="F100" s="1">
        <v>7</v>
      </c>
      <c r="G100" s="1" t="b">
        <v>0</v>
      </c>
      <c r="H100" s="1">
        <v>3</v>
      </c>
      <c r="I100" s="1">
        <v>1</v>
      </c>
      <c r="J100" s="1">
        <v>0.18</v>
      </c>
    </row>
    <row r="101" spans="1:10" x14ac:dyDescent="0.25">
      <c r="A101" s="1">
        <v>100</v>
      </c>
      <c r="B101" s="2">
        <v>40548</v>
      </c>
      <c r="C101" s="1">
        <v>1</v>
      </c>
      <c r="D101" s="1">
        <v>0</v>
      </c>
      <c r="E101" s="1">
        <v>1</v>
      </c>
      <c r="F101" s="1">
        <v>8</v>
      </c>
      <c r="G101" s="1" t="b">
        <v>0</v>
      </c>
      <c r="H101" s="1">
        <v>3</v>
      </c>
      <c r="I101" s="1">
        <v>1</v>
      </c>
      <c r="J101" s="1">
        <v>0.2</v>
      </c>
    </row>
    <row r="102" spans="1:10" x14ac:dyDescent="0.25">
      <c r="A102" s="1">
        <v>101</v>
      </c>
      <c r="B102" s="2">
        <v>40548</v>
      </c>
      <c r="C102" s="1">
        <v>1</v>
      </c>
      <c r="D102" s="1">
        <v>0</v>
      </c>
      <c r="E102" s="1">
        <v>1</v>
      </c>
      <c r="F102" s="1">
        <v>9</v>
      </c>
      <c r="G102" s="1" t="b">
        <v>0</v>
      </c>
      <c r="H102" s="1">
        <v>3</v>
      </c>
      <c r="I102" s="1">
        <v>1</v>
      </c>
      <c r="J102" s="1">
        <v>0.22</v>
      </c>
    </row>
    <row r="103" spans="1:10" x14ac:dyDescent="0.25">
      <c r="A103" s="1">
        <v>102</v>
      </c>
      <c r="B103" s="2">
        <v>40548</v>
      </c>
      <c r="C103" s="1">
        <v>1</v>
      </c>
      <c r="D103" s="1">
        <v>0</v>
      </c>
      <c r="E103" s="1">
        <v>1</v>
      </c>
      <c r="F103" s="1">
        <v>10</v>
      </c>
      <c r="G103" s="1" t="b">
        <v>0</v>
      </c>
      <c r="H103" s="1">
        <v>3</v>
      </c>
      <c r="I103" s="1">
        <v>1</v>
      </c>
      <c r="J103" s="1">
        <v>0.22</v>
      </c>
    </row>
    <row r="104" spans="1:10" x14ac:dyDescent="0.25">
      <c r="A104" s="1">
        <v>103</v>
      </c>
      <c r="B104" s="2">
        <v>40548</v>
      </c>
      <c r="C104" s="1">
        <v>1</v>
      </c>
      <c r="D104" s="1">
        <v>0</v>
      </c>
      <c r="E104" s="1">
        <v>1</v>
      </c>
      <c r="F104" s="1">
        <v>11</v>
      </c>
      <c r="G104" s="1" t="b">
        <v>0</v>
      </c>
      <c r="H104" s="1">
        <v>3</v>
      </c>
      <c r="I104" s="1">
        <v>1</v>
      </c>
      <c r="J104" s="1">
        <v>0.26</v>
      </c>
    </row>
    <row r="105" spans="1:10" x14ac:dyDescent="0.25">
      <c r="A105" s="1">
        <v>104</v>
      </c>
      <c r="B105" s="2">
        <v>40548</v>
      </c>
      <c r="C105" s="1">
        <v>1</v>
      </c>
      <c r="D105" s="1">
        <v>0</v>
      </c>
      <c r="E105" s="1">
        <v>1</v>
      </c>
      <c r="F105" s="1">
        <v>12</v>
      </c>
      <c r="G105" s="1" t="b">
        <v>0</v>
      </c>
      <c r="H105" s="1">
        <v>3</v>
      </c>
      <c r="I105" s="1">
        <v>1</v>
      </c>
      <c r="J105" s="1">
        <v>0.26</v>
      </c>
    </row>
    <row r="106" spans="1:10" x14ac:dyDescent="0.25">
      <c r="A106" s="1">
        <v>105</v>
      </c>
      <c r="B106" s="2">
        <v>40548</v>
      </c>
      <c r="C106" s="1">
        <v>1</v>
      </c>
      <c r="D106" s="1">
        <v>0</v>
      </c>
      <c r="E106" s="1">
        <v>1</v>
      </c>
      <c r="F106" s="1">
        <v>13</v>
      </c>
      <c r="G106" s="1" t="b">
        <v>0</v>
      </c>
      <c r="H106" s="1">
        <v>3</v>
      </c>
      <c r="I106" s="1">
        <v>1</v>
      </c>
      <c r="J106" s="1">
        <v>0.28000000000000003</v>
      </c>
    </row>
    <row r="107" spans="1:10" x14ac:dyDescent="0.25">
      <c r="A107" s="1">
        <v>106</v>
      </c>
      <c r="B107" s="2">
        <v>40548</v>
      </c>
      <c r="C107" s="1">
        <v>1</v>
      </c>
      <c r="D107" s="1">
        <v>0</v>
      </c>
      <c r="E107" s="1">
        <v>1</v>
      </c>
      <c r="F107" s="1">
        <v>14</v>
      </c>
      <c r="G107" s="1" t="b">
        <v>0</v>
      </c>
      <c r="H107" s="1">
        <v>3</v>
      </c>
      <c r="I107" s="1">
        <v>1</v>
      </c>
      <c r="J107" s="1">
        <v>0.3</v>
      </c>
    </row>
    <row r="108" spans="1:10" x14ac:dyDescent="0.25">
      <c r="A108" s="1">
        <v>107</v>
      </c>
      <c r="B108" s="2">
        <v>40548</v>
      </c>
      <c r="C108" s="1">
        <v>1</v>
      </c>
      <c r="D108" s="1">
        <v>0</v>
      </c>
      <c r="E108" s="1">
        <v>1</v>
      </c>
      <c r="F108" s="1">
        <v>15</v>
      </c>
      <c r="G108" s="1" t="b">
        <v>0</v>
      </c>
      <c r="H108" s="1">
        <v>3</v>
      </c>
      <c r="I108" s="1">
        <v>1</v>
      </c>
      <c r="J108" s="1">
        <v>0.3</v>
      </c>
    </row>
    <row r="109" spans="1:10" x14ac:dyDescent="0.25">
      <c r="A109" s="1">
        <v>108</v>
      </c>
      <c r="B109" s="2">
        <v>40548</v>
      </c>
      <c r="C109" s="1">
        <v>1</v>
      </c>
      <c r="D109" s="1">
        <v>0</v>
      </c>
      <c r="E109" s="1">
        <v>1</v>
      </c>
      <c r="F109" s="1">
        <v>16</v>
      </c>
      <c r="G109" s="1" t="b">
        <v>0</v>
      </c>
      <c r="H109" s="1">
        <v>3</v>
      </c>
      <c r="I109" s="1">
        <v>1</v>
      </c>
      <c r="J109" s="1">
        <v>0.3</v>
      </c>
    </row>
    <row r="110" spans="1:10" x14ac:dyDescent="0.25">
      <c r="A110" s="1">
        <v>109</v>
      </c>
      <c r="B110" s="2">
        <v>40548</v>
      </c>
      <c r="C110" s="1">
        <v>1</v>
      </c>
      <c r="D110" s="1">
        <v>0</v>
      </c>
      <c r="E110" s="1">
        <v>1</v>
      </c>
      <c r="F110" s="1">
        <v>17</v>
      </c>
      <c r="G110" s="1" t="b">
        <v>0</v>
      </c>
      <c r="H110" s="1">
        <v>3</v>
      </c>
      <c r="I110" s="1">
        <v>1</v>
      </c>
      <c r="J110" s="1">
        <v>0.24</v>
      </c>
    </row>
    <row r="111" spans="1:10" x14ac:dyDescent="0.25">
      <c r="A111" s="1">
        <v>110</v>
      </c>
      <c r="B111" s="2">
        <v>40548</v>
      </c>
      <c r="C111" s="1">
        <v>1</v>
      </c>
      <c r="D111" s="1">
        <v>0</v>
      </c>
      <c r="E111" s="1">
        <v>1</v>
      </c>
      <c r="F111" s="1">
        <v>18</v>
      </c>
      <c r="G111" s="1" t="b">
        <v>0</v>
      </c>
      <c r="H111" s="1">
        <v>3</v>
      </c>
      <c r="I111" s="1">
        <v>1</v>
      </c>
      <c r="J111" s="1">
        <v>0.24</v>
      </c>
    </row>
    <row r="112" spans="1:10" x14ac:dyDescent="0.25">
      <c r="A112" s="1">
        <v>111</v>
      </c>
      <c r="B112" s="2">
        <v>40548</v>
      </c>
      <c r="C112" s="1">
        <v>1</v>
      </c>
      <c r="D112" s="1">
        <v>0</v>
      </c>
      <c r="E112" s="1">
        <v>1</v>
      </c>
      <c r="F112" s="1">
        <v>19</v>
      </c>
      <c r="G112" s="1" t="b">
        <v>0</v>
      </c>
      <c r="H112" s="1">
        <v>3</v>
      </c>
      <c r="I112" s="1">
        <v>1</v>
      </c>
      <c r="J112" s="1">
        <v>0.24</v>
      </c>
    </row>
    <row r="113" spans="1:10" x14ac:dyDescent="0.25">
      <c r="A113" s="1">
        <v>112</v>
      </c>
      <c r="B113" s="2">
        <v>40548</v>
      </c>
      <c r="C113" s="1">
        <v>1</v>
      </c>
      <c r="D113" s="1">
        <v>0</v>
      </c>
      <c r="E113" s="1">
        <v>1</v>
      </c>
      <c r="F113" s="1">
        <v>20</v>
      </c>
      <c r="G113" s="1" t="b">
        <v>0</v>
      </c>
      <c r="H113" s="1">
        <v>3</v>
      </c>
      <c r="I113" s="1">
        <v>1</v>
      </c>
      <c r="J113" s="1">
        <v>0.22</v>
      </c>
    </row>
    <row r="114" spans="1:10" x14ac:dyDescent="0.25">
      <c r="A114" s="1">
        <v>113</v>
      </c>
      <c r="B114" s="2">
        <v>40548</v>
      </c>
      <c r="C114" s="1">
        <v>1</v>
      </c>
      <c r="D114" s="1">
        <v>0</v>
      </c>
      <c r="E114" s="1">
        <v>1</v>
      </c>
      <c r="F114" s="1">
        <v>21</v>
      </c>
      <c r="G114" s="1" t="b">
        <v>0</v>
      </c>
      <c r="H114" s="1">
        <v>3</v>
      </c>
      <c r="I114" s="1">
        <v>1</v>
      </c>
      <c r="J114" s="1">
        <v>0.2</v>
      </c>
    </row>
    <row r="115" spans="1:10" x14ac:dyDescent="0.25">
      <c r="A115" s="1">
        <v>114</v>
      </c>
      <c r="B115" s="2">
        <v>40548</v>
      </c>
      <c r="C115" s="1">
        <v>1</v>
      </c>
      <c r="D115" s="1">
        <v>0</v>
      </c>
      <c r="E115" s="1">
        <v>1</v>
      </c>
      <c r="F115" s="1">
        <v>22</v>
      </c>
      <c r="G115" s="1" t="b">
        <v>0</v>
      </c>
      <c r="H115" s="1">
        <v>3</v>
      </c>
      <c r="I115" s="1">
        <v>1</v>
      </c>
      <c r="J115" s="1">
        <v>0.18</v>
      </c>
    </row>
    <row r="116" spans="1:10" x14ac:dyDescent="0.25">
      <c r="A116" s="1">
        <v>115</v>
      </c>
      <c r="B116" s="2">
        <v>40548</v>
      </c>
      <c r="C116" s="1">
        <v>1</v>
      </c>
      <c r="D116" s="1">
        <v>0</v>
      </c>
      <c r="E116" s="1">
        <v>1</v>
      </c>
      <c r="F116" s="1">
        <v>23</v>
      </c>
      <c r="G116" s="1" t="b">
        <v>0</v>
      </c>
      <c r="H116" s="1">
        <v>3</v>
      </c>
      <c r="I116" s="1">
        <v>1</v>
      </c>
      <c r="J116" s="1">
        <v>0.2</v>
      </c>
    </row>
    <row r="117" spans="1:10" x14ac:dyDescent="0.25">
      <c r="A117" s="1">
        <v>116</v>
      </c>
      <c r="B117" s="2">
        <v>40549</v>
      </c>
      <c r="C117" s="1">
        <v>1</v>
      </c>
      <c r="D117" s="1">
        <v>0</v>
      </c>
      <c r="E117" s="1">
        <v>1</v>
      </c>
      <c r="F117" s="1">
        <v>0</v>
      </c>
      <c r="G117" s="1" t="b">
        <v>0</v>
      </c>
      <c r="H117" s="1">
        <v>4</v>
      </c>
      <c r="I117" s="1">
        <v>1</v>
      </c>
      <c r="J117" s="1">
        <v>0.18</v>
      </c>
    </row>
    <row r="118" spans="1:10" x14ac:dyDescent="0.25">
      <c r="A118" s="1">
        <v>117</v>
      </c>
      <c r="B118" s="2">
        <v>40549</v>
      </c>
      <c r="C118" s="1">
        <v>1</v>
      </c>
      <c r="D118" s="1">
        <v>0</v>
      </c>
      <c r="E118" s="1">
        <v>1</v>
      </c>
      <c r="F118" s="1">
        <v>1</v>
      </c>
      <c r="G118" s="1" t="b">
        <v>0</v>
      </c>
      <c r="H118" s="1">
        <v>4</v>
      </c>
      <c r="I118" s="1">
        <v>1</v>
      </c>
      <c r="J118" s="1">
        <v>0.16</v>
      </c>
    </row>
    <row r="119" spans="1:10" x14ac:dyDescent="0.25">
      <c r="A119" s="1">
        <v>118</v>
      </c>
      <c r="B119" s="2">
        <v>40549</v>
      </c>
      <c r="C119" s="1">
        <v>1</v>
      </c>
      <c r="D119" s="1">
        <v>0</v>
      </c>
      <c r="E119" s="1">
        <v>1</v>
      </c>
      <c r="F119" s="1">
        <v>2</v>
      </c>
      <c r="G119" s="1" t="b">
        <v>0</v>
      </c>
      <c r="H119" s="1">
        <v>4</v>
      </c>
      <c r="I119" s="1">
        <v>1</v>
      </c>
      <c r="J119" s="1">
        <v>0.16</v>
      </c>
    </row>
    <row r="120" spans="1:10" x14ac:dyDescent="0.25">
      <c r="A120" s="1">
        <v>119</v>
      </c>
      <c r="B120" s="2">
        <v>40549</v>
      </c>
      <c r="C120" s="1">
        <v>1</v>
      </c>
      <c r="D120" s="1">
        <v>0</v>
      </c>
      <c r="E120" s="1">
        <v>1</v>
      </c>
      <c r="F120" s="1">
        <v>4</v>
      </c>
      <c r="G120" s="1" t="b">
        <v>0</v>
      </c>
      <c r="H120" s="1">
        <v>4</v>
      </c>
      <c r="I120" s="1">
        <v>2</v>
      </c>
      <c r="J120" s="1">
        <v>0.16</v>
      </c>
    </row>
    <row r="121" spans="1:10" x14ac:dyDescent="0.25">
      <c r="A121" s="1">
        <v>120</v>
      </c>
      <c r="B121" s="2">
        <v>40549</v>
      </c>
      <c r="C121" s="1">
        <v>1</v>
      </c>
      <c r="D121" s="1">
        <v>0</v>
      </c>
      <c r="E121" s="1">
        <v>1</v>
      </c>
      <c r="F121" s="1">
        <v>5</v>
      </c>
      <c r="G121" s="1" t="b">
        <v>0</v>
      </c>
      <c r="H121" s="1">
        <v>4</v>
      </c>
      <c r="I121" s="1">
        <v>2</v>
      </c>
      <c r="J121" s="1">
        <v>0.14000000000000001</v>
      </c>
    </row>
    <row r="122" spans="1:10" x14ac:dyDescent="0.25">
      <c r="A122" s="1">
        <v>121</v>
      </c>
      <c r="B122" s="2">
        <v>40549</v>
      </c>
      <c r="C122" s="1">
        <v>1</v>
      </c>
      <c r="D122" s="1">
        <v>0</v>
      </c>
      <c r="E122" s="1">
        <v>1</v>
      </c>
      <c r="F122" s="1">
        <v>6</v>
      </c>
      <c r="G122" s="1" t="b">
        <v>0</v>
      </c>
      <c r="H122" s="1">
        <v>4</v>
      </c>
      <c r="I122" s="1">
        <v>2</v>
      </c>
      <c r="J122" s="1">
        <v>0.14000000000000001</v>
      </c>
    </row>
    <row r="123" spans="1:10" x14ac:dyDescent="0.25">
      <c r="A123" s="1">
        <v>122</v>
      </c>
      <c r="B123" s="2">
        <v>40549</v>
      </c>
      <c r="C123" s="1">
        <v>1</v>
      </c>
      <c r="D123" s="1">
        <v>0</v>
      </c>
      <c r="E123" s="1">
        <v>1</v>
      </c>
      <c r="F123" s="1">
        <v>7</v>
      </c>
      <c r="G123" s="1" t="b">
        <v>0</v>
      </c>
      <c r="H123" s="1">
        <v>4</v>
      </c>
      <c r="I123" s="1">
        <v>2</v>
      </c>
      <c r="J123" s="1">
        <v>0.16</v>
      </c>
    </row>
    <row r="124" spans="1:10" x14ac:dyDescent="0.25">
      <c r="A124" s="1">
        <v>123</v>
      </c>
      <c r="B124" s="2">
        <v>40549</v>
      </c>
      <c r="C124" s="1">
        <v>1</v>
      </c>
      <c r="D124" s="1">
        <v>0</v>
      </c>
      <c r="E124" s="1">
        <v>1</v>
      </c>
      <c r="F124" s="1">
        <v>8</v>
      </c>
      <c r="G124" s="1" t="b">
        <v>0</v>
      </c>
      <c r="H124" s="1">
        <v>4</v>
      </c>
      <c r="I124" s="1">
        <v>1</v>
      </c>
      <c r="J124" s="1">
        <v>0.16</v>
      </c>
    </row>
    <row r="125" spans="1:10" x14ac:dyDescent="0.25">
      <c r="A125" s="1">
        <v>124</v>
      </c>
      <c r="B125" s="2">
        <v>40549</v>
      </c>
      <c r="C125" s="1">
        <v>1</v>
      </c>
      <c r="D125" s="1">
        <v>0</v>
      </c>
      <c r="E125" s="1">
        <v>1</v>
      </c>
      <c r="F125" s="1">
        <v>9</v>
      </c>
      <c r="G125" s="1" t="b">
        <v>0</v>
      </c>
      <c r="H125" s="1">
        <v>4</v>
      </c>
      <c r="I125" s="1">
        <v>2</v>
      </c>
      <c r="J125" s="1">
        <v>0.18</v>
      </c>
    </row>
    <row r="126" spans="1:10" x14ac:dyDescent="0.25">
      <c r="A126" s="1">
        <v>125</v>
      </c>
      <c r="B126" s="2">
        <v>40549</v>
      </c>
      <c r="C126" s="1">
        <v>1</v>
      </c>
      <c r="D126" s="1">
        <v>0</v>
      </c>
      <c r="E126" s="1">
        <v>1</v>
      </c>
      <c r="F126" s="1">
        <v>10</v>
      </c>
      <c r="G126" s="1" t="b">
        <v>0</v>
      </c>
      <c r="H126" s="1">
        <v>4</v>
      </c>
      <c r="I126" s="1">
        <v>1</v>
      </c>
      <c r="J126" s="1">
        <v>0.2</v>
      </c>
    </row>
    <row r="127" spans="1:10" x14ac:dyDescent="0.25">
      <c r="A127" s="1">
        <v>126</v>
      </c>
      <c r="B127" s="2">
        <v>40549</v>
      </c>
      <c r="C127" s="1">
        <v>1</v>
      </c>
      <c r="D127" s="1">
        <v>0</v>
      </c>
      <c r="E127" s="1">
        <v>1</v>
      </c>
      <c r="F127" s="1">
        <v>11</v>
      </c>
      <c r="G127" s="1" t="b">
        <v>0</v>
      </c>
      <c r="H127" s="1">
        <v>4</v>
      </c>
      <c r="I127" s="1">
        <v>1</v>
      </c>
      <c r="J127" s="1">
        <v>0.22</v>
      </c>
    </row>
    <row r="128" spans="1:10" x14ac:dyDescent="0.25">
      <c r="A128" s="1">
        <v>127</v>
      </c>
      <c r="B128" s="2">
        <v>40549</v>
      </c>
      <c r="C128" s="1">
        <v>1</v>
      </c>
      <c r="D128" s="1">
        <v>0</v>
      </c>
      <c r="E128" s="1">
        <v>1</v>
      </c>
      <c r="F128" s="1">
        <v>12</v>
      </c>
      <c r="G128" s="1" t="b">
        <v>0</v>
      </c>
      <c r="H128" s="1">
        <v>4</v>
      </c>
      <c r="I128" s="1">
        <v>1</v>
      </c>
      <c r="J128" s="1">
        <v>0.26</v>
      </c>
    </row>
    <row r="129" spans="1:10" x14ac:dyDescent="0.25">
      <c r="A129" s="1">
        <v>128</v>
      </c>
      <c r="B129" s="2">
        <v>40549</v>
      </c>
      <c r="C129" s="1">
        <v>1</v>
      </c>
      <c r="D129" s="1">
        <v>0</v>
      </c>
      <c r="E129" s="1">
        <v>1</v>
      </c>
      <c r="F129" s="1">
        <v>13</v>
      </c>
      <c r="G129" s="1" t="b">
        <v>0</v>
      </c>
      <c r="H129" s="1">
        <v>4</v>
      </c>
      <c r="I129" s="1">
        <v>1</v>
      </c>
      <c r="J129" s="1">
        <v>0.26</v>
      </c>
    </row>
    <row r="130" spans="1:10" x14ac:dyDescent="0.25">
      <c r="A130" s="1">
        <v>129</v>
      </c>
      <c r="B130" s="2">
        <v>40549</v>
      </c>
      <c r="C130" s="1">
        <v>1</v>
      </c>
      <c r="D130" s="1">
        <v>0</v>
      </c>
      <c r="E130" s="1">
        <v>1</v>
      </c>
      <c r="F130" s="1">
        <v>14</v>
      </c>
      <c r="G130" s="1" t="b">
        <v>0</v>
      </c>
      <c r="H130" s="1">
        <v>4</v>
      </c>
      <c r="I130" s="1">
        <v>1</v>
      </c>
      <c r="J130" s="1">
        <v>0.28000000000000003</v>
      </c>
    </row>
    <row r="131" spans="1:10" x14ac:dyDescent="0.25">
      <c r="A131" s="1">
        <v>130</v>
      </c>
      <c r="B131" s="2">
        <v>40549</v>
      </c>
      <c r="C131" s="1">
        <v>1</v>
      </c>
      <c r="D131" s="1">
        <v>0</v>
      </c>
      <c r="E131" s="1">
        <v>1</v>
      </c>
      <c r="F131" s="1">
        <v>15</v>
      </c>
      <c r="G131" s="1" t="b">
        <v>0</v>
      </c>
      <c r="H131" s="1">
        <v>4</v>
      </c>
      <c r="I131" s="1">
        <v>1</v>
      </c>
      <c r="J131" s="1">
        <v>0.28000000000000003</v>
      </c>
    </row>
    <row r="132" spans="1:10" x14ac:dyDescent="0.25">
      <c r="A132" s="1">
        <v>131</v>
      </c>
      <c r="B132" s="2">
        <v>40549</v>
      </c>
      <c r="C132" s="1">
        <v>1</v>
      </c>
      <c r="D132" s="1">
        <v>0</v>
      </c>
      <c r="E132" s="1">
        <v>1</v>
      </c>
      <c r="F132" s="1">
        <v>16</v>
      </c>
      <c r="G132" s="1" t="b">
        <v>0</v>
      </c>
      <c r="H132" s="1">
        <v>4</v>
      </c>
      <c r="I132" s="1">
        <v>1</v>
      </c>
      <c r="J132" s="1">
        <v>0.26</v>
      </c>
    </row>
    <row r="133" spans="1:10" x14ac:dyDescent="0.25">
      <c r="A133" s="1">
        <v>132</v>
      </c>
      <c r="B133" s="2">
        <v>40549</v>
      </c>
      <c r="C133" s="1">
        <v>1</v>
      </c>
      <c r="D133" s="1">
        <v>0</v>
      </c>
      <c r="E133" s="1">
        <v>1</v>
      </c>
      <c r="F133" s="1">
        <v>17</v>
      </c>
      <c r="G133" s="1" t="b">
        <v>0</v>
      </c>
      <c r="H133" s="1">
        <v>4</v>
      </c>
      <c r="I133" s="1">
        <v>1</v>
      </c>
      <c r="J133" s="1">
        <v>0.22</v>
      </c>
    </row>
    <row r="134" spans="1:10" x14ac:dyDescent="0.25">
      <c r="A134" s="1">
        <v>133</v>
      </c>
      <c r="B134" s="2">
        <v>40549</v>
      </c>
      <c r="C134" s="1">
        <v>1</v>
      </c>
      <c r="D134" s="1">
        <v>0</v>
      </c>
      <c r="E134" s="1">
        <v>1</v>
      </c>
      <c r="F134" s="1">
        <v>18</v>
      </c>
      <c r="G134" s="1" t="b">
        <v>0</v>
      </c>
      <c r="H134" s="1">
        <v>4</v>
      </c>
      <c r="I134" s="1">
        <v>1</v>
      </c>
      <c r="J134" s="1">
        <v>0.22</v>
      </c>
    </row>
    <row r="135" spans="1:10" x14ac:dyDescent="0.25">
      <c r="A135" s="1">
        <v>134</v>
      </c>
      <c r="B135" s="2">
        <v>40549</v>
      </c>
      <c r="C135" s="1">
        <v>1</v>
      </c>
      <c r="D135" s="1">
        <v>0</v>
      </c>
      <c r="E135" s="1">
        <v>1</v>
      </c>
      <c r="F135" s="1">
        <v>19</v>
      </c>
      <c r="G135" s="1" t="b">
        <v>0</v>
      </c>
      <c r="H135" s="1">
        <v>4</v>
      </c>
      <c r="I135" s="1">
        <v>1</v>
      </c>
      <c r="J135" s="1">
        <v>0.22</v>
      </c>
    </row>
    <row r="136" spans="1:10" x14ac:dyDescent="0.25">
      <c r="A136" s="1">
        <v>135</v>
      </c>
      <c r="B136" s="2">
        <v>40549</v>
      </c>
      <c r="C136" s="1">
        <v>1</v>
      </c>
      <c r="D136" s="1">
        <v>0</v>
      </c>
      <c r="E136" s="1">
        <v>1</v>
      </c>
      <c r="F136" s="1">
        <v>20</v>
      </c>
      <c r="G136" s="1" t="b">
        <v>0</v>
      </c>
      <c r="H136" s="1">
        <v>4</v>
      </c>
      <c r="I136" s="1">
        <v>1</v>
      </c>
      <c r="J136" s="1">
        <v>0.2</v>
      </c>
    </row>
    <row r="137" spans="1:10" x14ac:dyDescent="0.25">
      <c r="A137" s="1">
        <v>136</v>
      </c>
      <c r="B137" s="2">
        <v>40549</v>
      </c>
      <c r="C137" s="1">
        <v>1</v>
      </c>
      <c r="D137" s="1">
        <v>0</v>
      </c>
      <c r="E137" s="1">
        <v>1</v>
      </c>
      <c r="F137" s="1">
        <v>21</v>
      </c>
      <c r="G137" s="1" t="b">
        <v>0</v>
      </c>
      <c r="H137" s="1">
        <v>4</v>
      </c>
      <c r="I137" s="1">
        <v>2</v>
      </c>
      <c r="J137" s="1">
        <v>0.22</v>
      </c>
    </row>
    <row r="138" spans="1:10" x14ac:dyDescent="0.25">
      <c r="A138" s="1">
        <v>137</v>
      </c>
      <c r="B138" s="2">
        <v>40549</v>
      </c>
      <c r="C138" s="1">
        <v>1</v>
      </c>
      <c r="D138" s="1">
        <v>0</v>
      </c>
      <c r="E138" s="1">
        <v>1</v>
      </c>
      <c r="F138" s="1">
        <v>22</v>
      </c>
      <c r="G138" s="1" t="b">
        <v>0</v>
      </c>
      <c r="H138" s="1">
        <v>4</v>
      </c>
      <c r="I138" s="1">
        <v>2</v>
      </c>
      <c r="J138" s="1">
        <v>0.22</v>
      </c>
    </row>
    <row r="139" spans="1:10" x14ac:dyDescent="0.25">
      <c r="A139" s="1">
        <v>138</v>
      </c>
      <c r="B139" s="2">
        <v>40549</v>
      </c>
      <c r="C139" s="1">
        <v>1</v>
      </c>
      <c r="D139" s="1">
        <v>0</v>
      </c>
      <c r="E139" s="1">
        <v>1</v>
      </c>
      <c r="F139" s="1">
        <v>23</v>
      </c>
      <c r="G139" s="1" t="b">
        <v>0</v>
      </c>
      <c r="H139" s="1">
        <v>4</v>
      </c>
      <c r="I139" s="1">
        <v>2</v>
      </c>
      <c r="J139" s="1">
        <v>0.2</v>
      </c>
    </row>
    <row r="140" spans="1:10" x14ac:dyDescent="0.25">
      <c r="A140" s="1">
        <v>139</v>
      </c>
      <c r="B140" s="2">
        <v>40550</v>
      </c>
      <c r="C140" s="1">
        <v>1</v>
      </c>
      <c r="D140" s="1">
        <v>0</v>
      </c>
      <c r="E140" s="1">
        <v>1</v>
      </c>
      <c r="F140" s="1">
        <v>0</v>
      </c>
      <c r="G140" s="1" t="b">
        <v>0</v>
      </c>
      <c r="H140" s="1">
        <v>5</v>
      </c>
      <c r="I140" s="1">
        <v>2</v>
      </c>
      <c r="J140" s="1">
        <v>0.2</v>
      </c>
    </row>
    <row r="141" spans="1:10" x14ac:dyDescent="0.25">
      <c r="A141" s="1">
        <v>140</v>
      </c>
      <c r="B141" s="2">
        <v>40550</v>
      </c>
      <c r="C141" s="1">
        <v>1</v>
      </c>
      <c r="D141" s="1">
        <v>0</v>
      </c>
      <c r="E141" s="1">
        <v>1</v>
      </c>
      <c r="F141" s="1">
        <v>1</v>
      </c>
      <c r="G141" s="1" t="b">
        <v>0</v>
      </c>
      <c r="H141" s="1">
        <v>5</v>
      </c>
      <c r="I141" s="1">
        <v>2</v>
      </c>
      <c r="J141" s="1">
        <v>0.2</v>
      </c>
    </row>
    <row r="142" spans="1:10" x14ac:dyDescent="0.25">
      <c r="A142" s="1">
        <v>141</v>
      </c>
      <c r="B142" s="2">
        <v>40550</v>
      </c>
      <c r="C142" s="1">
        <v>1</v>
      </c>
      <c r="D142" s="1">
        <v>0</v>
      </c>
      <c r="E142" s="1">
        <v>1</v>
      </c>
      <c r="F142" s="1">
        <v>2</v>
      </c>
      <c r="G142" s="1" t="b">
        <v>0</v>
      </c>
      <c r="H142" s="1">
        <v>5</v>
      </c>
      <c r="I142" s="1">
        <v>2</v>
      </c>
      <c r="J142" s="1">
        <v>0.2</v>
      </c>
    </row>
    <row r="143" spans="1:10" x14ac:dyDescent="0.25">
      <c r="A143" s="1">
        <v>142</v>
      </c>
      <c r="B143" s="2">
        <v>40550</v>
      </c>
      <c r="C143" s="1">
        <v>1</v>
      </c>
      <c r="D143" s="1">
        <v>0</v>
      </c>
      <c r="E143" s="1">
        <v>1</v>
      </c>
      <c r="F143" s="1">
        <v>4</v>
      </c>
      <c r="G143" s="1" t="b">
        <v>0</v>
      </c>
      <c r="H143" s="1">
        <v>5</v>
      </c>
      <c r="I143" s="1">
        <v>2</v>
      </c>
      <c r="J143" s="1">
        <v>0.2</v>
      </c>
    </row>
    <row r="144" spans="1:10" x14ac:dyDescent="0.25">
      <c r="A144" s="1">
        <v>143</v>
      </c>
      <c r="B144" s="2">
        <v>40550</v>
      </c>
      <c r="C144" s="1">
        <v>1</v>
      </c>
      <c r="D144" s="1">
        <v>0</v>
      </c>
      <c r="E144" s="1">
        <v>1</v>
      </c>
      <c r="F144" s="1">
        <v>5</v>
      </c>
      <c r="G144" s="1" t="b">
        <v>0</v>
      </c>
      <c r="H144" s="1">
        <v>5</v>
      </c>
      <c r="I144" s="1">
        <v>3</v>
      </c>
      <c r="J144" s="1">
        <v>0.22</v>
      </c>
    </row>
    <row r="145" spans="1:10" x14ac:dyDescent="0.25">
      <c r="A145" s="1">
        <v>144</v>
      </c>
      <c r="B145" s="2">
        <v>40550</v>
      </c>
      <c r="C145" s="1">
        <v>1</v>
      </c>
      <c r="D145" s="1">
        <v>0</v>
      </c>
      <c r="E145" s="1">
        <v>1</v>
      </c>
      <c r="F145" s="1">
        <v>6</v>
      </c>
      <c r="G145" s="1" t="b">
        <v>0</v>
      </c>
      <c r="H145" s="1">
        <v>5</v>
      </c>
      <c r="I145" s="1">
        <v>2</v>
      </c>
      <c r="J145" s="1">
        <v>0.2</v>
      </c>
    </row>
    <row r="146" spans="1:10" x14ac:dyDescent="0.25">
      <c r="A146" s="1">
        <v>145</v>
      </c>
      <c r="B146" s="2">
        <v>40550</v>
      </c>
      <c r="C146" s="1">
        <v>1</v>
      </c>
      <c r="D146" s="1">
        <v>0</v>
      </c>
      <c r="E146" s="1">
        <v>1</v>
      </c>
      <c r="F146" s="1">
        <v>7</v>
      </c>
      <c r="G146" s="1" t="b">
        <v>0</v>
      </c>
      <c r="H146" s="1">
        <v>5</v>
      </c>
      <c r="I146" s="1">
        <v>1</v>
      </c>
      <c r="J146" s="1">
        <v>0.2</v>
      </c>
    </row>
    <row r="147" spans="1:10" x14ac:dyDescent="0.25">
      <c r="A147" s="1">
        <v>146</v>
      </c>
      <c r="B147" s="2">
        <v>40550</v>
      </c>
      <c r="C147" s="1">
        <v>1</v>
      </c>
      <c r="D147" s="1">
        <v>0</v>
      </c>
      <c r="E147" s="1">
        <v>1</v>
      </c>
      <c r="F147" s="1">
        <v>8</v>
      </c>
      <c r="G147" s="1" t="b">
        <v>0</v>
      </c>
      <c r="H147" s="1">
        <v>5</v>
      </c>
      <c r="I147" s="1">
        <v>1</v>
      </c>
      <c r="J147" s="1">
        <v>0.2</v>
      </c>
    </row>
    <row r="148" spans="1:10" x14ac:dyDescent="0.25">
      <c r="A148" s="1">
        <v>147</v>
      </c>
      <c r="B148" s="2">
        <v>40550</v>
      </c>
      <c r="C148" s="1">
        <v>1</v>
      </c>
      <c r="D148" s="1">
        <v>0</v>
      </c>
      <c r="E148" s="1">
        <v>1</v>
      </c>
      <c r="F148" s="1">
        <v>9</v>
      </c>
      <c r="G148" s="1" t="b">
        <v>0</v>
      </c>
      <c r="H148" s="1">
        <v>5</v>
      </c>
      <c r="I148" s="1">
        <v>1</v>
      </c>
      <c r="J148" s="1">
        <v>0.2</v>
      </c>
    </row>
    <row r="149" spans="1:10" x14ac:dyDescent="0.25">
      <c r="A149" s="1">
        <v>148</v>
      </c>
      <c r="B149" s="2">
        <v>40550</v>
      </c>
      <c r="C149" s="1">
        <v>1</v>
      </c>
      <c r="D149" s="1">
        <v>0</v>
      </c>
      <c r="E149" s="1">
        <v>1</v>
      </c>
      <c r="F149" s="1">
        <v>10</v>
      </c>
      <c r="G149" s="1" t="b">
        <v>0</v>
      </c>
      <c r="H149" s="1">
        <v>5</v>
      </c>
      <c r="I149" s="1">
        <v>1</v>
      </c>
      <c r="J149" s="1">
        <v>0.22</v>
      </c>
    </row>
    <row r="150" spans="1:10" x14ac:dyDescent="0.25">
      <c r="A150" s="1">
        <v>149</v>
      </c>
      <c r="B150" s="2">
        <v>40550</v>
      </c>
      <c r="C150" s="1">
        <v>1</v>
      </c>
      <c r="D150" s="1">
        <v>0</v>
      </c>
      <c r="E150" s="1">
        <v>1</v>
      </c>
      <c r="F150" s="1">
        <v>11</v>
      </c>
      <c r="G150" s="1" t="b">
        <v>0</v>
      </c>
      <c r="H150" s="1">
        <v>5</v>
      </c>
      <c r="I150" s="1">
        <v>2</v>
      </c>
      <c r="J150" s="1">
        <v>0.2</v>
      </c>
    </row>
    <row r="151" spans="1:10" x14ac:dyDescent="0.25">
      <c r="A151" s="1">
        <v>150</v>
      </c>
      <c r="B151" s="2">
        <v>40550</v>
      </c>
      <c r="C151" s="1">
        <v>1</v>
      </c>
      <c r="D151" s="1">
        <v>0</v>
      </c>
      <c r="E151" s="1">
        <v>1</v>
      </c>
      <c r="F151" s="1">
        <v>12</v>
      </c>
      <c r="G151" s="1" t="b">
        <v>0</v>
      </c>
      <c r="H151" s="1">
        <v>5</v>
      </c>
      <c r="I151" s="1">
        <v>2</v>
      </c>
      <c r="J151" s="1">
        <v>0.2</v>
      </c>
    </row>
    <row r="152" spans="1:10" x14ac:dyDescent="0.25">
      <c r="A152" s="1">
        <v>151</v>
      </c>
      <c r="B152" s="2">
        <v>40550</v>
      </c>
      <c r="C152" s="1">
        <v>1</v>
      </c>
      <c r="D152" s="1">
        <v>0</v>
      </c>
      <c r="E152" s="1">
        <v>1</v>
      </c>
      <c r="F152" s="1">
        <v>13</v>
      </c>
      <c r="G152" s="1" t="b">
        <v>0</v>
      </c>
      <c r="H152" s="1">
        <v>5</v>
      </c>
      <c r="I152" s="1">
        <v>2</v>
      </c>
      <c r="J152" s="1">
        <v>0.2</v>
      </c>
    </row>
    <row r="153" spans="1:10" x14ac:dyDescent="0.25">
      <c r="A153" s="1">
        <v>152</v>
      </c>
      <c r="B153" s="2">
        <v>40550</v>
      </c>
      <c r="C153" s="1">
        <v>1</v>
      </c>
      <c r="D153" s="1">
        <v>0</v>
      </c>
      <c r="E153" s="1">
        <v>1</v>
      </c>
      <c r="F153" s="1">
        <v>14</v>
      </c>
      <c r="G153" s="1" t="b">
        <v>0</v>
      </c>
      <c r="H153" s="1">
        <v>5</v>
      </c>
      <c r="I153" s="1">
        <v>2</v>
      </c>
      <c r="J153" s="1">
        <v>0.2</v>
      </c>
    </row>
    <row r="154" spans="1:10" x14ac:dyDescent="0.25">
      <c r="A154" s="1">
        <v>153</v>
      </c>
      <c r="B154" s="2">
        <v>40550</v>
      </c>
      <c r="C154" s="1">
        <v>1</v>
      </c>
      <c r="D154" s="1">
        <v>0</v>
      </c>
      <c r="E154" s="1">
        <v>1</v>
      </c>
      <c r="F154" s="1">
        <v>15</v>
      </c>
      <c r="G154" s="1" t="b">
        <v>0</v>
      </c>
      <c r="H154" s="1">
        <v>5</v>
      </c>
      <c r="I154" s="1">
        <v>2</v>
      </c>
      <c r="J154" s="1">
        <v>0.2</v>
      </c>
    </row>
    <row r="155" spans="1:10" x14ac:dyDescent="0.25">
      <c r="A155" s="1">
        <v>154</v>
      </c>
      <c r="B155" s="2">
        <v>40550</v>
      </c>
      <c r="C155" s="1">
        <v>1</v>
      </c>
      <c r="D155" s="1">
        <v>0</v>
      </c>
      <c r="E155" s="1">
        <v>1</v>
      </c>
      <c r="F155" s="1">
        <v>16</v>
      </c>
      <c r="G155" s="1" t="b">
        <v>0</v>
      </c>
      <c r="H155" s="1">
        <v>5</v>
      </c>
      <c r="I155" s="1">
        <v>2</v>
      </c>
      <c r="J155" s="1">
        <v>0.2</v>
      </c>
    </row>
    <row r="156" spans="1:10" x14ac:dyDescent="0.25">
      <c r="A156" s="1">
        <v>155</v>
      </c>
      <c r="B156" s="2">
        <v>40550</v>
      </c>
      <c r="C156" s="1">
        <v>1</v>
      </c>
      <c r="D156" s="1">
        <v>0</v>
      </c>
      <c r="E156" s="1">
        <v>1</v>
      </c>
      <c r="F156" s="1">
        <v>17</v>
      </c>
      <c r="G156" s="1" t="b">
        <v>0</v>
      </c>
      <c r="H156" s="1">
        <v>5</v>
      </c>
      <c r="I156" s="1">
        <v>2</v>
      </c>
      <c r="J156" s="1">
        <v>0.2</v>
      </c>
    </row>
    <row r="157" spans="1:10" x14ac:dyDescent="0.25">
      <c r="A157" s="1">
        <v>156</v>
      </c>
      <c r="B157" s="2">
        <v>40550</v>
      </c>
      <c r="C157" s="1">
        <v>1</v>
      </c>
      <c r="D157" s="1">
        <v>0</v>
      </c>
      <c r="E157" s="1">
        <v>1</v>
      </c>
      <c r="F157" s="1">
        <v>18</v>
      </c>
      <c r="G157" s="1" t="b">
        <v>0</v>
      </c>
      <c r="H157" s="1">
        <v>5</v>
      </c>
      <c r="I157" s="1">
        <v>1</v>
      </c>
      <c r="J157" s="1">
        <v>0.2</v>
      </c>
    </row>
    <row r="158" spans="1:10" x14ac:dyDescent="0.25">
      <c r="A158" s="1">
        <v>157</v>
      </c>
      <c r="B158" s="2">
        <v>40550</v>
      </c>
      <c r="C158" s="1">
        <v>1</v>
      </c>
      <c r="D158" s="1">
        <v>0</v>
      </c>
      <c r="E158" s="1">
        <v>1</v>
      </c>
      <c r="F158" s="1">
        <v>19</v>
      </c>
      <c r="G158" s="1" t="b">
        <v>0</v>
      </c>
      <c r="H158" s="1">
        <v>5</v>
      </c>
      <c r="I158" s="1">
        <v>1</v>
      </c>
      <c r="J158" s="1">
        <v>0.16</v>
      </c>
    </row>
    <row r="159" spans="1:10" x14ac:dyDescent="0.25">
      <c r="A159" s="1">
        <v>158</v>
      </c>
      <c r="B159" s="2">
        <v>40550</v>
      </c>
      <c r="C159" s="1">
        <v>1</v>
      </c>
      <c r="D159" s="1">
        <v>0</v>
      </c>
      <c r="E159" s="1">
        <v>1</v>
      </c>
      <c r="F159" s="1">
        <v>20</v>
      </c>
      <c r="G159" s="1" t="b">
        <v>0</v>
      </c>
      <c r="H159" s="1">
        <v>5</v>
      </c>
      <c r="I159" s="1">
        <v>1</v>
      </c>
      <c r="J159" s="1">
        <v>0.18</v>
      </c>
    </row>
    <row r="160" spans="1:10" x14ac:dyDescent="0.25">
      <c r="A160" s="1">
        <v>159</v>
      </c>
      <c r="B160" s="2">
        <v>40550</v>
      </c>
      <c r="C160" s="1">
        <v>1</v>
      </c>
      <c r="D160" s="1">
        <v>0</v>
      </c>
      <c r="E160" s="1">
        <v>1</v>
      </c>
      <c r="F160" s="1">
        <v>21</v>
      </c>
      <c r="G160" s="1" t="b">
        <v>0</v>
      </c>
      <c r="H160" s="1">
        <v>5</v>
      </c>
      <c r="I160" s="1">
        <v>1</v>
      </c>
      <c r="J160" s="1">
        <v>0.18</v>
      </c>
    </row>
    <row r="161" spans="1:10" x14ac:dyDescent="0.25">
      <c r="A161" s="1">
        <v>160</v>
      </c>
      <c r="B161" s="2">
        <v>40550</v>
      </c>
      <c r="C161" s="1">
        <v>1</v>
      </c>
      <c r="D161" s="1">
        <v>0</v>
      </c>
      <c r="E161" s="1">
        <v>1</v>
      </c>
      <c r="F161" s="1">
        <v>22</v>
      </c>
      <c r="G161" s="1" t="b">
        <v>0</v>
      </c>
      <c r="H161" s="1">
        <v>5</v>
      </c>
      <c r="I161" s="1">
        <v>2</v>
      </c>
      <c r="J161" s="1">
        <v>0.18</v>
      </c>
    </row>
    <row r="162" spans="1:10" x14ac:dyDescent="0.25">
      <c r="A162" s="1">
        <v>161</v>
      </c>
      <c r="B162" s="2">
        <v>40550</v>
      </c>
      <c r="C162" s="1">
        <v>1</v>
      </c>
      <c r="D162" s="1">
        <v>0</v>
      </c>
      <c r="E162" s="1">
        <v>1</v>
      </c>
      <c r="F162" s="1">
        <v>23</v>
      </c>
      <c r="G162" s="1" t="b">
        <v>0</v>
      </c>
      <c r="H162" s="1">
        <v>5</v>
      </c>
      <c r="I162" s="1">
        <v>2</v>
      </c>
      <c r="J162" s="1">
        <v>0.18</v>
      </c>
    </row>
    <row r="163" spans="1:10" x14ac:dyDescent="0.25">
      <c r="A163" s="1">
        <v>162</v>
      </c>
      <c r="B163" s="2">
        <v>40551</v>
      </c>
      <c r="C163" s="1">
        <v>1</v>
      </c>
      <c r="D163" s="1">
        <v>0</v>
      </c>
      <c r="E163" s="1">
        <v>1</v>
      </c>
      <c r="F163" s="1">
        <v>0</v>
      </c>
      <c r="G163" s="1" t="b">
        <v>0</v>
      </c>
      <c r="H163" s="1">
        <v>6</v>
      </c>
      <c r="I163" s="1">
        <v>2</v>
      </c>
      <c r="J163" s="1">
        <v>0.18</v>
      </c>
    </row>
    <row r="164" spans="1:10" x14ac:dyDescent="0.25">
      <c r="A164" s="1">
        <v>163</v>
      </c>
      <c r="B164" s="2">
        <v>40551</v>
      </c>
      <c r="C164" s="1">
        <v>1</v>
      </c>
      <c r="D164" s="1">
        <v>0</v>
      </c>
      <c r="E164" s="1">
        <v>1</v>
      </c>
      <c r="F164" s="1">
        <v>1</v>
      </c>
      <c r="G164" s="1" t="b">
        <v>0</v>
      </c>
      <c r="H164" s="1">
        <v>6</v>
      </c>
      <c r="I164" s="1">
        <v>2</v>
      </c>
      <c r="J164" s="1">
        <v>0.18</v>
      </c>
    </row>
    <row r="165" spans="1:10" x14ac:dyDescent="0.25">
      <c r="A165" s="1">
        <v>164</v>
      </c>
      <c r="B165" s="2">
        <v>40551</v>
      </c>
      <c r="C165" s="1">
        <v>1</v>
      </c>
      <c r="D165" s="1">
        <v>0</v>
      </c>
      <c r="E165" s="1">
        <v>1</v>
      </c>
      <c r="F165" s="1">
        <v>2</v>
      </c>
      <c r="G165" s="1" t="b">
        <v>0</v>
      </c>
      <c r="H165" s="1">
        <v>6</v>
      </c>
      <c r="I165" s="1">
        <v>2</v>
      </c>
      <c r="J165" s="1">
        <v>0.18</v>
      </c>
    </row>
    <row r="166" spans="1:10" x14ac:dyDescent="0.25">
      <c r="A166" s="1">
        <v>165</v>
      </c>
      <c r="B166" s="2">
        <v>40551</v>
      </c>
      <c r="C166" s="1">
        <v>1</v>
      </c>
      <c r="D166" s="1">
        <v>0</v>
      </c>
      <c r="E166" s="1">
        <v>1</v>
      </c>
      <c r="F166" s="1">
        <v>3</v>
      </c>
      <c r="G166" s="1" t="b">
        <v>0</v>
      </c>
      <c r="H166" s="1">
        <v>6</v>
      </c>
      <c r="I166" s="1">
        <v>3</v>
      </c>
      <c r="J166" s="1">
        <v>0.18</v>
      </c>
    </row>
    <row r="167" spans="1:10" x14ac:dyDescent="0.25">
      <c r="A167" s="1">
        <v>166</v>
      </c>
      <c r="B167" s="2">
        <v>40551</v>
      </c>
      <c r="C167" s="1">
        <v>1</v>
      </c>
      <c r="D167" s="1">
        <v>0</v>
      </c>
      <c r="E167" s="1">
        <v>1</v>
      </c>
      <c r="F167" s="1">
        <v>4</v>
      </c>
      <c r="G167" s="1" t="b">
        <v>0</v>
      </c>
      <c r="H167" s="1">
        <v>6</v>
      </c>
      <c r="I167" s="1">
        <v>3</v>
      </c>
      <c r="J167" s="1">
        <v>0.18</v>
      </c>
    </row>
    <row r="168" spans="1:10" x14ac:dyDescent="0.25">
      <c r="A168" s="1">
        <v>167</v>
      </c>
      <c r="B168" s="2">
        <v>40551</v>
      </c>
      <c r="C168" s="1">
        <v>1</v>
      </c>
      <c r="D168" s="1">
        <v>0</v>
      </c>
      <c r="E168" s="1">
        <v>1</v>
      </c>
      <c r="F168" s="1">
        <v>5</v>
      </c>
      <c r="G168" s="1" t="b">
        <v>0</v>
      </c>
      <c r="H168" s="1">
        <v>6</v>
      </c>
      <c r="I168" s="1">
        <v>2</v>
      </c>
      <c r="J168" s="1">
        <v>0.16</v>
      </c>
    </row>
    <row r="169" spans="1:10" x14ac:dyDescent="0.25">
      <c r="A169" s="1">
        <v>168</v>
      </c>
      <c r="B169" s="2">
        <v>40551</v>
      </c>
      <c r="C169" s="1">
        <v>1</v>
      </c>
      <c r="D169" s="1">
        <v>0</v>
      </c>
      <c r="E169" s="1">
        <v>1</v>
      </c>
      <c r="F169" s="1">
        <v>6</v>
      </c>
      <c r="G169" s="1" t="b">
        <v>0</v>
      </c>
      <c r="H169" s="1">
        <v>6</v>
      </c>
      <c r="I169" s="1">
        <v>2</v>
      </c>
      <c r="J169" s="1">
        <v>0.16</v>
      </c>
    </row>
    <row r="170" spans="1:10" x14ac:dyDescent="0.25">
      <c r="A170" s="1">
        <v>169</v>
      </c>
      <c r="B170" s="2">
        <v>40551</v>
      </c>
      <c r="C170" s="1">
        <v>1</v>
      </c>
      <c r="D170" s="1">
        <v>0</v>
      </c>
      <c r="E170" s="1">
        <v>1</v>
      </c>
      <c r="F170" s="1">
        <v>7</v>
      </c>
      <c r="G170" s="1" t="b">
        <v>0</v>
      </c>
      <c r="H170" s="1">
        <v>6</v>
      </c>
      <c r="I170" s="1">
        <v>2</v>
      </c>
      <c r="J170" s="1">
        <v>0.16</v>
      </c>
    </row>
    <row r="171" spans="1:10" x14ac:dyDescent="0.25">
      <c r="A171" s="1">
        <v>170</v>
      </c>
      <c r="B171" s="2">
        <v>40551</v>
      </c>
      <c r="C171" s="1">
        <v>1</v>
      </c>
      <c r="D171" s="1">
        <v>0</v>
      </c>
      <c r="E171" s="1">
        <v>1</v>
      </c>
      <c r="F171" s="1">
        <v>8</v>
      </c>
      <c r="G171" s="1" t="b">
        <v>0</v>
      </c>
      <c r="H171" s="1">
        <v>6</v>
      </c>
      <c r="I171" s="1">
        <v>3</v>
      </c>
      <c r="J171" s="1">
        <v>0.16</v>
      </c>
    </row>
    <row r="172" spans="1:10" x14ac:dyDescent="0.25">
      <c r="A172" s="1">
        <v>171</v>
      </c>
      <c r="B172" s="2">
        <v>40551</v>
      </c>
      <c r="C172" s="1">
        <v>1</v>
      </c>
      <c r="D172" s="1">
        <v>0</v>
      </c>
      <c r="E172" s="1">
        <v>1</v>
      </c>
      <c r="F172" s="1">
        <v>9</v>
      </c>
      <c r="G172" s="1" t="b">
        <v>0</v>
      </c>
      <c r="H172" s="1">
        <v>6</v>
      </c>
      <c r="I172" s="1">
        <v>3</v>
      </c>
      <c r="J172" s="1">
        <v>0.16</v>
      </c>
    </row>
    <row r="173" spans="1:10" x14ac:dyDescent="0.25">
      <c r="A173" s="1">
        <v>172</v>
      </c>
      <c r="B173" s="2">
        <v>40551</v>
      </c>
      <c r="C173" s="1">
        <v>1</v>
      </c>
      <c r="D173" s="1">
        <v>0</v>
      </c>
      <c r="E173" s="1">
        <v>1</v>
      </c>
      <c r="F173" s="1">
        <v>10</v>
      </c>
      <c r="G173" s="1" t="b">
        <v>0</v>
      </c>
      <c r="H173" s="1">
        <v>6</v>
      </c>
      <c r="I173" s="1">
        <v>2</v>
      </c>
      <c r="J173" s="1">
        <v>0.18</v>
      </c>
    </row>
    <row r="174" spans="1:10" x14ac:dyDescent="0.25">
      <c r="A174" s="1">
        <v>173</v>
      </c>
      <c r="B174" s="2">
        <v>40551</v>
      </c>
      <c r="C174" s="1">
        <v>1</v>
      </c>
      <c r="D174" s="1">
        <v>0</v>
      </c>
      <c r="E174" s="1">
        <v>1</v>
      </c>
      <c r="F174" s="1">
        <v>11</v>
      </c>
      <c r="G174" s="1" t="b">
        <v>0</v>
      </c>
      <c r="H174" s="1">
        <v>6</v>
      </c>
      <c r="I174" s="1">
        <v>2</v>
      </c>
      <c r="J174" s="1">
        <v>0.2</v>
      </c>
    </row>
    <row r="175" spans="1:10" x14ac:dyDescent="0.25">
      <c r="A175" s="1">
        <v>174</v>
      </c>
      <c r="B175" s="2">
        <v>40551</v>
      </c>
      <c r="C175" s="1">
        <v>1</v>
      </c>
      <c r="D175" s="1">
        <v>0</v>
      </c>
      <c r="E175" s="1">
        <v>1</v>
      </c>
      <c r="F175" s="1">
        <v>12</v>
      </c>
      <c r="G175" s="1" t="b">
        <v>0</v>
      </c>
      <c r="H175" s="1">
        <v>6</v>
      </c>
      <c r="I175" s="1">
        <v>2</v>
      </c>
      <c r="J175" s="1">
        <v>0.2</v>
      </c>
    </row>
    <row r="176" spans="1:10" x14ac:dyDescent="0.25">
      <c r="A176" s="1">
        <v>175</v>
      </c>
      <c r="B176" s="2">
        <v>40551</v>
      </c>
      <c r="C176" s="1">
        <v>1</v>
      </c>
      <c r="D176" s="1">
        <v>0</v>
      </c>
      <c r="E176" s="1">
        <v>1</v>
      </c>
      <c r="F176" s="1">
        <v>13</v>
      </c>
      <c r="G176" s="1" t="b">
        <v>0</v>
      </c>
      <c r="H176" s="1">
        <v>6</v>
      </c>
      <c r="I176" s="1">
        <v>1</v>
      </c>
      <c r="J176" s="1">
        <v>0.2</v>
      </c>
    </row>
    <row r="177" spans="1:10" x14ac:dyDescent="0.25">
      <c r="A177" s="1">
        <v>176</v>
      </c>
      <c r="B177" s="2">
        <v>40551</v>
      </c>
      <c r="C177" s="1">
        <v>1</v>
      </c>
      <c r="D177" s="1">
        <v>0</v>
      </c>
      <c r="E177" s="1">
        <v>1</v>
      </c>
      <c r="F177" s="1">
        <v>14</v>
      </c>
      <c r="G177" s="1" t="b">
        <v>0</v>
      </c>
      <c r="H177" s="1">
        <v>6</v>
      </c>
      <c r="I177" s="1">
        <v>1</v>
      </c>
      <c r="J177" s="1">
        <v>0.2</v>
      </c>
    </row>
    <row r="178" spans="1:10" x14ac:dyDescent="0.25">
      <c r="A178" s="1">
        <v>177</v>
      </c>
      <c r="B178" s="2">
        <v>40551</v>
      </c>
      <c r="C178" s="1">
        <v>1</v>
      </c>
      <c r="D178" s="1">
        <v>0</v>
      </c>
      <c r="E178" s="1">
        <v>1</v>
      </c>
      <c r="F178" s="1">
        <v>15</v>
      </c>
      <c r="G178" s="1" t="b">
        <v>0</v>
      </c>
      <c r="H178" s="1">
        <v>6</v>
      </c>
      <c r="I178" s="1">
        <v>1</v>
      </c>
      <c r="J178" s="1">
        <v>0.2</v>
      </c>
    </row>
    <row r="179" spans="1:10" x14ac:dyDescent="0.25">
      <c r="A179" s="1">
        <v>178</v>
      </c>
      <c r="B179" s="2">
        <v>40551</v>
      </c>
      <c r="C179" s="1">
        <v>1</v>
      </c>
      <c r="D179" s="1">
        <v>0</v>
      </c>
      <c r="E179" s="1">
        <v>1</v>
      </c>
      <c r="F179" s="1">
        <v>16</v>
      </c>
      <c r="G179" s="1" t="b">
        <v>0</v>
      </c>
      <c r="H179" s="1">
        <v>6</v>
      </c>
      <c r="I179" s="1">
        <v>1</v>
      </c>
      <c r="J179" s="1">
        <v>0.18</v>
      </c>
    </row>
    <row r="180" spans="1:10" x14ac:dyDescent="0.25">
      <c r="A180" s="1">
        <v>179</v>
      </c>
      <c r="B180" s="2">
        <v>40551</v>
      </c>
      <c r="C180" s="1">
        <v>1</v>
      </c>
      <c r="D180" s="1">
        <v>0</v>
      </c>
      <c r="E180" s="1">
        <v>1</v>
      </c>
      <c r="F180" s="1">
        <v>17</v>
      </c>
      <c r="G180" s="1" t="b">
        <v>0</v>
      </c>
      <c r="H180" s="1">
        <v>6</v>
      </c>
      <c r="I180" s="1">
        <v>1</v>
      </c>
      <c r="J180" s="1">
        <v>0.16</v>
      </c>
    </row>
    <row r="181" spans="1:10" x14ac:dyDescent="0.25">
      <c r="A181" s="1">
        <v>180</v>
      </c>
      <c r="B181" s="2">
        <v>40551</v>
      </c>
      <c r="C181" s="1">
        <v>1</v>
      </c>
      <c r="D181" s="1">
        <v>0</v>
      </c>
      <c r="E181" s="1">
        <v>1</v>
      </c>
      <c r="F181" s="1">
        <v>18</v>
      </c>
      <c r="G181" s="1" t="b">
        <v>0</v>
      </c>
      <c r="H181" s="1">
        <v>6</v>
      </c>
      <c r="I181" s="1">
        <v>1</v>
      </c>
      <c r="J181" s="1">
        <v>0.14000000000000001</v>
      </c>
    </row>
    <row r="182" spans="1:10" x14ac:dyDescent="0.25">
      <c r="A182" s="1">
        <v>181</v>
      </c>
      <c r="B182" s="2">
        <v>40551</v>
      </c>
      <c r="C182" s="1">
        <v>1</v>
      </c>
      <c r="D182" s="1">
        <v>0</v>
      </c>
      <c r="E182" s="1">
        <v>1</v>
      </c>
      <c r="F182" s="1">
        <v>19</v>
      </c>
      <c r="G182" s="1" t="b">
        <v>0</v>
      </c>
      <c r="H182" s="1">
        <v>6</v>
      </c>
      <c r="I182" s="1">
        <v>1</v>
      </c>
      <c r="J182" s="1">
        <v>0.14000000000000001</v>
      </c>
    </row>
    <row r="183" spans="1:10" x14ac:dyDescent="0.25">
      <c r="A183" s="1">
        <v>182</v>
      </c>
      <c r="B183" s="2">
        <v>40551</v>
      </c>
      <c r="C183" s="1">
        <v>1</v>
      </c>
      <c r="D183" s="1">
        <v>0</v>
      </c>
      <c r="E183" s="1">
        <v>1</v>
      </c>
      <c r="F183" s="1">
        <v>20</v>
      </c>
      <c r="G183" s="1" t="b">
        <v>0</v>
      </c>
      <c r="H183" s="1">
        <v>6</v>
      </c>
      <c r="I183" s="1">
        <v>1</v>
      </c>
      <c r="J183" s="1">
        <v>0.12</v>
      </c>
    </row>
    <row r="184" spans="1:10" x14ac:dyDescent="0.25">
      <c r="A184" s="1">
        <v>183</v>
      </c>
      <c r="B184" s="2">
        <v>40551</v>
      </c>
      <c r="C184" s="1">
        <v>1</v>
      </c>
      <c r="D184" s="1">
        <v>0</v>
      </c>
      <c r="E184" s="1">
        <v>1</v>
      </c>
      <c r="F184" s="1">
        <v>21</v>
      </c>
      <c r="G184" s="1" t="b">
        <v>0</v>
      </c>
      <c r="H184" s="1">
        <v>6</v>
      </c>
      <c r="I184" s="1">
        <v>1</v>
      </c>
      <c r="J184" s="1">
        <v>0.12</v>
      </c>
    </row>
    <row r="185" spans="1:10" x14ac:dyDescent="0.25">
      <c r="A185" s="1">
        <v>184</v>
      </c>
      <c r="B185" s="2">
        <v>40551</v>
      </c>
      <c r="C185" s="1">
        <v>1</v>
      </c>
      <c r="D185" s="1">
        <v>0</v>
      </c>
      <c r="E185" s="1">
        <v>1</v>
      </c>
      <c r="F185" s="1">
        <v>22</v>
      </c>
      <c r="G185" s="1" t="b">
        <v>0</v>
      </c>
      <c r="H185" s="1">
        <v>6</v>
      </c>
      <c r="I185" s="1">
        <v>1</v>
      </c>
      <c r="J185" s="1">
        <v>0.12</v>
      </c>
    </row>
    <row r="186" spans="1:10" x14ac:dyDescent="0.25">
      <c r="A186" s="1">
        <v>185</v>
      </c>
      <c r="B186" s="2">
        <v>40551</v>
      </c>
      <c r="C186" s="1">
        <v>1</v>
      </c>
      <c r="D186" s="1">
        <v>0</v>
      </c>
      <c r="E186" s="1">
        <v>1</v>
      </c>
      <c r="F186" s="1">
        <v>23</v>
      </c>
      <c r="G186" s="1" t="b">
        <v>0</v>
      </c>
      <c r="H186" s="1">
        <v>6</v>
      </c>
      <c r="I186" s="1">
        <v>1</v>
      </c>
      <c r="J186" s="1">
        <v>0.1</v>
      </c>
    </row>
    <row r="187" spans="1:10" x14ac:dyDescent="0.25">
      <c r="A187" s="1">
        <v>186</v>
      </c>
      <c r="B187" s="2">
        <v>40552</v>
      </c>
      <c r="C187" s="1">
        <v>1</v>
      </c>
      <c r="D187" s="1">
        <v>0</v>
      </c>
      <c r="E187" s="1">
        <v>1</v>
      </c>
      <c r="F187" s="1">
        <v>0</v>
      </c>
      <c r="G187" s="1" t="b">
        <v>0</v>
      </c>
      <c r="H187" s="1">
        <v>0</v>
      </c>
      <c r="I187" s="1">
        <v>1</v>
      </c>
      <c r="J187" s="1">
        <v>0.1</v>
      </c>
    </row>
    <row r="188" spans="1:10" x14ac:dyDescent="0.25">
      <c r="A188" s="1">
        <v>187</v>
      </c>
      <c r="B188" s="2">
        <v>40552</v>
      </c>
      <c r="C188" s="1">
        <v>1</v>
      </c>
      <c r="D188" s="1">
        <v>0</v>
      </c>
      <c r="E188" s="1">
        <v>1</v>
      </c>
      <c r="F188" s="1">
        <v>1</v>
      </c>
      <c r="G188" s="1" t="b">
        <v>0</v>
      </c>
      <c r="H188" s="1">
        <v>0</v>
      </c>
      <c r="I188" s="1">
        <v>1</v>
      </c>
      <c r="J188" s="1">
        <v>0.1</v>
      </c>
    </row>
    <row r="189" spans="1:10" x14ac:dyDescent="0.25">
      <c r="A189" s="1">
        <v>188</v>
      </c>
      <c r="B189" s="2">
        <v>40552</v>
      </c>
      <c r="C189" s="1">
        <v>1</v>
      </c>
      <c r="D189" s="1">
        <v>0</v>
      </c>
      <c r="E189" s="1">
        <v>1</v>
      </c>
      <c r="F189" s="1">
        <v>2</v>
      </c>
      <c r="G189" s="1" t="b">
        <v>0</v>
      </c>
      <c r="H189" s="1">
        <v>0</v>
      </c>
      <c r="I189" s="1">
        <v>1</v>
      </c>
      <c r="J189" s="1">
        <v>0.1</v>
      </c>
    </row>
    <row r="190" spans="1:10" x14ac:dyDescent="0.25">
      <c r="A190" s="1">
        <v>189</v>
      </c>
      <c r="B190" s="2">
        <v>40552</v>
      </c>
      <c r="C190" s="1">
        <v>1</v>
      </c>
      <c r="D190" s="1">
        <v>0</v>
      </c>
      <c r="E190" s="1">
        <v>1</v>
      </c>
      <c r="F190" s="1">
        <v>3</v>
      </c>
      <c r="G190" s="1" t="b">
        <v>0</v>
      </c>
      <c r="H190" s="1">
        <v>0</v>
      </c>
      <c r="I190" s="1">
        <v>1</v>
      </c>
      <c r="J190" s="1">
        <v>0.1</v>
      </c>
    </row>
    <row r="191" spans="1:10" x14ac:dyDescent="0.25">
      <c r="A191" s="1">
        <v>190</v>
      </c>
      <c r="B191" s="2">
        <v>40552</v>
      </c>
      <c r="C191" s="1">
        <v>1</v>
      </c>
      <c r="D191" s="1">
        <v>0</v>
      </c>
      <c r="E191" s="1">
        <v>1</v>
      </c>
      <c r="F191" s="1">
        <v>4</v>
      </c>
      <c r="G191" s="1" t="b">
        <v>0</v>
      </c>
      <c r="H191" s="1">
        <v>0</v>
      </c>
      <c r="I191" s="1">
        <v>1</v>
      </c>
      <c r="J191" s="1">
        <v>0.08</v>
      </c>
    </row>
    <row r="192" spans="1:10" x14ac:dyDescent="0.25">
      <c r="A192" s="1">
        <v>191</v>
      </c>
      <c r="B192" s="2">
        <v>40552</v>
      </c>
      <c r="C192" s="1">
        <v>1</v>
      </c>
      <c r="D192" s="1">
        <v>0</v>
      </c>
      <c r="E192" s="1">
        <v>1</v>
      </c>
      <c r="F192" s="1">
        <v>5</v>
      </c>
      <c r="G192" s="1" t="b">
        <v>0</v>
      </c>
      <c r="H192" s="1">
        <v>0</v>
      </c>
      <c r="I192" s="1">
        <v>1</v>
      </c>
      <c r="J192" s="1">
        <v>0.08</v>
      </c>
    </row>
    <row r="193" spans="1:10" x14ac:dyDescent="0.25">
      <c r="A193" s="1">
        <v>192</v>
      </c>
      <c r="B193" s="2">
        <v>40552</v>
      </c>
      <c r="C193" s="1">
        <v>1</v>
      </c>
      <c r="D193" s="1">
        <v>0</v>
      </c>
      <c r="E193" s="1">
        <v>1</v>
      </c>
      <c r="F193" s="1">
        <v>6</v>
      </c>
      <c r="G193" s="1" t="b">
        <v>0</v>
      </c>
      <c r="H193" s="1">
        <v>0</v>
      </c>
      <c r="I193" s="1">
        <v>1</v>
      </c>
      <c r="J193" s="1">
        <v>0.1</v>
      </c>
    </row>
    <row r="194" spans="1:10" x14ac:dyDescent="0.25">
      <c r="A194" s="1">
        <v>193</v>
      </c>
      <c r="B194" s="2">
        <v>40552</v>
      </c>
      <c r="C194" s="1">
        <v>1</v>
      </c>
      <c r="D194" s="1">
        <v>0</v>
      </c>
      <c r="E194" s="1">
        <v>1</v>
      </c>
      <c r="F194" s="1">
        <v>7</v>
      </c>
      <c r="G194" s="1" t="b">
        <v>0</v>
      </c>
      <c r="H194" s="1">
        <v>0</v>
      </c>
      <c r="I194" s="1">
        <v>1</v>
      </c>
      <c r="J194" s="1">
        <v>0.08</v>
      </c>
    </row>
    <row r="195" spans="1:10" x14ac:dyDescent="0.25">
      <c r="A195" s="1">
        <v>194</v>
      </c>
      <c r="B195" s="2">
        <v>40552</v>
      </c>
      <c r="C195" s="1">
        <v>1</v>
      </c>
      <c r="D195" s="1">
        <v>0</v>
      </c>
      <c r="E195" s="1">
        <v>1</v>
      </c>
      <c r="F195" s="1">
        <v>8</v>
      </c>
      <c r="G195" s="1" t="b">
        <v>0</v>
      </c>
      <c r="H195" s="1">
        <v>0</v>
      </c>
      <c r="I195" s="1">
        <v>1</v>
      </c>
      <c r="J195" s="1">
        <v>0.1</v>
      </c>
    </row>
    <row r="196" spans="1:10" x14ac:dyDescent="0.25">
      <c r="A196" s="1">
        <v>195</v>
      </c>
      <c r="B196" s="2">
        <v>40552</v>
      </c>
      <c r="C196" s="1">
        <v>1</v>
      </c>
      <c r="D196" s="1">
        <v>0</v>
      </c>
      <c r="E196" s="1">
        <v>1</v>
      </c>
      <c r="F196" s="1">
        <v>9</v>
      </c>
      <c r="G196" s="1" t="b">
        <v>0</v>
      </c>
      <c r="H196" s="1">
        <v>0</v>
      </c>
      <c r="I196" s="1">
        <v>1</v>
      </c>
      <c r="J196" s="1">
        <v>0.12</v>
      </c>
    </row>
    <row r="197" spans="1:10" x14ac:dyDescent="0.25">
      <c r="A197" s="1">
        <v>196</v>
      </c>
      <c r="B197" s="2">
        <v>40552</v>
      </c>
      <c r="C197" s="1">
        <v>1</v>
      </c>
      <c r="D197" s="1">
        <v>0</v>
      </c>
      <c r="E197" s="1">
        <v>1</v>
      </c>
      <c r="F197" s="1">
        <v>10</v>
      </c>
      <c r="G197" s="1" t="b">
        <v>0</v>
      </c>
      <c r="H197" s="1">
        <v>0</v>
      </c>
      <c r="I197" s="1">
        <v>1</v>
      </c>
      <c r="J197" s="1">
        <v>0.14000000000000001</v>
      </c>
    </row>
    <row r="198" spans="1:10" x14ac:dyDescent="0.25">
      <c r="A198" s="1">
        <v>197</v>
      </c>
      <c r="B198" s="2">
        <v>40552</v>
      </c>
      <c r="C198" s="1">
        <v>1</v>
      </c>
      <c r="D198" s="1">
        <v>0</v>
      </c>
      <c r="E198" s="1">
        <v>1</v>
      </c>
      <c r="F198" s="1">
        <v>11</v>
      </c>
      <c r="G198" s="1" t="b">
        <v>0</v>
      </c>
      <c r="H198" s="1">
        <v>0</v>
      </c>
      <c r="I198" s="1">
        <v>1</v>
      </c>
      <c r="J198" s="1">
        <v>0.16</v>
      </c>
    </row>
    <row r="199" spans="1:10" x14ac:dyDescent="0.25">
      <c r="A199" s="1">
        <v>198</v>
      </c>
      <c r="B199" s="2">
        <v>40552</v>
      </c>
      <c r="C199" s="1">
        <v>1</v>
      </c>
      <c r="D199" s="1">
        <v>0</v>
      </c>
      <c r="E199" s="1">
        <v>1</v>
      </c>
      <c r="F199" s="1">
        <v>12</v>
      </c>
      <c r="G199" s="1" t="b">
        <v>0</v>
      </c>
      <c r="H199" s="1">
        <v>0</v>
      </c>
      <c r="I199" s="1">
        <v>1</v>
      </c>
      <c r="J199" s="1">
        <v>0.18</v>
      </c>
    </row>
    <row r="200" spans="1:10" x14ac:dyDescent="0.25">
      <c r="A200" s="1">
        <v>199</v>
      </c>
      <c r="B200" s="2">
        <v>40552</v>
      </c>
      <c r="C200" s="1">
        <v>1</v>
      </c>
      <c r="D200" s="1">
        <v>0</v>
      </c>
      <c r="E200" s="1">
        <v>1</v>
      </c>
      <c r="F200" s="1">
        <v>13</v>
      </c>
      <c r="G200" s="1" t="b">
        <v>0</v>
      </c>
      <c r="H200" s="1">
        <v>0</v>
      </c>
      <c r="I200" s="1">
        <v>1</v>
      </c>
      <c r="J200" s="1">
        <v>0.2</v>
      </c>
    </row>
    <row r="201" spans="1:10" x14ac:dyDescent="0.25">
      <c r="A201" s="1">
        <v>200</v>
      </c>
      <c r="B201" s="2">
        <v>40552</v>
      </c>
      <c r="C201" s="1">
        <v>1</v>
      </c>
      <c r="D201" s="1">
        <v>0</v>
      </c>
      <c r="E201" s="1">
        <v>1</v>
      </c>
      <c r="F201" s="1">
        <v>14</v>
      </c>
      <c r="G201" s="1" t="b">
        <v>0</v>
      </c>
      <c r="H201" s="1">
        <v>0</v>
      </c>
      <c r="I201" s="1">
        <v>1</v>
      </c>
      <c r="J201" s="1">
        <v>0.22</v>
      </c>
    </row>
    <row r="202" spans="1:10" x14ac:dyDescent="0.25">
      <c r="A202" s="1">
        <v>201</v>
      </c>
      <c r="B202" s="2">
        <v>40552</v>
      </c>
      <c r="C202" s="1">
        <v>1</v>
      </c>
      <c r="D202" s="1">
        <v>0</v>
      </c>
      <c r="E202" s="1">
        <v>1</v>
      </c>
      <c r="F202" s="1">
        <v>15</v>
      </c>
      <c r="G202" s="1" t="b">
        <v>0</v>
      </c>
      <c r="H202" s="1">
        <v>0</v>
      </c>
      <c r="I202" s="1">
        <v>1</v>
      </c>
      <c r="J202" s="1">
        <v>0.22</v>
      </c>
    </row>
    <row r="203" spans="1:10" x14ac:dyDescent="0.25">
      <c r="A203" s="1">
        <v>202</v>
      </c>
      <c r="B203" s="2">
        <v>40552</v>
      </c>
      <c r="C203" s="1">
        <v>1</v>
      </c>
      <c r="D203" s="1">
        <v>0</v>
      </c>
      <c r="E203" s="1">
        <v>1</v>
      </c>
      <c r="F203" s="1">
        <v>16</v>
      </c>
      <c r="G203" s="1" t="b">
        <v>0</v>
      </c>
      <c r="H203" s="1">
        <v>0</v>
      </c>
      <c r="I203" s="1">
        <v>1</v>
      </c>
      <c r="J203" s="1">
        <v>0.2</v>
      </c>
    </row>
    <row r="204" spans="1:10" x14ac:dyDescent="0.25">
      <c r="A204" s="1">
        <v>203</v>
      </c>
      <c r="B204" s="2">
        <v>40552</v>
      </c>
      <c r="C204" s="1">
        <v>1</v>
      </c>
      <c r="D204" s="1">
        <v>0</v>
      </c>
      <c r="E204" s="1">
        <v>1</v>
      </c>
      <c r="F204" s="1">
        <v>17</v>
      </c>
      <c r="G204" s="1" t="b">
        <v>0</v>
      </c>
      <c r="H204" s="1">
        <v>0</v>
      </c>
      <c r="I204" s="1">
        <v>1</v>
      </c>
      <c r="J204" s="1">
        <v>0.18</v>
      </c>
    </row>
    <row r="205" spans="1:10" x14ac:dyDescent="0.25">
      <c r="A205" s="1">
        <v>204</v>
      </c>
      <c r="B205" s="2">
        <v>40552</v>
      </c>
      <c r="C205" s="1">
        <v>1</v>
      </c>
      <c r="D205" s="1">
        <v>0</v>
      </c>
      <c r="E205" s="1">
        <v>1</v>
      </c>
      <c r="F205" s="1">
        <v>18</v>
      </c>
      <c r="G205" s="1" t="b">
        <v>0</v>
      </c>
      <c r="H205" s="1">
        <v>0</v>
      </c>
      <c r="I205" s="1">
        <v>1</v>
      </c>
      <c r="J205" s="1">
        <v>0.16</v>
      </c>
    </row>
    <row r="206" spans="1:10" x14ac:dyDescent="0.25">
      <c r="A206" s="1">
        <v>205</v>
      </c>
      <c r="B206" s="2">
        <v>40552</v>
      </c>
      <c r="C206" s="1">
        <v>1</v>
      </c>
      <c r="D206" s="1">
        <v>0</v>
      </c>
      <c r="E206" s="1">
        <v>1</v>
      </c>
      <c r="F206" s="1">
        <v>19</v>
      </c>
      <c r="G206" s="1" t="b">
        <v>0</v>
      </c>
      <c r="H206" s="1">
        <v>0</v>
      </c>
      <c r="I206" s="1">
        <v>1</v>
      </c>
      <c r="J206" s="1">
        <v>0.16</v>
      </c>
    </row>
    <row r="207" spans="1:10" x14ac:dyDescent="0.25">
      <c r="A207" s="1">
        <v>206</v>
      </c>
      <c r="B207" s="2">
        <v>40552</v>
      </c>
      <c r="C207" s="1">
        <v>1</v>
      </c>
      <c r="D207" s="1">
        <v>0</v>
      </c>
      <c r="E207" s="1">
        <v>1</v>
      </c>
      <c r="F207" s="1">
        <v>20</v>
      </c>
      <c r="G207" s="1" t="b">
        <v>0</v>
      </c>
      <c r="H207" s="1">
        <v>0</v>
      </c>
      <c r="I207" s="1">
        <v>1</v>
      </c>
      <c r="J207" s="1">
        <v>0.14000000000000001</v>
      </c>
    </row>
    <row r="208" spans="1:10" x14ac:dyDescent="0.25">
      <c r="A208" s="1">
        <v>207</v>
      </c>
      <c r="B208" s="2">
        <v>40552</v>
      </c>
      <c r="C208" s="1">
        <v>1</v>
      </c>
      <c r="D208" s="1">
        <v>0</v>
      </c>
      <c r="E208" s="1">
        <v>1</v>
      </c>
      <c r="F208" s="1">
        <v>21</v>
      </c>
      <c r="G208" s="1" t="b">
        <v>0</v>
      </c>
      <c r="H208" s="1">
        <v>0</v>
      </c>
      <c r="I208" s="1">
        <v>1</v>
      </c>
      <c r="J208" s="1">
        <v>0.14000000000000001</v>
      </c>
    </row>
    <row r="209" spans="1:10" x14ac:dyDescent="0.25">
      <c r="A209" s="1">
        <v>208</v>
      </c>
      <c r="B209" s="2">
        <v>40552</v>
      </c>
      <c r="C209" s="1">
        <v>1</v>
      </c>
      <c r="D209" s="1">
        <v>0</v>
      </c>
      <c r="E209" s="1">
        <v>1</v>
      </c>
      <c r="F209" s="1">
        <v>22</v>
      </c>
      <c r="G209" s="1" t="b">
        <v>0</v>
      </c>
      <c r="H209" s="1">
        <v>0</v>
      </c>
      <c r="I209" s="1">
        <v>1</v>
      </c>
      <c r="J209" s="1">
        <v>0.14000000000000001</v>
      </c>
    </row>
    <row r="210" spans="1:10" x14ac:dyDescent="0.25">
      <c r="A210" s="1">
        <v>209</v>
      </c>
      <c r="B210" s="2">
        <v>40552</v>
      </c>
      <c r="C210" s="1">
        <v>1</v>
      </c>
      <c r="D210" s="1">
        <v>0</v>
      </c>
      <c r="E210" s="1">
        <v>1</v>
      </c>
      <c r="F210" s="1">
        <v>23</v>
      </c>
      <c r="G210" s="1" t="b">
        <v>0</v>
      </c>
      <c r="H210" s="1">
        <v>0</v>
      </c>
      <c r="I210" s="1">
        <v>1</v>
      </c>
      <c r="J210" s="1">
        <v>0.12</v>
      </c>
    </row>
    <row r="211" spans="1:10" x14ac:dyDescent="0.25">
      <c r="A211" s="1">
        <v>210</v>
      </c>
      <c r="B211" s="2">
        <v>40553</v>
      </c>
      <c r="C211" s="1">
        <v>1</v>
      </c>
      <c r="D211" s="1">
        <v>0</v>
      </c>
      <c r="E211" s="1">
        <v>1</v>
      </c>
      <c r="F211" s="1">
        <v>0</v>
      </c>
      <c r="G211" s="1" t="b">
        <v>0</v>
      </c>
      <c r="H211" s="1">
        <v>1</v>
      </c>
      <c r="I211" s="1">
        <v>1</v>
      </c>
      <c r="J211" s="1">
        <v>0.12</v>
      </c>
    </row>
    <row r="212" spans="1:10" x14ac:dyDescent="0.25">
      <c r="A212" s="1">
        <v>211</v>
      </c>
      <c r="B212" s="2">
        <v>40553</v>
      </c>
      <c r="C212" s="1">
        <v>1</v>
      </c>
      <c r="D212" s="1">
        <v>0</v>
      </c>
      <c r="E212" s="1">
        <v>1</v>
      </c>
      <c r="F212" s="1">
        <v>1</v>
      </c>
      <c r="G212" s="1" t="b">
        <v>0</v>
      </c>
      <c r="H212" s="1">
        <v>1</v>
      </c>
      <c r="I212" s="1">
        <v>1</v>
      </c>
      <c r="J212" s="1">
        <v>0.12</v>
      </c>
    </row>
    <row r="213" spans="1:10" x14ac:dyDescent="0.25">
      <c r="A213" s="1">
        <v>212</v>
      </c>
      <c r="B213" s="2">
        <v>40553</v>
      </c>
      <c r="C213" s="1">
        <v>1</v>
      </c>
      <c r="D213" s="1">
        <v>0</v>
      </c>
      <c r="E213" s="1">
        <v>1</v>
      </c>
      <c r="F213" s="1">
        <v>2</v>
      </c>
      <c r="G213" s="1" t="b">
        <v>0</v>
      </c>
      <c r="H213" s="1">
        <v>1</v>
      </c>
      <c r="I213" s="1">
        <v>1</v>
      </c>
      <c r="J213" s="1">
        <v>0.12</v>
      </c>
    </row>
    <row r="214" spans="1:10" x14ac:dyDescent="0.25">
      <c r="A214" s="1">
        <v>213</v>
      </c>
      <c r="B214" s="2">
        <v>40553</v>
      </c>
      <c r="C214" s="1">
        <v>1</v>
      </c>
      <c r="D214" s="1">
        <v>0</v>
      </c>
      <c r="E214" s="1">
        <v>1</v>
      </c>
      <c r="F214" s="1">
        <v>3</v>
      </c>
      <c r="G214" s="1" t="b">
        <v>0</v>
      </c>
      <c r="H214" s="1">
        <v>1</v>
      </c>
      <c r="I214" s="1">
        <v>1</v>
      </c>
      <c r="J214" s="1">
        <v>0.12</v>
      </c>
    </row>
    <row r="215" spans="1:10" x14ac:dyDescent="0.25">
      <c r="A215" s="1">
        <v>214</v>
      </c>
      <c r="B215" s="2">
        <v>40553</v>
      </c>
      <c r="C215" s="1">
        <v>1</v>
      </c>
      <c r="D215" s="1">
        <v>0</v>
      </c>
      <c r="E215" s="1">
        <v>1</v>
      </c>
      <c r="F215" s="1">
        <v>4</v>
      </c>
      <c r="G215" s="1" t="b">
        <v>0</v>
      </c>
      <c r="H215" s="1">
        <v>1</v>
      </c>
      <c r="I215" s="1">
        <v>1</v>
      </c>
      <c r="J215" s="1">
        <v>0.1</v>
      </c>
    </row>
    <row r="216" spans="1:10" x14ac:dyDescent="0.25">
      <c r="A216" s="1">
        <v>215</v>
      </c>
      <c r="B216" s="2">
        <v>40553</v>
      </c>
      <c r="C216" s="1">
        <v>1</v>
      </c>
      <c r="D216" s="1">
        <v>0</v>
      </c>
      <c r="E216" s="1">
        <v>1</v>
      </c>
      <c r="F216" s="1">
        <v>5</v>
      </c>
      <c r="G216" s="1" t="b">
        <v>0</v>
      </c>
      <c r="H216" s="1">
        <v>1</v>
      </c>
      <c r="I216" s="1">
        <v>1</v>
      </c>
      <c r="J216" s="1">
        <v>0.1</v>
      </c>
    </row>
    <row r="217" spans="1:10" x14ac:dyDescent="0.25">
      <c r="A217" s="1">
        <v>216</v>
      </c>
      <c r="B217" s="2">
        <v>40553</v>
      </c>
      <c r="C217" s="1">
        <v>1</v>
      </c>
      <c r="D217" s="1">
        <v>0</v>
      </c>
      <c r="E217" s="1">
        <v>1</v>
      </c>
      <c r="F217" s="1">
        <v>6</v>
      </c>
      <c r="G217" s="1" t="b">
        <v>0</v>
      </c>
      <c r="H217" s="1">
        <v>1</v>
      </c>
      <c r="I217" s="1">
        <v>1</v>
      </c>
      <c r="J217" s="1">
        <v>0.12</v>
      </c>
    </row>
    <row r="218" spans="1:10" x14ac:dyDescent="0.25">
      <c r="A218" s="1">
        <v>217</v>
      </c>
      <c r="B218" s="2">
        <v>40553</v>
      </c>
      <c r="C218" s="1">
        <v>1</v>
      </c>
      <c r="D218" s="1">
        <v>0</v>
      </c>
      <c r="E218" s="1">
        <v>1</v>
      </c>
      <c r="F218" s="1">
        <v>7</v>
      </c>
      <c r="G218" s="1" t="b">
        <v>0</v>
      </c>
      <c r="H218" s="1">
        <v>1</v>
      </c>
      <c r="I218" s="1">
        <v>1</v>
      </c>
      <c r="J218" s="1">
        <v>0.12</v>
      </c>
    </row>
    <row r="219" spans="1:10" x14ac:dyDescent="0.25">
      <c r="A219" s="1">
        <v>218</v>
      </c>
      <c r="B219" s="2">
        <v>40553</v>
      </c>
      <c r="C219" s="1">
        <v>1</v>
      </c>
      <c r="D219" s="1">
        <v>0</v>
      </c>
      <c r="E219" s="1">
        <v>1</v>
      </c>
      <c r="F219" s="1">
        <v>8</v>
      </c>
      <c r="G219" s="1" t="b">
        <v>0</v>
      </c>
      <c r="H219" s="1">
        <v>1</v>
      </c>
      <c r="I219" s="1">
        <v>2</v>
      </c>
      <c r="J219" s="1">
        <v>0.12</v>
      </c>
    </row>
    <row r="220" spans="1:10" x14ac:dyDescent="0.25">
      <c r="A220" s="1">
        <v>219</v>
      </c>
      <c r="B220" s="2">
        <v>40553</v>
      </c>
      <c r="C220" s="1">
        <v>1</v>
      </c>
      <c r="D220" s="1">
        <v>0</v>
      </c>
      <c r="E220" s="1">
        <v>1</v>
      </c>
      <c r="F220" s="1">
        <v>9</v>
      </c>
      <c r="G220" s="1" t="b">
        <v>0</v>
      </c>
      <c r="H220" s="1">
        <v>1</v>
      </c>
      <c r="I220" s="1">
        <v>2</v>
      </c>
      <c r="J220" s="1">
        <v>0.14000000000000001</v>
      </c>
    </row>
    <row r="221" spans="1:10" x14ac:dyDescent="0.25">
      <c r="A221" s="1">
        <v>220</v>
      </c>
      <c r="B221" s="2">
        <v>40553</v>
      </c>
      <c r="C221" s="1">
        <v>1</v>
      </c>
      <c r="D221" s="1">
        <v>0</v>
      </c>
      <c r="E221" s="1">
        <v>1</v>
      </c>
      <c r="F221" s="1">
        <v>10</v>
      </c>
      <c r="G221" s="1" t="b">
        <v>0</v>
      </c>
      <c r="H221" s="1">
        <v>1</v>
      </c>
      <c r="I221" s="1">
        <v>2</v>
      </c>
      <c r="J221" s="1">
        <v>0.14000000000000001</v>
      </c>
    </row>
    <row r="222" spans="1:10" x14ac:dyDescent="0.25">
      <c r="A222" s="1">
        <v>221</v>
      </c>
      <c r="B222" s="2">
        <v>40553</v>
      </c>
      <c r="C222" s="1">
        <v>1</v>
      </c>
      <c r="D222" s="1">
        <v>0</v>
      </c>
      <c r="E222" s="1">
        <v>1</v>
      </c>
      <c r="F222" s="1">
        <v>11</v>
      </c>
      <c r="G222" s="1" t="b">
        <v>0</v>
      </c>
      <c r="H222" s="1">
        <v>1</v>
      </c>
      <c r="I222" s="1">
        <v>2</v>
      </c>
      <c r="J222" s="1">
        <v>0.16</v>
      </c>
    </row>
    <row r="223" spans="1:10" x14ac:dyDescent="0.25">
      <c r="A223" s="1">
        <v>222</v>
      </c>
      <c r="B223" s="2">
        <v>40553</v>
      </c>
      <c r="C223" s="1">
        <v>1</v>
      </c>
      <c r="D223" s="1">
        <v>0</v>
      </c>
      <c r="E223" s="1">
        <v>1</v>
      </c>
      <c r="F223" s="1">
        <v>12</v>
      </c>
      <c r="G223" s="1" t="b">
        <v>0</v>
      </c>
      <c r="H223" s="1">
        <v>1</v>
      </c>
      <c r="I223" s="1">
        <v>2</v>
      </c>
      <c r="J223" s="1">
        <v>0.2</v>
      </c>
    </row>
    <row r="224" spans="1:10" x14ac:dyDescent="0.25">
      <c r="A224" s="1">
        <v>223</v>
      </c>
      <c r="B224" s="2">
        <v>40553</v>
      </c>
      <c r="C224" s="1">
        <v>1</v>
      </c>
      <c r="D224" s="1">
        <v>0</v>
      </c>
      <c r="E224" s="1">
        <v>1</v>
      </c>
      <c r="F224" s="1">
        <v>13</v>
      </c>
      <c r="G224" s="1" t="b">
        <v>0</v>
      </c>
      <c r="H224" s="1">
        <v>1</v>
      </c>
      <c r="I224" s="1">
        <v>2</v>
      </c>
      <c r="J224" s="1">
        <v>0.2</v>
      </c>
    </row>
    <row r="225" spans="1:10" x14ac:dyDescent="0.25">
      <c r="A225" s="1">
        <v>224</v>
      </c>
      <c r="B225" s="2">
        <v>40553</v>
      </c>
      <c r="C225" s="1">
        <v>1</v>
      </c>
      <c r="D225" s="1">
        <v>0</v>
      </c>
      <c r="E225" s="1">
        <v>1</v>
      </c>
      <c r="F225" s="1">
        <v>14</v>
      </c>
      <c r="G225" s="1" t="b">
        <v>0</v>
      </c>
      <c r="H225" s="1">
        <v>1</v>
      </c>
      <c r="I225" s="1">
        <v>2</v>
      </c>
      <c r="J225" s="1">
        <v>0.2</v>
      </c>
    </row>
    <row r="226" spans="1:10" x14ac:dyDescent="0.25">
      <c r="A226" s="1">
        <v>225</v>
      </c>
      <c r="B226" s="2">
        <v>40553</v>
      </c>
      <c r="C226" s="1">
        <v>1</v>
      </c>
      <c r="D226" s="1">
        <v>0</v>
      </c>
      <c r="E226" s="1">
        <v>1</v>
      </c>
      <c r="F226" s="1">
        <v>15</v>
      </c>
      <c r="G226" s="1" t="b">
        <v>0</v>
      </c>
      <c r="H226" s="1">
        <v>1</v>
      </c>
      <c r="I226" s="1">
        <v>2</v>
      </c>
      <c r="J226" s="1">
        <v>0.2</v>
      </c>
    </row>
    <row r="227" spans="1:10" x14ac:dyDescent="0.25">
      <c r="A227" s="1">
        <v>226</v>
      </c>
      <c r="B227" s="2">
        <v>40553</v>
      </c>
      <c r="C227" s="1">
        <v>1</v>
      </c>
      <c r="D227" s="1">
        <v>0</v>
      </c>
      <c r="E227" s="1">
        <v>1</v>
      </c>
      <c r="F227" s="1">
        <v>16</v>
      </c>
      <c r="G227" s="1" t="b">
        <v>0</v>
      </c>
      <c r="H227" s="1">
        <v>1</v>
      </c>
      <c r="I227" s="1">
        <v>1</v>
      </c>
      <c r="J227" s="1">
        <v>0.2</v>
      </c>
    </row>
    <row r="228" spans="1:10" x14ac:dyDescent="0.25">
      <c r="A228" s="1">
        <v>227</v>
      </c>
      <c r="B228" s="2">
        <v>40553</v>
      </c>
      <c r="C228" s="1">
        <v>1</v>
      </c>
      <c r="D228" s="1">
        <v>0</v>
      </c>
      <c r="E228" s="1">
        <v>1</v>
      </c>
      <c r="F228" s="1">
        <v>17</v>
      </c>
      <c r="G228" s="1" t="b">
        <v>0</v>
      </c>
      <c r="H228" s="1">
        <v>1</v>
      </c>
      <c r="I228" s="1">
        <v>1</v>
      </c>
      <c r="J228" s="1">
        <v>0.2</v>
      </c>
    </row>
    <row r="229" spans="1:10" x14ac:dyDescent="0.25">
      <c r="A229" s="1">
        <v>228</v>
      </c>
      <c r="B229" s="2">
        <v>40553</v>
      </c>
      <c r="C229" s="1">
        <v>1</v>
      </c>
      <c r="D229" s="1">
        <v>0</v>
      </c>
      <c r="E229" s="1">
        <v>1</v>
      </c>
      <c r="F229" s="1">
        <v>18</v>
      </c>
      <c r="G229" s="1" t="b">
        <v>0</v>
      </c>
      <c r="H229" s="1">
        <v>1</v>
      </c>
      <c r="I229" s="1">
        <v>1</v>
      </c>
      <c r="J229" s="1">
        <v>0.2</v>
      </c>
    </row>
    <row r="230" spans="1:10" x14ac:dyDescent="0.25">
      <c r="A230" s="1">
        <v>229</v>
      </c>
      <c r="B230" s="2">
        <v>40553</v>
      </c>
      <c r="C230" s="1">
        <v>1</v>
      </c>
      <c r="D230" s="1">
        <v>0</v>
      </c>
      <c r="E230" s="1">
        <v>1</v>
      </c>
      <c r="F230" s="1">
        <v>19</v>
      </c>
      <c r="G230" s="1" t="b">
        <v>0</v>
      </c>
      <c r="H230" s="1">
        <v>1</v>
      </c>
      <c r="I230" s="1">
        <v>1</v>
      </c>
      <c r="J230" s="1">
        <v>0.16</v>
      </c>
    </row>
    <row r="231" spans="1:10" x14ac:dyDescent="0.25">
      <c r="A231" s="1">
        <v>230</v>
      </c>
      <c r="B231" s="2">
        <v>40553</v>
      </c>
      <c r="C231" s="1">
        <v>1</v>
      </c>
      <c r="D231" s="1">
        <v>0</v>
      </c>
      <c r="E231" s="1">
        <v>1</v>
      </c>
      <c r="F231" s="1">
        <v>20</v>
      </c>
      <c r="G231" s="1" t="b">
        <v>0</v>
      </c>
      <c r="H231" s="1">
        <v>1</v>
      </c>
      <c r="I231" s="1">
        <v>1</v>
      </c>
      <c r="J231" s="1">
        <v>0.16</v>
      </c>
    </row>
    <row r="232" spans="1:10" x14ac:dyDescent="0.25">
      <c r="A232" s="1">
        <v>231</v>
      </c>
      <c r="B232" s="2">
        <v>40553</v>
      </c>
      <c r="C232" s="1">
        <v>1</v>
      </c>
      <c r="D232" s="1">
        <v>0</v>
      </c>
      <c r="E232" s="1">
        <v>1</v>
      </c>
      <c r="F232" s="1">
        <v>21</v>
      </c>
      <c r="G232" s="1" t="b">
        <v>0</v>
      </c>
      <c r="H232" s="1">
        <v>1</v>
      </c>
      <c r="I232" s="1">
        <v>1</v>
      </c>
      <c r="J232" s="1">
        <v>0.14000000000000001</v>
      </c>
    </row>
    <row r="233" spans="1:10" x14ac:dyDescent="0.25">
      <c r="A233" s="1">
        <v>232</v>
      </c>
      <c r="B233" s="2">
        <v>40553</v>
      </c>
      <c r="C233" s="1">
        <v>1</v>
      </c>
      <c r="D233" s="1">
        <v>0</v>
      </c>
      <c r="E233" s="1">
        <v>1</v>
      </c>
      <c r="F233" s="1">
        <v>22</v>
      </c>
      <c r="G233" s="1" t="b">
        <v>0</v>
      </c>
      <c r="H233" s="1">
        <v>1</v>
      </c>
      <c r="I233" s="1">
        <v>1</v>
      </c>
      <c r="J233" s="1">
        <v>0.14000000000000001</v>
      </c>
    </row>
    <row r="234" spans="1:10" x14ac:dyDescent="0.25">
      <c r="A234" s="1">
        <v>233</v>
      </c>
      <c r="B234" s="2">
        <v>40553</v>
      </c>
      <c r="C234" s="1">
        <v>1</v>
      </c>
      <c r="D234" s="1">
        <v>0</v>
      </c>
      <c r="E234" s="1">
        <v>1</v>
      </c>
      <c r="F234" s="1">
        <v>23</v>
      </c>
      <c r="G234" s="1" t="b">
        <v>0</v>
      </c>
      <c r="H234" s="1">
        <v>1</v>
      </c>
      <c r="I234" s="1">
        <v>1</v>
      </c>
      <c r="J234" s="1">
        <v>0.14000000000000001</v>
      </c>
    </row>
    <row r="235" spans="1:10" x14ac:dyDescent="0.25">
      <c r="A235" s="1">
        <v>234</v>
      </c>
      <c r="B235" s="2">
        <v>40554</v>
      </c>
      <c r="C235" s="1">
        <v>1</v>
      </c>
      <c r="D235" s="1">
        <v>0</v>
      </c>
      <c r="E235" s="1">
        <v>1</v>
      </c>
      <c r="F235" s="1">
        <v>0</v>
      </c>
      <c r="G235" s="1" t="b">
        <v>0</v>
      </c>
      <c r="H235" s="1">
        <v>2</v>
      </c>
      <c r="I235" s="1">
        <v>1</v>
      </c>
      <c r="J235" s="1">
        <v>0.14000000000000001</v>
      </c>
    </row>
    <row r="236" spans="1:10" x14ac:dyDescent="0.25">
      <c r="A236" s="1">
        <v>235</v>
      </c>
      <c r="B236" s="2">
        <v>40554</v>
      </c>
      <c r="C236" s="1">
        <v>1</v>
      </c>
      <c r="D236" s="1">
        <v>0</v>
      </c>
      <c r="E236" s="1">
        <v>1</v>
      </c>
      <c r="F236" s="1">
        <v>1</v>
      </c>
      <c r="G236" s="1" t="b">
        <v>0</v>
      </c>
      <c r="H236" s="1">
        <v>2</v>
      </c>
      <c r="I236" s="1">
        <v>1</v>
      </c>
      <c r="J236" s="1">
        <v>0.14000000000000001</v>
      </c>
    </row>
    <row r="237" spans="1:10" x14ac:dyDescent="0.25">
      <c r="A237" s="1">
        <v>236</v>
      </c>
      <c r="B237" s="2">
        <v>40554</v>
      </c>
      <c r="C237" s="1">
        <v>1</v>
      </c>
      <c r="D237" s="1">
        <v>0</v>
      </c>
      <c r="E237" s="1">
        <v>1</v>
      </c>
      <c r="F237" s="1">
        <v>2</v>
      </c>
      <c r="G237" s="1" t="b">
        <v>0</v>
      </c>
      <c r="H237" s="1">
        <v>2</v>
      </c>
      <c r="I237" s="1">
        <v>2</v>
      </c>
      <c r="J237" s="1">
        <v>0.16</v>
      </c>
    </row>
    <row r="238" spans="1:10" x14ac:dyDescent="0.25">
      <c r="A238" s="1">
        <v>237</v>
      </c>
      <c r="B238" s="2">
        <v>40554</v>
      </c>
      <c r="C238" s="1">
        <v>1</v>
      </c>
      <c r="D238" s="1">
        <v>0</v>
      </c>
      <c r="E238" s="1">
        <v>1</v>
      </c>
      <c r="F238" s="1">
        <v>5</v>
      </c>
      <c r="G238" s="1" t="b">
        <v>0</v>
      </c>
      <c r="H238" s="1">
        <v>2</v>
      </c>
      <c r="I238" s="1">
        <v>2</v>
      </c>
      <c r="J238" s="1">
        <v>0.16</v>
      </c>
    </row>
    <row r="239" spans="1:10" x14ac:dyDescent="0.25">
      <c r="A239" s="1">
        <v>238</v>
      </c>
      <c r="B239" s="2">
        <v>40554</v>
      </c>
      <c r="C239" s="1">
        <v>1</v>
      </c>
      <c r="D239" s="1">
        <v>0</v>
      </c>
      <c r="E239" s="1">
        <v>1</v>
      </c>
      <c r="F239" s="1">
        <v>6</v>
      </c>
      <c r="G239" s="1" t="b">
        <v>0</v>
      </c>
      <c r="H239" s="1">
        <v>2</v>
      </c>
      <c r="I239" s="1">
        <v>2</v>
      </c>
      <c r="J239" s="1">
        <v>0.16</v>
      </c>
    </row>
    <row r="240" spans="1:10" x14ac:dyDescent="0.25">
      <c r="A240" s="1">
        <v>239</v>
      </c>
      <c r="B240" s="2">
        <v>40554</v>
      </c>
      <c r="C240" s="1">
        <v>1</v>
      </c>
      <c r="D240" s="1">
        <v>0</v>
      </c>
      <c r="E240" s="1">
        <v>1</v>
      </c>
      <c r="F240" s="1">
        <v>7</v>
      </c>
      <c r="G240" s="1" t="b">
        <v>0</v>
      </c>
      <c r="H240" s="1">
        <v>2</v>
      </c>
      <c r="I240" s="1">
        <v>2</v>
      </c>
      <c r="J240" s="1">
        <v>0.16</v>
      </c>
    </row>
    <row r="241" spans="1:10" x14ac:dyDescent="0.25">
      <c r="A241" s="1">
        <v>240</v>
      </c>
      <c r="B241" s="2">
        <v>40554</v>
      </c>
      <c r="C241" s="1">
        <v>1</v>
      </c>
      <c r="D241" s="1">
        <v>0</v>
      </c>
      <c r="E241" s="1">
        <v>1</v>
      </c>
      <c r="F241" s="1">
        <v>8</v>
      </c>
      <c r="G241" s="1" t="b">
        <v>0</v>
      </c>
      <c r="H241" s="1">
        <v>2</v>
      </c>
      <c r="I241" s="1">
        <v>2</v>
      </c>
      <c r="J241" s="1">
        <v>0.18</v>
      </c>
    </row>
    <row r="242" spans="1:10" x14ac:dyDescent="0.25">
      <c r="A242" s="1">
        <v>241</v>
      </c>
      <c r="B242" s="2">
        <v>40554</v>
      </c>
      <c r="C242" s="1">
        <v>1</v>
      </c>
      <c r="D242" s="1">
        <v>0</v>
      </c>
      <c r="E242" s="1">
        <v>1</v>
      </c>
      <c r="F242" s="1">
        <v>9</v>
      </c>
      <c r="G242" s="1" t="b">
        <v>0</v>
      </c>
      <c r="H242" s="1">
        <v>2</v>
      </c>
      <c r="I242" s="1">
        <v>2</v>
      </c>
      <c r="J242" s="1">
        <v>0.18</v>
      </c>
    </row>
    <row r="243" spans="1:10" x14ac:dyDescent="0.25">
      <c r="A243" s="1">
        <v>242</v>
      </c>
      <c r="B243" s="2">
        <v>40554</v>
      </c>
      <c r="C243" s="1">
        <v>1</v>
      </c>
      <c r="D243" s="1">
        <v>0</v>
      </c>
      <c r="E243" s="1">
        <v>1</v>
      </c>
      <c r="F243" s="1">
        <v>10</v>
      </c>
      <c r="G243" s="1" t="b">
        <v>0</v>
      </c>
      <c r="H243" s="1">
        <v>2</v>
      </c>
      <c r="I243" s="1">
        <v>2</v>
      </c>
      <c r="J243" s="1">
        <v>0.2</v>
      </c>
    </row>
    <row r="244" spans="1:10" x14ac:dyDescent="0.25">
      <c r="A244" s="1">
        <v>243</v>
      </c>
      <c r="B244" s="2">
        <v>40554</v>
      </c>
      <c r="C244" s="1">
        <v>1</v>
      </c>
      <c r="D244" s="1">
        <v>0</v>
      </c>
      <c r="E244" s="1">
        <v>1</v>
      </c>
      <c r="F244" s="1">
        <v>11</v>
      </c>
      <c r="G244" s="1" t="b">
        <v>0</v>
      </c>
      <c r="H244" s="1">
        <v>2</v>
      </c>
      <c r="I244" s="1">
        <v>2</v>
      </c>
      <c r="J244" s="1">
        <v>0.2</v>
      </c>
    </row>
    <row r="245" spans="1:10" x14ac:dyDescent="0.25">
      <c r="A245" s="1">
        <v>244</v>
      </c>
      <c r="B245" s="2">
        <v>40554</v>
      </c>
      <c r="C245" s="1">
        <v>1</v>
      </c>
      <c r="D245" s="1">
        <v>0</v>
      </c>
      <c r="E245" s="1">
        <v>1</v>
      </c>
      <c r="F245" s="1">
        <v>12</v>
      </c>
      <c r="G245" s="1" t="b">
        <v>0</v>
      </c>
      <c r="H245" s="1">
        <v>2</v>
      </c>
      <c r="I245" s="1">
        <v>2</v>
      </c>
      <c r="J245" s="1">
        <v>0.2</v>
      </c>
    </row>
    <row r="246" spans="1:10" x14ac:dyDescent="0.25">
      <c r="A246" s="1">
        <v>245</v>
      </c>
      <c r="B246" s="2">
        <v>40554</v>
      </c>
      <c r="C246" s="1">
        <v>1</v>
      </c>
      <c r="D246" s="1">
        <v>0</v>
      </c>
      <c r="E246" s="1">
        <v>1</v>
      </c>
      <c r="F246" s="1">
        <v>13</v>
      </c>
      <c r="G246" s="1" t="b">
        <v>0</v>
      </c>
      <c r="H246" s="1">
        <v>2</v>
      </c>
      <c r="I246" s="1">
        <v>2</v>
      </c>
      <c r="J246" s="1">
        <v>0.2</v>
      </c>
    </row>
    <row r="247" spans="1:10" x14ac:dyDescent="0.25">
      <c r="A247" s="1">
        <v>246</v>
      </c>
      <c r="B247" s="2">
        <v>40554</v>
      </c>
      <c r="C247" s="1">
        <v>1</v>
      </c>
      <c r="D247" s="1">
        <v>0</v>
      </c>
      <c r="E247" s="1">
        <v>1</v>
      </c>
      <c r="F247" s="1">
        <v>14</v>
      </c>
      <c r="G247" s="1" t="b">
        <v>0</v>
      </c>
      <c r="H247" s="1">
        <v>2</v>
      </c>
      <c r="I247" s="1">
        <v>2</v>
      </c>
      <c r="J247" s="1">
        <v>0.2</v>
      </c>
    </row>
    <row r="248" spans="1:10" x14ac:dyDescent="0.25">
      <c r="A248" s="1">
        <v>247</v>
      </c>
      <c r="B248" s="2">
        <v>40554</v>
      </c>
      <c r="C248" s="1">
        <v>1</v>
      </c>
      <c r="D248" s="1">
        <v>0</v>
      </c>
      <c r="E248" s="1">
        <v>1</v>
      </c>
      <c r="F248" s="1">
        <v>15</v>
      </c>
      <c r="G248" s="1" t="b">
        <v>0</v>
      </c>
      <c r="H248" s="1">
        <v>2</v>
      </c>
      <c r="I248" s="1">
        <v>2</v>
      </c>
      <c r="J248" s="1">
        <v>0.16</v>
      </c>
    </row>
    <row r="249" spans="1:10" x14ac:dyDescent="0.25">
      <c r="A249" s="1">
        <v>248</v>
      </c>
      <c r="B249" s="2">
        <v>40554</v>
      </c>
      <c r="C249" s="1">
        <v>1</v>
      </c>
      <c r="D249" s="1">
        <v>0</v>
      </c>
      <c r="E249" s="1">
        <v>1</v>
      </c>
      <c r="F249" s="1">
        <v>16</v>
      </c>
      <c r="G249" s="1" t="b">
        <v>0</v>
      </c>
      <c r="H249" s="1">
        <v>2</v>
      </c>
      <c r="I249" s="1">
        <v>2</v>
      </c>
      <c r="J249" s="1">
        <v>0.16</v>
      </c>
    </row>
    <row r="250" spans="1:10" x14ac:dyDescent="0.25">
      <c r="A250" s="1">
        <v>249</v>
      </c>
      <c r="B250" s="2">
        <v>40554</v>
      </c>
      <c r="C250" s="1">
        <v>1</v>
      </c>
      <c r="D250" s="1">
        <v>0</v>
      </c>
      <c r="E250" s="1">
        <v>1</v>
      </c>
      <c r="F250" s="1">
        <v>17</v>
      </c>
      <c r="G250" s="1" t="b">
        <v>0</v>
      </c>
      <c r="H250" s="1">
        <v>2</v>
      </c>
      <c r="I250" s="1">
        <v>2</v>
      </c>
      <c r="J250" s="1">
        <v>0.16</v>
      </c>
    </row>
    <row r="251" spans="1:10" x14ac:dyDescent="0.25">
      <c r="A251" s="1">
        <v>250</v>
      </c>
      <c r="B251" s="2">
        <v>40554</v>
      </c>
      <c r="C251" s="1">
        <v>1</v>
      </c>
      <c r="D251" s="1">
        <v>0</v>
      </c>
      <c r="E251" s="1">
        <v>1</v>
      </c>
      <c r="F251" s="1">
        <v>18</v>
      </c>
      <c r="G251" s="1" t="b">
        <v>0</v>
      </c>
      <c r="H251" s="1">
        <v>2</v>
      </c>
      <c r="I251" s="1">
        <v>3</v>
      </c>
      <c r="J251" s="1">
        <v>0.16</v>
      </c>
    </row>
    <row r="252" spans="1:10" x14ac:dyDescent="0.25">
      <c r="A252" s="1">
        <v>251</v>
      </c>
      <c r="B252" s="2">
        <v>40554</v>
      </c>
      <c r="C252" s="1">
        <v>1</v>
      </c>
      <c r="D252" s="1">
        <v>0</v>
      </c>
      <c r="E252" s="1">
        <v>1</v>
      </c>
      <c r="F252" s="1">
        <v>19</v>
      </c>
      <c r="G252" s="1" t="b">
        <v>0</v>
      </c>
      <c r="H252" s="1">
        <v>2</v>
      </c>
      <c r="I252" s="1">
        <v>3</v>
      </c>
      <c r="J252" s="1">
        <v>0.16</v>
      </c>
    </row>
    <row r="253" spans="1:10" x14ac:dyDescent="0.25">
      <c r="A253" s="1">
        <v>252</v>
      </c>
      <c r="B253" s="2">
        <v>40554</v>
      </c>
      <c r="C253" s="1">
        <v>1</v>
      </c>
      <c r="D253" s="1">
        <v>0</v>
      </c>
      <c r="E253" s="1">
        <v>1</v>
      </c>
      <c r="F253" s="1">
        <v>20</v>
      </c>
      <c r="G253" s="1" t="b">
        <v>0</v>
      </c>
      <c r="H253" s="1">
        <v>2</v>
      </c>
      <c r="I253" s="1">
        <v>3</v>
      </c>
      <c r="J253" s="1">
        <v>0.16</v>
      </c>
    </row>
    <row r="254" spans="1:10" x14ac:dyDescent="0.25">
      <c r="A254" s="1">
        <v>253</v>
      </c>
      <c r="B254" s="2">
        <v>40554</v>
      </c>
      <c r="C254" s="1">
        <v>1</v>
      </c>
      <c r="D254" s="1">
        <v>0</v>
      </c>
      <c r="E254" s="1">
        <v>1</v>
      </c>
      <c r="F254" s="1">
        <v>21</v>
      </c>
      <c r="G254" s="1" t="b">
        <v>0</v>
      </c>
      <c r="H254" s="1">
        <v>2</v>
      </c>
      <c r="I254" s="1">
        <v>3</v>
      </c>
      <c r="J254" s="1">
        <v>0.16</v>
      </c>
    </row>
    <row r="255" spans="1:10" x14ac:dyDescent="0.25">
      <c r="A255" s="1">
        <v>254</v>
      </c>
      <c r="B255" s="2">
        <v>40554</v>
      </c>
      <c r="C255" s="1">
        <v>1</v>
      </c>
      <c r="D255" s="1">
        <v>0</v>
      </c>
      <c r="E255" s="1">
        <v>1</v>
      </c>
      <c r="F255" s="1">
        <v>22</v>
      </c>
      <c r="G255" s="1" t="b">
        <v>0</v>
      </c>
      <c r="H255" s="1">
        <v>2</v>
      </c>
      <c r="I255" s="1">
        <v>3</v>
      </c>
      <c r="J255" s="1">
        <v>0.16</v>
      </c>
    </row>
    <row r="256" spans="1:10" x14ac:dyDescent="0.25">
      <c r="A256" s="1">
        <v>255</v>
      </c>
      <c r="B256" s="2">
        <v>40554</v>
      </c>
      <c r="C256" s="1">
        <v>1</v>
      </c>
      <c r="D256" s="1">
        <v>0</v>
      </c>
      <c r="E256" s="1">
        <v>1</v>
      </c>
      <c r="F256" s="1">
        <v>23</v>
      </c>
      <c r="G256" s="1" t="b">
        <v>0</v>
      </c>
      <c r="H256" s="1">
        <v>2</v>
      </c>
      <c r="I256" s="1">
        <v>3</v>
      </c>
      <c r="J256" s="1">
        <v>0.16</v>
      </c>
    </row>
    <row r="257" spans="1:10" x14ac:dyDescent="0.25">
      <c r="A257" s="1">
        <v>256</v>
      </c>
      <c r="B257" s="2">
        <v>40555</v>
      </c>
      <c r="C257" s="1">
        <v>1</v>
      </c>
      <c r="D257" s="1">
        <v>0</v>
      </c>
      <c r="E257" s="1">
        <v>1</v>
      </c>
      <c r="F257" s="1">
        <v>0</v>
      </c>
      <c r="G257" s="1" t="b">
        <v>0</v>
      </c>
      <c r="H257" s="1">
        <v>3</v>
      </c>
      <c r="I257" s="1">
        <v>2</v>
      </c>
      <c r="J257" s="1">
        <v>0.16</v>
      </c>
    </row>
    <row r="258" spans="1:10" x14ac:dyDescent="0.25">
      <c r="A258" s="1">
        <v>257</v>
      </c>
      <c r="B258" s="2">
        <v>40555</v>
      </c>
      <c r="C258" s="1">
        <v>1</v>
      </c>
      <c r="D258" s="1">
        <v>0</v>
      </c>
      <c r="E258" s="1">
        <v>1</v>
      </c>
      <c r="F258" s="1">
        <v>1</v>
      </c>
      <c r="G258" s="1" t="b">
        <v>0</v>
      </c>
      <c r="H258" s="1">
        <v>3</v>
      </c>
      <c r="I258" s="1">
        <v>2</v>
      </c>
      <c r="J258" s="1">
        <v>0.16</v>
      </c>
    </row>
    <row r="259" spans="1:10" x14ac:dyDescent="0.25">
      <c r="A259" s="1">
        <v>258</v>
      </c>
      <c r="B259" s="2">
        <v>40555</v>
      </c>
      <c r="C259" s="1">
        <v>1</v>
      </c>
      <c r="D259" s="1">
        <v>0</v>
      </c>
      <c r="E259" s="1">
        <v>1</v>
      </c>
      <c r="F259" s="1">
        <v>2</v>
      </c>
      <c r="G259" s="1" t="b">
        <v>0</v>
      </c>
      <c r="H259" s="1">
        <v>3</v>
      </c>
      <c r="I259" s="1">
        <v>1</v>
      </c>
      <c r="J259" s="1">
        <v>0.14000000000000001</v>
      </c>
    </row>
    <row r="260" spans="1:10" x14ac:dyDescent="0.25">
      <c r="A260" s="1">
        <v>259</v>
      </c>
      <c r="B260" s="2">
        <v>40555</v>
      </c>
      <c r="C260" s="1">
        <v>1</v>
      </c>
      <c r="D260" s="1">
        <v>0</v>
      </c>
      <c r="E260" s="1">
        <v>1</v>
      </c>
      <c r="F260" s="1">
        <v>5</v>
      </c>
      <c r="G260" s="1" t="b">
        <v>0</v>
      </c>
      <c r="H260" s="1">
        <v>3</v>
      </c>
      <c r="I260" s="1">
        <v>1</v>
      </c>
      <c r="J260" s="1">
        <v>0.14000000000000001</v>
      </c>
    </row>
    <row r="261" spans="1:10" x14ac:dyDescent="0.25">
      <c r="A261" s="1">
        <v>260</v>
      </c>
      <c r="B261" s="2">
        <v>40555</v>
      </c>
      <c r="C261" s="1">
        <v>1</v>
      </c>
      <c r="D261" s="1">
        <v>0</v>
      </c>
      <c r="E261" s="1">
        <v>1</v>
      </c>
      <c r="F261" s="1">
        <v>6</v>
      </c>
      <c r="G261" s="1" t="b">
        <v>0</v>
      </c>
      <c r="H261" s="1">
        <v>3</v>
      </c>
      <c r="I261" s="1">
        <v>1</v>
      </c>
      <c r="J261" s="1">
        <v>0.12</v>
      </c>
    </row>
    <row r="262" spans="1:10" x14ac:dyDescent="0.25">
      <c r="A262" s="1">
        <v>261</v>
      </c>
      <c r="B262" s="2">
        <v>40555</v>
      </c>
      <c r="C262" s="1">
        <v>1</v>
      </c>
      <c r="D262" s="1">
        <v>0</v>
      </c>
      <c r="E262" s="1">
        <v>1</v>
      </c>
      <c r="F262" s="1">
        <v>7</v>
      </c>
      <c r="G262" s="1" t="b">
        <v>0</v>
      </c>
      <c r="H262" s="1">
        <v>3</v>
      </c>
      <c r="I262" s="1">
        <v>1</v>
      </c>
      <c r="J262" s="1">
        <v>0.14000000000000001</v>
      </c>
    </row>
    <row r="263" spans="1:10" x14ac:dyDescent="0.25">
      <c r="A263" s="1">
        <v>262</v>
      </c>
      <c r="B263" s="2">
        <v>40555</v>
      </c>
      <c r="C263" s="1">
        <v>1</v>
      </c>
      <c r="D263" s="1">
        <v>0</v>
      </c>
      <c r="E263" s="1">
        <v>1</v>
      </c>
      <c r="F263" s="1">
        <v>8</v>
      </c>
      <c r="G263" s="1" t="b">
        <v>0</v>
      </c>
      <c r="H263" s="1">
        <v>3</v>
      </c>
      <c r="I263" s="1">
        <v>1</v>
      </c>
      <c r="J263" s="1">
        <v>0.16</v>
      </c>
    </row>
    <row r="264" spans="1:10" x14ac:dyDescent="0.25">
      <c r="A264" s="1">
        <v>263</v>
      </c>
      <c r="B264" s="2">
        <v>40555</v>
      </c>
      <c r="C264" s="1">
        <v>1</v>
      </c>
      <c r="D264" s="1">
        <v>0</v>
      </c>
      <c r="E264" s="1">
        <v>1</v>
      </c>
      <c r="F264" s="1">
        <v>9</v>
      </c>
      <c r="G264" s="1" t="b">
        <v>0</v>
      </c>
      <c r="H264" s="1">
        <v>3</v>
      </c>
      <c r="I264" s="1">
        <v>1</v>
      </c>
      <c r="J264" s="1">
        <v>0.16</v>
      </c>
    </row>
    <row r="265" spans="1:10" x14ac:dyDescent="0.25">
      <c r="A265" s="1">
        <v>264</v>
      </c>
      <c r="B265" s="2">
        <v>40555</v>
      </c>
      <c r="C265" s="1">
        <v>1</v>
      </c>
      <c r="D265" s="1">
        <v>0</v>
      </c>
      <c r="E265" s="1">
        <v>1</v>
      </c>
      <c r="F265" s="1">
        <v>10</v>
      </c>
      <c r="G265" s="1" t="b">
        <v>0</v>
      </c>
      <c r="H265" s="1">
        <v>3</v>
      </c>
      <c r="I265" s="1">
        <v>1</v>
      </c>
      <c r="J265" s="1">
        <v>0.18</v>
      </c>
    </row>
    <row r="266" spans="1:10" x14ac:dyDescent="0.25">
      <c r="A266" s="1">
        <v>265</v>
      </c>
      <c r="B266" s="2">
        <v>40555</v>
      </c>
      <c r="C266" s="1">
        <v>1</v>
      </c>
      <c r="D266" s="1">
        <v>0</v>
      </c>
      <c r="E266" s="1">
        <v>1</v>
      </c>
      <c r="F266" s="1">
        <v>11</v>
      </c>
      <c r="G266" s="1" t="b">
        <v>0</v>
      </c>
      <c r="H266" s="1">
        <v>3</v>
      </c>
      <c r="I266" s="1">
        <v>1</v>
      </c>
      <c r="J266" s="1">
        <v>0.2</v>
      </c>
    </row>
    <row r="267" spans="1:10" x14ac:dyDescent="0.25">
      <c r="A267" s="1">
        <v>266</v>
      </c>
      <c r="B267" s="2">
        <v>40555</v>
      </c>
      <c r="C267" s="1">
        <v>1</v>
      </c>
      <c r="D267" s="1">
        <v>0</v>
      </c>
      <c r="E267" s="1">
        <v>1</v>
      </c>
      <c r="F267" s="1">
        <v>12</v>
      </c>
      <c r="G267" s="1" t="b">
        <v>0</v>
      </c>
      <c r="H267" s="1">
        <v>3</v>
      </c>
      <c r="I267" s="1">
        <v>1</v>
      </c>
      <c r="J267" s="1">
        <v>0.2</v>
      </c>
    </row>
    <row r="268" spans="1:10" x14ac:dyDescent="0.25">
      <c r="A268" s="1">
        <v>267</v>
      </c>
      <c r="B268" s="2">
        <v>40555</v>
      </c>
      <c r="C268" s="1">
        <v>1</v>
      </c>
      <c r="D268" s="1">
        <v>0</v>
      </c>
      <c r="E268" s="1">
        <v>1</v>
      </c>
      <c r="F268" s="1">
        <v>13</v>
      </c>
      <c r="G268" s="1" t="b">
        <v>0</v>
      </c>
      <c r="H268" s="1">
        <v>3</v>
      </c>
      <c r="I268" s="1">
        <v>1</v>
      </c>
      <c r="J268" s="1">
        <v>0.22</v>
      </c>
    </row>
    <row r="269" spans="1:10" x14ac:dyDescent="0.25">
      <c r="A269" s="1">
        <v>268</v>
      </c>
      <c r="B269" s="2">
        <v>40555</v>
      </c>
      <c r="C269" s="1">
        <v>1</v>
      </c>
      <c r="D269" s="1">
        <v>0</v>
      </c>
      <c r="E269" s="1">
        <v>1</v>
      </c>
      <c r="F269" s="1">
        <v>14</v>
      </c>
      <c r="G269" s="1" t="b">
        <v>0</v>
      </c>
      <c r="H269" s="1">
        <v>3</v>
      </c>
      <c r="I269" s="1">
        <v>1</v>
      </c>
      <c r="J269" s="1">
        <v>0.2</v>
      </c>
    </row>
    <row r="270" spans="1:10" x14ac:dyDescent="0.25">
      <c r="A270" s="1">
        <v>269</v>
      </c>
      <c r="B270" s="2">
        <v>40555</v>
      </c>
      <c r="C270" s="1">
        <v>1</v>
      </c>
      <c r="D270" s="1">
        <v>0</v>
      </c>
      <c r="E270" s="1">
        <v>1</v>
      </c>
      <c r="F270" s="1">
        <v>15</v>
      </c>
      <c r="G270" s="1" t="b">
        <v>0</v>
      </c>
      <c r="H270" s="1">
        <v>3</v>
      </c>
      <c r="I270" s="1">
        <v>1</v>
      </c>
      <c r="J270" s="1">
        <v>0.2</v>
      </c>
    </row>
    <row r="271" spans="1:10" x14ac:dyDescent="0.25">
      <c r="A271" s="1">
        <v>270</v>
      </c>
      <c r="B271" s="2">
        <v>40555</v>
      </c>
      <c r="C271" s="1">
        <v>1</v>
      </c>
      <c r="D271" s="1">
        <v>0</v>
      </c>
      <c r="E271" s="1">
        <v>1</v>
      </c>
      <c r="F271" s="1">
        <v>16</v>
      </c>
      <c r="G271" s="1" t="b">
        <v>0</v>
      </c>
      <c r="H271" s="1">
        <v>3</v>
      </c>
      <c r="I271" s="1">
        <v>1</v>
      </c>
      <c r="J271" s="1">
        <v>0.22</v>
      </c>
    </row>
    <row r="272" spans="1:10" x14ac:dyDescent="0.25">
      <c r="A272" s="1">
        <v>271</v>
      </c>
      <c r="B272" s="2">
        <v>40555</v>
      </c>
      <c r="C272" s="1">
        <v>1</v>
      </c>
      <c r="D272" s="1">
        <v>0</v>
      </c>
      <c r="E272" s="1">
        <v>1</v>
      </c>
      <c r="F272" s="1">
        <v>17</v>
      </c>
      <c r="G272" s="1" t="b">
        <v>0</v>
      </c>
      <c r="H272" s="1">
        <v>3</v>
      </c>
      <c r="I272" s="1">
        <v>1</v>
      </c>
      <c r="J272" s="1">
        <v>0.2</v>
      </c>
    </row>
    <row r="273" spans="1:10" x14ac:dyDescent="0.25">
      <c r="A273" s="1">
        <v>272</v>
      </c>
      <c r="B273" s="2">
        <v>40555</v>
      </c>
      <c r="C273" s="1">
        <v>1</v>
      </c>
      <c r="D273" s="1">
        <v>0</v>
      </c>
      <c r="E273" s="1">
        <v>1</v>
      </c>
      <c r="F273" s="1">
        <v>18</v>
      </c>
      <c r="G273" s="1" t="b">
        <v>0</v>
      </c>
      <c r="H273" s="1">
        <v>3</v>
      </c>
      <c r="I273" s="1">
        <v>1</v>
      </c>
      <c r="J273" s="1">
        <v>0.2</v>
      </c>
    </row>
    <row r="274" spans="1:10" x14ac:dyDescent="0.25">
      <c r="A274" s="1">
        <v>273</v>
      </c>
      <c r="B274" s="2">
        <v>40555</v>
      </c>
      <c r="C274" s="1">
        <v>1</v>
      </c>
      <c r="D274" s="1">
        <v>0</v>
      </c>
      <c r="E274" s="1">
        <v>1</v>
      </c>
      <c r="F274" s="1">
        <v>19</v>
      </c>
      <c r="G274" s="1" t="b">
        <v>0</v>
      </c>
      <c r="H274" s="1">
        <v>3</v>
      </c>
      <c r="I274" s="1">
        <v>1</v>
      </c>
      <c r="J274" s="1">
        <v>0.18</v>
      </c>
    </row>
    <row r="275" spans="1:10" x14ac:dyDescent="0.25">
      <c r="A275" s="1">
        <v>274</v>
      </c>
      <c r="B275" s="2">
        <v>40555</v>
      </c>
      <c r="C275" s="1">
        <v>1</v>
      </c>
      <c r="D275" s="1">
        <v>0</v>
      </c>
      <c r="E275" s="1">
        <v>1</v>
      </c>
      <c r="F275" s="1">
        <v>20</v>
      </c>
      <c r="G275" s="1" t="b">
        <v>0</v>
      </c>
      <c r="H275" s="1">
        <v>3</v>
      </c>
      <c r="I275" s="1">
        <v>1</v>
      </c>
      <c r="J275" s="1">
        <v>0.16</v>
      </c>
    </row>
    <row r="276" spans="1:10" x14ac:dyDescent="0.25">
      <c r="A276" s="1">
        <v>275</v>
      </c>
      <c r="B276" s="2">
        <v>40555</v>
      </c>
      <c r="C276" s="1">
        <v>1</v>
      </c>
      <c r="D276" s="1">
        <v>0</v>
      </c>
      <c r="E276" s="1">
        <v>1</v>
      </c>
      <c r="F276" s="1">
        <v>21</v>
      </c>
      <c r="G276" s="1" t="b">
        <v>0</v>
      </c>
      <c r="H276" s="1">
        <v>3</v>
      </c>
      <c r="I276" s="1">
        <v>1</v>
      </c>
      <c r="J276" s="1">
        <v>0.16</v>
      </c>
    </row>
    <row r="277" spans="1:10" x14ac:dyDescent="0.25">
      <c r="A277" s="1">
        <v>276</v>
      </c>
      <c r="B277" s="2">
        <v>40555</v>
      </c>
      <c r="C277" s="1">
        <v>1</v>
      </c>
      <c r="D277" s="1">
        <v>0</v>
      </c>
      <c r="E277" s="1">
        <v>1</v>
      </c>
      <c r="F277" s="1">
        <v>22</v>
      </c>
      <c r="G277" s="1" t="b">
        <v>0</v>
      </c>
      <c r="H277" s="1">
        <v>3</v>
      </c>
      <c r="I277" s="1">
        <v>1</v>
      </c>
      <c r="J277" s="1">
        <v>0.16</v>
      </c>
    </row>
    <row r="278" spans="1:10" x14ac:dyDescent="0.25">
      <c r="A278" s="1">
        <v>277</v>
      </c>
      <c r="B278" s="2">
        <v>40555</v>
      </c>
      <c r="C278" s="1">
        <v>1</v>
      </c>
      <c r="D278" s="1">
        <v>0</v>
      </c>
      <c r="E278" s="1">
        <v>1</v>
      </c>
      <c r="F278" s="1">
        <v>23</v>
      </c>
      <c r="G278" s="1" t="b">
        <v>0</v>
      </c>
      <c r="H278" s="1">
        <v>3</v>
      </c>
      <c r="I278" s="1">
        <v>1</v>
      </c>
      <c r="J278" s="1">
        <v>0.14000000000000001</v>
      </c>
    </row>
    <row r="279" spans="1:10" x14ac:dyDescent="0.25">
      <c r="A279" s="1">
        <v>278</v>
      </c>
      <c r="B279" s="2">
        <v>40556</v>
      </c>
      <c r="C279" s="1">
        <v>1</v>
      </c>
      <c r="D279" s="1">
        <v>0</v>
      </c>
      <c r="E279" s="1">
        <v>1</v>
      </c>
      <c r="F279" s="1">
        <v>0</v>
      </c>
      <c r="G279" s="1" t="b">
        <v>0</v>
      </c>
      <c r="H279" s="1">
        <v>4</v>
      </c>
      <c r="I279" s="1">
        <v>1</v>
      </c>
      <c r="J279" s="1">
        <v>0.14000000000000001</v>
      </c>
    </row>
    <row r="280" spans="1:10" x14ac:dyDescent="0.25">
      <c r="A280" s="1">
        <v>279</v>
      </c>
      <c r="B280" s="2">
        <v>40556</v>
      </c>
      <c r="C280" s="1">
        <v>1</v>
      </c>
      <c r="D280" s="1">
        <v>0</v>
      </c>
      <c r="E280" s="1">
        <v>1</v>
      </c>
      <c r="F280" s="1">
        <v>1</v>
      </c>
      <c r="G280" s="1" t="b">
        <v>0</v>
      </c>
      <c r="H280" s="1">
        <v>4</v>
      </c>
      <c r="I280" s="1">
        <v>1</v>
      </c>
      <c r="J280" s="1">
        <v>0.14000000000000001</v>
      </c>
    </row>
    <row r="281" spans="1:10" x14ac:dyDescent="0.25">
      <c r="A281" s="1">
        <v>280</v>
      </c>
      <c r="B281" s="2">
        <v>40556</v>
      </c>
      <c r="C281" s="1">
        <v>1</v>
      </c>
      <c r="D281" s="1">
        <v>0</v>
      </c>
      <c r="E281" s="1">
        <v>1</v>
      </c>
      <c r="F281" s="1">
        <v>2</v>
      </c>
      <c r="G281" s="1" t="b">
        <v>0</v>
      </c>
      <c r="H281" s="1">
        <v>4</v>
      </c>
      <c r="I281" s="1">
        <v>1</v>
      </c>
      <c r="J281" s="1">
        <v>0.14000000000000001</v>
      </c>
    </row>
    <row r="282" spans="1:10" x14ac:dyDescent="0.25">
      <c r="A282" s="1">
        <v>281</v>
      </c>
      <c r="B282" s="2">
        <v>40556</v>
      </c>
      <c r="C282" s="1">
        <v>1</v>
      </c>
      <c r="D282" s="1">
        <v>0</v>
      </c>
      <c r="E282" s="1">
        <v>1</v>
      </c>
      <c r="F282" s="1">
        <v>3</v>
      </c>
      <c r="G282" s="1" t="b">
        <v>0</v>
      </c>
      <c r="H282" s="1">
        <v>4</v>
      </c>
      <c r="I282" s="1">
        <v>1</v>
      </c>
      <c r="J282" s="1">
        <v>0.14000000000000001</v>
      </c>
    </row>
    <row r="283" spans="1:10" x14ac:dyDescent="0.25">
      <c r="A283" s="1">
        <v>282</v>
      </c>
      <c r="B283" s="2">
        <v>40556</v>
      </c>
      <c r="C283" s="1">
        <v>1</v>
      </c>
      <c r="D283" s="1">
        <v>0</v>
      </c>
      <c r="E283" s="1">
        <v>1</v>
      </c>
      <c r="F283" s="1">
        <v>4</v>
      </c>
      <c r="G283" s="1" t="b">
        <v>0</v>
      </c>
      <c r="H283" s="1">
        <v>4</v>
      </c>
      <c r="I283" s="1">
        <v>1</v>
      </c>
      <c r="J283" s="1">
        <v>0.14000000000000001</v>
      </c>
    </row>
    <row r="284" spans="1:10" x14ac:dyDescent="0.25">
      <c r="A284" s="1">
        <v>283</v>
      </c>
      <c r="B284" s="2">
        <v>40556</v>
      </c>
      <c r="C284" s="1">
        <v>1</v>
      </c>
      <c r="D284" s="1">
        <v>0</v>
      </c>
      <c r="E284" s="1">
        <v>1</v>
      </c>
      <c r="F284" s="1">
        <v>5</v>
      </c>
      <c r="G284" s="1" t="b">
        <v>0</v>
      </c>
      <c r="H284" s="1">
        <v>4</v>
      </c>
      <c r="I284" s="1">
        <v>1</v>
      </c>
      <c r="J284" s="1">
        <v>0.14000000000000001</v>
      </c>
    </row>
    <row r="285" spans="1:10" x14ac:dyDescent="0.25">
      <c r="A285" s="1">
        <v>284</v>
      </c>
      <c r="B285" s="2">
        <v>40556</v>
      </c>
      <c r="C285" s="1">
        <v>1</v>
      </c>
      <c r="D285" s="1">
        <v>0</v>
      </c>
      <c r="E285" s="1">
        <v>1</v>
      </c>
      <c r="F285" s="1">
        <v>6</v>
      </c>
      <c r="G285" s="1" t="b">
        <v>0</v>
      </c>
      <c r="H285" s="1">
        <v>4</v>
      </c>
      <c r="I285" s="1">
        <v>1</v>
      </c>
      <c r="J285" s="1">
        <v>0.12</v>
      </c>
    </row>
    <row r="286" spans="1:10" x14ac:dyDescent="0.25">
      <c r="A286" s="1">
        <v>285</v>
      </c>
      <c r="B286" s="2">
        <v>40556</v>
      </c>
      <c r="C286" s="1">
        <v>1</v>
      </c>
      <c r="D286" s="1">
        <v>0</v>
      </c>
      <c r="E286" s="1">
        <v>1</v>
      </c>
      <c r="F286" s="1">
        <v>7</v>
      </c>
      <c r="G286" s="1" t="b">
        <v>0</v>
      </c>
      <c r="H286" s="1">
        <v>4</v>
      </c>
      <c r="I286" s="1">
        <v>1</v>
      </c>
      <c r="J286" s="1">
        <v>0.12</v>
      </c>
    </row>
    <row r="287" spans="1:10" x14ac:dyDescent="0.25">
      <c r="A287" s="1">
        <v>286</v>
      </c>
      <c r="B287" s="2">
        <v>40556</v>
      </c>
      <c r="C287" s="1">
        <v>1</v>
      </c>
      <c r="D287" s="1">
        <v>0</v>
      </c>
      <c r="E287" s="1">
        <v>1</v>
      </c>
      <c r="F287" s="1">
        <v>8</v>
      </c>
      <c r="G287" s="1" t="b">
        <v>0</v>
      </c>
      <c r="H287" s="1">
        <v>4</v>
      </c>
      <c r="I287" s="1">
        <v>1</v>
      </c>
      <c r="J287" s="1">
        <v>0.14000000000000001</v>
      </c>
    </row>
    <row r="288" spans="1:10" x14ac:dyDescent="0.25">
      <c r="A288" s="1">
        <v>287</v>
      </c>
      <c r="B288" s="2">
        <v>40556</v>
      </c>
      <c r="C288" s="1">
        <v>1</v>
      </c>
      <c r="D288" s="1">
        <v>0</v>
      </c>
      <c r="E288" s="1">
        <v>1</v>
      </c>
      <c r="F288" s="1">
        <v>9</v>
      </c>
      <c r="G288" s="1" t="b">
        <v>0</v>
      </c>
      <c r="H288" s="1">
        <v>4</v>
      </c>
      <c r="I288" s="1">
        <v>1</v>
      </c>
      <c r="J288" s="1">
        <v>0.14000000000000001</v>
      </c>
    </row>
    <row r="289" spans="1:10" x14ac:dyDescent="0.25">
      <c r="A289" s="1">
        <v>288</v>
      </c>
      <c r="B289" s="2">
        <v>40556</v>
      </c>
      <c r="C289" s="1">
        <v>1</v>
      </c>
      <c r="D289" s="1">
        <v>0</v>
      </c>
      <c r="E289" s="1">
        <v>1</v>
      </c>
      <c r="F289" s="1">
        <v>10</v>
      </c>
      <c r="G289" s="1" t="b">
        <v>0</v>
      </c>
      <c r="H289" s="1">
        <v>4</v>
      </c>
      <c r="I289" s="1">
        <v>2</v>
      </c>
      <c r="J289" s="1">
        <v>0.16</v>
      </c>
    </row>
    <row r="290" spans="1:10" x14ac:dyDescent="0.25">
      <c r="A290" s="1">
        <v>289</v>
      </c>
      <c r="B290" s="2">
        <v>40556</v>
      </c>
      <c r="C290" s="1">
        <v>1</v>
      </c>
      <c r="D290" s="1">
        <v>0</v>
      </c>
      <c r="E290" s="1">
        <v>1</v>
      </c>
      <c r="F290" s="1">
        <v>11</v>
      </c>
      <c r="G290" s="1" t="b">
        <v>0</v>
      </c>
      <c r="H290" s="1">
        <v>4</v>
      </c>
      <c r="I290" s="1">
        <v>2</v>
      </c>
      <c r="J290" s="1">
        <v>0.2</v>
      </c>
    </row>
    <row r="291" spans="1:10" x14ac:dyDescent="0.25">
      <c r="A291" s="1">
        <v>290</v>
      </c>
      <c r="B291" s="2">
        <v>40556</v>
      </c>
      <c r="C291" s="1">
        <v>1</v>
      </c>
      <c r="D291" s="1">
        <v>0</v>
      </c>
      <c r="E291" s="1">
        <v>1</v>
      </c>
      <c r="F291" s="1">
        <v>12</v>
      </c>
      <c r="G291" s="1" t="b">
        <v>0</v>
      </c>
      <c r="H291" s="1">
        <v>4</v>
      </c>
      <c r="I291" s="1">
        <v>1</v>
      </c>
      <c r="J291" s="1">
        <v>0.2</v>
      </c>
    </row>
    <row r="292" spans="1:10" x14ac:dyDescent="0.25">
      <c r="A292" s="1">
        <v>291</v>
      </c>
      <c r="B292" s="2">
        <v>40556</v>
      </c>
      <c r="C292" s="1">
        <v>1</v>
      </c>
      <c r="D292" s="1">
        <v>0</v>
      </c>
      <c r="E292" s="1">
        <v>1</v>
      </c>
      <c r="F292" s="1">
        <v>13</v>
      </c>
      <c r="G292" s="1" t="b">
        <v>0</v>
      </c>
      <c r="H292" s="1">
        <v>4</v>
      </c>
      <c r="I292" s="1">
        <v>1</v>
      </c>
      <c r="J292" s="1">
        <v>0.22</v>
      </c>
    </row>
    <row r="293" spans="1:10" x14ac:dyDescent="0.25">
      <c r="A293" s="1">
        <v>292</v>
      </c>
      <c r="B293" s="2">
        <v>40556</v>
      </c>
      <c r="C293" s="1">
        <v>1</v>
      </c>
      <c r="D293" s="1">
        <v>0</v>
      </c>
      <c r="E293" s="1">
        <v>1</v>
      </c>
      <c r="F293" s="1">
        <v>14</v>
      </c>
      <c r="G293" s="1" t="b">
        <v>0</v>
      </c>
      <c r="H293" s="1">
        <v>4</v>
      </c>
      <c r="I293" s="1">
        <v>1</v>
      </c>
      <c r="J293" s="1">
        <v>0.22</v>
      </c>
    </row>
    <row r="294" spans="1:10" x14ac:dyDescent="0.25">
      <c r="A294" s="1">
        <v>293</v>
      </c>
      <c r="B294" s="2">
        <v>40556</v>
      </c>
      <c r="C294" s="1">
        <v>1</v>
      </c>
      <c r="D294" s="1">
        <v>0</v>
      </c>
      <c r="E294" s="1">
        <v>1</v>
      </c>
      <c r="F294" s="1">
        <v>15</v>
      </c>
      <c r="G294" s="1" t="b">
        <v>0</v>
      </c>
      <c r="H294" s="1">
        <v>4</v>
      </c>
      <c r="I294" s="1">
        <v>1</v>
      </c>
      <c r="J294" s="1">
        <v>0.24</v>
      </c>
    </row>
    <row r="295" spans="1:10" x14ac:dyDescent="0.25">
      <c r="A295" s="1">
        <v>294</v>
      </c>
      <c r="B295" s="2">
        <v>40556</v>
      </c>
      <c r="C295" s="1">
        <v>1</v>
      </c>
      <c r="D295" s="1">
        <v>0</v>
      </c>
      <c r="E295" s="1">
        <v>1</v>
      </c>
      <c r="F295" s="1">
        <v>16</v>
      </c>
      <c r="G295" s="1" t="b">
        <v>0</v>
      </c>
      <c r="H295" s="1">
        <v>4</v>
      </c>
      <c r="I295" s="1">
        <v>1</v>
      </c>
      <c r="J295" s="1">
        <v>0.24</v>
      </c>
    </row>
    <row r="296" spans="1:10" x14ac:dyDescent="0.25">
      <c r="A296" s="1">
        <v>295</v>
      </c>
      <c r="B296" s="2">
        <v>40556</v>
      </c>
      <c r="C296" s="1">
        <v>1</v>
      </c>
      <c r="D296" s="1">
        <v>0</v>
      </c>
      <c r="E296" s="1">
        <v>1</v>
      </c>
      <c r="F296" s="1">
        <v>17</v>
      </c>
      <c r="G296" s="1" t="b">
        <v>0</v>
      </c>
      <c r="H296" s="1">
        <v>4</v>
      </c>
      <c r="I296" s="1">
        <v>1</v>
      </c>
      <c r="J296" s="1">
        <v>0.2</v>
      </c>
    </row>
    <row r="297" spans="1:10" x14ac:dyDescent="0.25">
      <c r="A297" s="1">
        <v>296</v>
      </c>
      <c r="B297" s="2">
        <v>40556</v>
      </c>
      <c r="C297" s="1">
        <v>1</v>
      </c>
      <c r="D297" s="1">
        <v>0</v>
      </c>
      <c r="E297" s="1">
        <v>1</v>
      </c>
      <c r="F297" s="1">
        <v>18</v>
      </c>
      <c r="G297" s="1" t="b">
        <v>0</v>
      </c>
      <c r="H297" s="1">
        <v>4</v>
      </c>
      <c r="I297" s="1">
        <v>1</v>
      </c>
      <c r="J297" s="1">
        <v>0.2</v>
      </c>
    </row>
    <row r="298" spans="1:10" x14ac:dyDescent="0.25">
      <c r="A298" s="1">
        <v>297</v>
      </c>
      <c r="B298" s="2">
        <v>40556</v>
      </c>
      <c r="C298" s="1">
        <v>1</v>
      </c>
      <c r="D298" s="1">
        <v>0</v>
      </c>
      <c r="E298" s="1">
        <v>1</v>
      </c>
      <c r="F298" s="1">
        <v>19</v>
      </c>
      <c r="G298" s="1" t="b">
        <v>0</v>
      </c>
      <c r="H298" s="1">
        <v>4</v>
      </c>
      <c r="I298" s="1">
        <v>1</v>
      </c>
      <c r="J298" s="1">
        <v>0.16</v>
      </c>
    </row>
    <row r="299" spans="1:10" x14ac:dyDescent="0.25">
      <c r="A299" s="1">
        <v>298</v>
      </c>
      <c r="B299" s="2">
        <v>40556</v>
      </c>
      <c r="C299" s="1">
        <v>1</v>
      </c>
      <c r="D299" s="1">
        <v>0</v>
      </c>
      <c r="E299" s="1">
        <v>1</v>
      </c>
      <c r="F299" s="1">
        <v>20</v>
      </c>
      <c r="G299" s="1" t="b">
        <v>0</v>
      </c>
      <c r="H299" s="1">
        <v>4</v>
      </c>
      <c r="I299" s="1">
        <v>1</v>
      </c>
      <c r="J299" s="1">
        <v>0.16</v>
      </c>
    </row>
    <row r="300" spans="1:10" x14ac:dyDescent="0.25">
      <c r="A300" s="1">
        <v>299</v>
      </c>
      <c r="B300" s="2">
        <v>40556</v>
      </c>
      <c r="C300" s="1">
        <v>1</v>
      </c>
      <c r="D300" s="1">
        <v>0</v>
      </c>
      <c r="E300" s="1">
        <v>1</v>
      </c>
      <c r="F300" s="1">
        <v>21</v>
      </c>
      <c r="G300" s="1" t="b">
        <v>0</v>
      </c>
      <c r="H300" s="1">
        <v>4</v>
      </c>
      <c r="I300" s="1">
        <v>1</v>
      </c>
      <c r="J300" s="1">
        <v>0.14000000000000001</v>
      </c>
    </row>
    <row r="301" spans="1:10" x14ac:dyDescent="0.25">
      <c r="A301" s="1">
        <v>300</v>
      </c>
      <c r="B301" s="2">
        <v>40556</v>
      </c>
      <c r="C301" s="1">
        <v>1</v>
      </c>
      <c r="D301" s="1">
        <v>0</v>
      </c>
      <c r="E301" s="1">
        <v>1</v>
      </c>
      <c r="F301" s="1">
        <v>22</v>
      </c>
      <c r="G301" s="1" t="b">
        <v>0</v>
      </c>
      <c r="H301" s="1">
        <v>4</v>
      </c>
      <c r="I301" s="1">
        <v>1</v>
      </c>
      <c r="J301" s="1">
        <v>0.14000000000000001</v>
      </c>
    </row>
    <row r="302" spans="1:10" x14ac:dyDescent="0.25">
      <c r="A302" s="1">
        <v>301</v>
      </c>
      <c r="B302" s="2">
        <v>40556</v>
      </c>
      <c r="C302" s="1">
        <v>1</v>
      </c>
      <c r="D302" s="1">
        <v>0</v>
      </c>
      <c r="E302" s="1">
        <v>1</v>
      </c>
      <c r="F302" s="1">
        <v>23</v>
      </c>
      <c r="G302" s="1" t="b">
        <v>0</v>
      </c>
      <c r="H302" s="1">
        <v>4</v>
      </c>
      <c r="I302" s="1">
        <v>1</v>
      </c>
      <c r="J302" s="1">
        <v>0.12</v>
      </c>
    </row>
    <row r="303" spans="1:10" x14ac:dyDescent="0.25">
      <c r="A303" s="1">
        <v>302</v>
      </c>
      <c r="B303" s="2">
        <v>40557</v>
      </c>
      <c r="C303" s="1">
        <v>1</v>
      </c>
      <c r="D303" s="1">
        <v>0</v>
      </c>
      <c r="E303" s="1">
        <v>1</v>
      </c>
      <c r="F303" s="1">
        <v>0</v>
      </c>
      <c r="G303" s="1" t="b">
        <v>0</v>
      </c>
      <c r="H303" s="1">
        <v>5</v>
      </c>
      <c r="I303" s="1">
        <v>1</v>
      </c>
      <c r="J303" s="1">
        <v>0.12</v>
      </c>
    </row>
    <row r="304" spans="1:10" x14ac:dyDescent="0.25">
      <c r="A304" s="1">
        <v>303</v>
      </c>
      <c r="B304" s="2">
        <v>40557</v>
      </c>
      <c r="C304" s="1">
        <v>1</v>
      </c>
      <c r="D304" s="1">
        <v>0</v>
      </c>
      <c r="E304" s="1">
        <v>1</v>
      </c>
      <c r="F304" s="1">
        <v>1</v>
      </c>
      <c r="G304" s="1" t="b">
        <v>0</v>
      </c>
      <c r="H304" s="1">
        <v>5</v>
      </c>
      <c r="I304" s="1">
        <v>1</v>
      </c>
      <c r="J304" s="1">
        <v>0.1</v>
      </c>
    </row>
    <row r="305" spans="1:10" x14ac:dyDescent="0.25">
      <c r="A305" s="1">
        <v>304</v>
      </c>
      <c r="B305" s="2">
        <v>40557</v>
      </c>
      <c r="C305" s="1">
        <v>1</v>
      </c>
      <c r="D305" s="1">
        <v>0</v>
      </c>
      <c r="E305" s="1">
        <v>1</v>
      </c>
      <c r="F305" s="1">
        <v>2</v>
      </c>
      <c r="G305" s="1" t="b">
        <v>0</v>
      </c>
      <c r="H305" s="1">
        <v>5</v>
      </c>
      <c r="I305" s="1">
        <v>1</v>
      </c>
      <c r="J305" s="1">
        <v>0.1</v>
      </c>
    </row>
    <row r="306" spans="1:10" x14ac:dyDescent="0.25">
      <c r="A306" s="1">
        <v>305</v>
      </c>
      <c r="B306" s="2">
        <v>40557</v>
      </c>
      <c r="C306" s="1">
        <v>1</v>
      </c>
      <c r="D306" s="1">
        <v>0</v>
      </c>
      <c r="E306" s="1">
        <v>1</v>
      </c>
      <c r="F306" s="1">
        <v>3</v>
      </c>
      <c r="G306" s="1" t="b">
        <v>0</v>
      </c>
      <c r="H306" s="1">
        <v>5</v>
      </c>
      <c r="I306" s="1">
        <v>1</v>
      </c>
      <c r="J306" s="1">
        <v>0.1</v>
      </c>
    </row>
    <row r="307" spans="1:10" x14ac:dyDescent="0.25">
      <c r="A307" s="1">
        <v>306</v>
      </c>
      <c r="B307" s="2">
        <v>40557</v>
      </c>
      <c r="C307" s="1">
        <v>1</v>
      </c>
      <c r="D307" s="1">
        <v>0</v>
      </c>
      <c r="E307" s="1">
        <v>1</v>
      </c>
      <c r="F307" s="1">
        <v>5</v>
      </c>
      <c r="G307" s="1" t="b">
        <v>0</v>
      </c>
      <c r="H307" s="1">
        <v>5</v>
      </c>
      <c r="I307" s="1">
        <v>1</v>
      </c>
      <c r="J307" s="1">
        <v>0.1</v>
      </c>
    </row>
    <row r="308" spans="1:10" x14ac:dyDescent="0.25">
      <c r="A308" s="1">
        <v>307</v>
      </c>
      <c r="B308" s="2">
        <v>40557</v>
      </c>
      <c r="C308" s="1">
        <v>1</v>
      </c>
      <c r="D308" s="1">
        <v>0</v>
      </c>
      <c r="E308" s="1">
        <v>1</v>
      </c>
      <c r="F308" s="1">
        <v>6</v>
      </c>
      <c r="G308" s="1" t="b">
        <v>0</v>
      </c>
      <c r="H308" s="1">
        <v>5</v>
      </c>
      <c r="I308" s="1">
        <v>1</v>
      </c>
      <c r="J308" s="1">
        <v>0.1</v>
      </c>
    </row>
    <row r="309" spans="1:10" x14ac:dyDescent="0.25">
      <c r="A309" s="1">
        <v>308</v>
      </c>
      <c r="B309" s="2">
        <v>40557</v>
      </c>
      <c r="C309" s="1">
        <v>1</v>
      </c>
      <c r="D309" s="1">
        <v>0</v>
      </c>
      <c r="E309" s="1">
        <v>1</v>
      </c>
      <c r="F309" s="1">
        <v>7</v>
      </c>
      <c r="G309" s="1" t="b">
        <v>0</v>
      </c>
      <c r="H309" s="1">
        <v>5</v>
      </c>
      <c r="I309" s="1">
        <v>1</v>
      </c>
      <c r="J309" s="1">
        <v>0.1</v>
      </c>
    </row>
    <row r="310" spans="1:10" x14ac:dyDescent="0.25">
      <c r="A310" s="1">
        <v>309</v>
      </c>
      <c r="B310" s="2">
        <v>40557</v>
      </c>
      <c r="C310" s="1">
        <v>1</v>
      </c>
      <c r="D310" s="1">
        <v>0</v>
      </c>
      <c r="E310" s="1">
        <v>1</v>
      </c>
      <c r="F310" s="1">
        <v>8</v>
      </c>
      <c r="G310" s="1" t="b">
        <v>0</v>
      </c>
      <c r="H310" s="1">
        <v>5</v>
      </c>
      <c r="I310" s="1">
        <v>1</v>
      </c>
      <c r="J310" s="1">
        <v>0.12</v>
      </c>
    </row>
    <row r="311" spans="1:10" x14ac:dyDescent="0.25">
      <c r="A311" s="1">
        <v>310</v>
      </c>
      <c r="B311" s="2">
        <v>40557</v>
      </c>
      <c r="C311" s="1">
        <v>1</v>
      </c>
      <c r="D311" s="1">
        <v>0</v>
      </c>
      <c r="E311" s="1">
        <v>1</v>
      </c>
      <c r="F311" s="1">
        <v>9</v>
      </c>
      <c r="G311" s="1" t="b">
        <v>0</v>
      </c>
      <c r="H311" s="1">
        <v>5</v>
      </c>
      <c r="I311" s="1">
        <v>1</v>
      </c>
      <c r="J311" s="1">
        <v>0.14000000000000001</v>
      </c>
    </row>
    <row r="312" spans="1:10" x14ac:dyDescent="0.25">
      <c r="A312" s="1">
        <v>311</v>
      </c>
      <c r="B312" s="2">
        <v>40557</v>
      </c>
      <c r="C312" s="1">
        <v>1</v>
      </c>
      <c r="D312" s="1">
        <v>0</v>
      </c>
      <c r="E312" s="1">
        <v>1</v>
      </c>
      <c r="F312" s="1">
        <v>10</v>
      </c>
      <c r="G312" s="1" t="b">
        <v>0</v>
      </c>
      <c r="H312" s="1">
        <v>5</v>
      </c>
      <c r="I312" s="1">
        <v>1</v>
      </c>
      <c r="J312" s="1">
        <v>0.18</v>
      </c>
    </row>
    <row r="313" spans="1:10" x14ac:dyDescent="0.25">
      <c r="A313" s="1">
        <v>312</v>
      </c>
      <c r="B313" s="2">
        <v>40557</v>
      </c>
      <c r="C313" s="1">
        <v>1</v>
      </c>
      <c r="D313" s="1">
        <v>0</v>
      </c>
      <c r="E313" s="1">
        <v>1</v>
      </c>
      <c r="F313" s="1">
        <v>11</v>
      </c>
      <c r="G313" s="1" t="b">
        <v>0</v>
      </c>
      <c r="H313" s="1">
        <v>5</v>
      </c>
      <c r="I313" s="1">
        <v>1</v>
      </c>
      <c r="J313" s="1">
        <v>0.18</v>
      </c>
    </row>
    <row r="314" spans="1:10" x14ac:dyDescent="0.25">
      <c r="A314" s="1">
        <v>313</v>
      </c>
      <c r="B314" s="2">
        <v>40557</v>
      </c>
      <c r="C314" s="1">
        <v>1</v>
      </c>
      <c r="D314" s="1">
        <v>0</v>
      </c>
      <c r="E314" s="1">
        <v>1</v>
      </c>
      <c r="F314" s="1">
        <v>12</v>
      </c>
      <c r="G314" s="1" t="b">
        <v>0</v>
      </c>
      <c r="H314" s="1">
        <v>5</v>
      </c>
      <c r="I314" s="1">
        <v>1</v>
      </c>
      <c r="J314" s="1">
        <v>0.2</v>
      </c>
    </row>
    <row r="315" spans="1:10" x14ac:dyDescent="0.25">
      <c r="A315" s="1">
        <v>314</v>
      </c>
      <c r="B315" s="2">
        <v>40557</v>
      </c>
      <c r="C315" s="1">
        <v>1</v>
      </c>
      <c r="D315" s="1">
        <v>0</v>
      </c>
      <c r="E315" s="1">
        <v>1</v>
      </c>
      <c r="F315" s="1">
        <v>13</v>
      </c>
      <c r="G315" s="1" t="b">
        <v>0</v>
      </c>
      <c r="H315" s="1">
        <v>5</v>
      </c>
      <c r="I315" s="1">
        <v>1</v>
      </c>
      <c r="J315" s="1">
        <v>0.22</v>
      </c>
    </row>
    <row r="316" spans="1:10" x14ac:dyDescent="0.25">
      <c r="A316" s="1">
        <v>315</v>
      </c>
      <c r="B316" s="2">
        <v>40557</v>
      </c>
      <c r="C316" s="1">
        <v>1</v>
      </c>
      <c r="D316" s="1">
        <v>0</v>
      </c>
      <c r="E316" s="1">
        <v>1</v>
      </c>
      <c r="F316" s="1">
        <v>14</v>
      </c>
      <c r="G316" s="1" t="b">
        <v>0</v>
      </c>
      <c r="H316" s="1">
        <v>5</v>
      </c>
      <c r="I316" s="1">
        <v>1</v>
      </c>
      <c r="J316" s="1">
        <v>0.22</v>
      </c>
    </row>
    <row r="317" spans="1:10" x14ac:dyDescent="0.25">
      <c r="A317" s="1">
        <v>316</v>
      </c>
      <c r="B317" s="2">
        <v>40557</v>
      </c>
      <c r="C317" s="1">
        <v>1</v>
      </c>
      <c r="D317" s="1">
        <v>0</v>
      </c>
      <c r="E317" s="1">
        <v>1</v>
      </c>
      <c r="F317" s="1">
        <v>15</v>
      </c>
      <c r="G317" s="1" t="b">
        <v>0</v>
      </c>
      <c r="H317" s="1">
        <v>5</v>
      </c>
      <c r="I317" s="1">
        <v>1</v>
      </c>
      <c r="J317" s="1">
        <v>0.24</v>
      </c>
    </row>
    <row r="318" spans="1:10" x14ac:dyDescent="0.25">
      <c r="A318" s="1">
        <v>317</v>
      </c>
      <c r="B318" s="2">
        <v>40557</v>
      </c>
      <c r="C318" s="1">
        <v>1</v>
      </c>
      <c r="D318" s="1">
        <v>0</v>
      </c>
      <c r="E318" s="1">
        <v>1</v>
      </c>
      <c r="F318" s="1">
        <v>16</v>
      </c>
      <c r="G318" s="1" t="b">
        <v>0</v>
      </c>
      <c r="H318" s="1">
        <v>5</v>
      </c>
      <c r="I318" s="1">
        <v>1</v>
      </c>
      <c r="J318" s="1">
        <v>0.22</v>
      </c>
    </row>
    <row r="319" spans="1:10" x14ac:dyDescent="0.25">
      <c r="A319" s="1">
        <v>318</v>
      </c>
      <c r="B319" s="2">
        <v>40557</v>
      </c>
      <c r="C319" s="1">
        <v>1</v>
      </c>
      <c r="D319" s="1">
        <v>0</v>
      </c>
      <c r="E319" s="1">
        <v>1</v>
      </c>
      <c r="F319" s="1">
        <v>17</v>
      </c>
      <c r="G319" s="1" t="b">
        <v>0</v>
      </c>
      <c r="H319" s="1">
        <v>5</v>
      </c>
      <c r="I319" s="1">
        <v>1</v>
      </c>
      <c r="J319" s="1">
        <v>0.22</v>
      </c>
    </row>
    <row r="320" spans="1:10" x14ac:dyDescent="0.25">
      <c r="A320" s="1">
        <v>319</v>
      </c>
      <c r="B320" s="2">
        <v>40557</v>
      </c>
      <c r="C320" s="1">
        <v>1</v>
      </c>
      <c r="D320" s="1">
        <v>0</v>
      </c>
      <c r="E320" s="1">
        <v>1</v>
      </c>
      <c r="F320" s="1">
        <v>18</v>
      </c>
      <c r="G320" s="1" t="b">
        <v>0</v>
      </c>
      <c r="H320" s="1">
        <v>5</v>
      </c>
      <c r="I320" s="1">
        <v>1</v>
      </c>
      <c r="J320" s="1">
        <v>0.2</v>
      </c>
    </row>
    <row r="321" spans="1:10" x14ac:dyDescent="0.25">
      <c r="A321" s="1">
        <v>320</v>
      </c>
      <c r="B321" s="2">
        <v>40557</v>
      </c>
      <c r="C321" s="1">
        <v>1</v>
      </c>
      <c r="D321" s="1">
        <v>0</v>
      </c>
      <c r="E321" s="1">
        <v>1</v>
      </c>
      <c r="F321" s="1">
        <v>19</v>
      </c>
      <c r="G321" s="1" t="b">
        <v>0</v>
      </c>
      <c r="H321" s="1">
        <v>5</v>
      </c>
      <c r="I321" s="1">
        <v>1</v>
      </c>
      <c r="J321" s="1">
        <v>0.16</v>
      </c>
    </row>
    <row r="322" spans="1:10" x14ac:dyDescent="0.25">
      <c r="A322" s="1">
        <v>321</v>
      </c>
      <c r="B322" s="2">
        <v>40557</v>
      </c>
      <c r="C322" s="1">
        <v>1</v>
      </c>
      <c r="D322" s="1">
        <v>0</v>
      </c>
      <c r="E322" s="1">
        <v>1</v>
      </c>
      <c r="F322" s="1">
        <v>20</v>
      </c>
      <c r="G322" s="1" t="b">
        <v>0</v>
      </c>
      <c r="H322" s="1">
        <v>5</v>
      </c>
      <c r="I322" s="1">
        <v>1</v>
      </c>
      <c r="J322" s="1">
        <v>0.18</v>
      </c>
    </row>
    <row r="323" spans="1:10" x14ac:dyDescent="0.25">
      <c r="A323" s="1">
        <v>322</v>
      </c>
      <c r="B323" s="2">
        <v>40557</v>
      </c>
      <c r="C323" s="1">
        <v>1</v>
      </c>
      <c r="D323" s="1">
        <v>0</v>
      </c>
      <c r="E323" s="1">
        <v>1</v>
      </c>
      <c r="F323" s="1">
        <v>21</v>
      </c>
      <c r="G323" s="1" t="b">
        <v>0</v>
      </c>
      <c r="H323" s="1">
        <v>5</v>
      </c>
      <c r="I323" s="1">
        <v>1</v>
      </c>
      <c r="J323" s="1">
        <v>0.16</v>
      </c>
    </row>
    <row r="324" spans="1:10" x14ac:dyDescent="0.25">
      <c r="A324" s="1">
        <v>323</v>
      </c>
      <c r="B324" s="2">
        <v>40557</v>
      </c>
      <c r="C324" s="1">
        <v>1</v>
      </c>
      <c r="D324" s="1">
        <v>0</v>
      </c>
      <c r="E324" s="1">
        <v>1</v>
      </c>
      <c r="F324" s="1">
        <v>22</v>
      </c>
      <c r="G324" s="1" t="b">
        <v>0</v>
      </c>
      <c r="H324" s="1">
        <v>5</v>
      </c>
      <c r="I324" s="1">
        <v>2</v>
      </c>
      <c r="J324" s="1">
        <v>0.16</v>
      </c>
    </row>
    <row r="325" spans="1:10" x14ac:dyDescent="0.25">
      <c r="A325" s="1">
        <v>324</v>
      </c>
      <c r="B325" s="2">
        <v>40557</v>
      </c>
      <c r="C325" s="1">
        <v>1</v>
      </c>
      <c r="D325" s="1">
        <v>0</v>
      </c>
      <c r="E325" s="1">
        <v>1</v>
      </c>
      <c r="F325" s="1">
        <v>23</v>
      </c>
      <c r="G325" s="1" t="b">
        <v>0</v>
      </c>
      <c r="H325" s="1">
        <v>5</v>
      </c>
      <c r="I325" s="1">
        <v>2</v>
      </c>
      <c r="J325" s="1">
        <v>0.18</v>
      </c>
    </row>
    <row r="326" spans="1:10" x14ac:dyDescent="0.25">
      <c r="A326" s="1">
        <v>325</v>
      </c>
      <c r="B326" s="2">
        <v>40558</v>
      </c>
      <c r="C326" s="1">
        <v>1</v>
      </c>
      <c r="D326" s="1">
        <v>0</v>
      </c>
      <c r="E326" s="1">
        <v>1</v>
      </c>
      <c r="F326" s="1">
        <v>0</v>
      </c>
      <c r="G326" s="1" t="b">
        <v>0</v>
      </c>
      <c r="H326" s="1">
        <v>6</v>
      </c>
      <c r="I326" s="1">
        <v>1</v>
      </c>
      <c r="J326" s="1">
        <v>0.18</v>
      </c>
    </row>
    <row r="327" spans="1:10" x14ac:dyDescent="0.25">
      <c r="A327" s="1">
        <v>326</v>
      </c>
      <c r="B327" s="2">
        <v>40558</v>
      </c>
      <c r="C327" s="1">
        <v>1</v>
      </c>
      <c r="D327" s="1">
        <v>0</v>
      </c>
      <c r="E327" s="1">
        <v>1</v>
      </c>
      <c r="F327" s="1">
        <v>1</v>
      </c>
      <c r="G327" s="1" t="b">
        <v>0</v>
      </c>
      <c r="H327" s="1">
        <v>6</v>
      </c>
      <c r="I327" s="1">
        <v>2</v>
      </c>
      <c r="J327" s="1">
        <v>0.16</v>
      </c>
    </row>
    <row r="328" spans="1:10" x14ac:dyDescent="0.25">
      <c r="A328" s="1">
        <v>327</v>
      </c>
      <c r="B328" s="2">
        <v>40558</v>
      </c>
      <c r="C328" s="1">
        <v>1</v>
      </c>
      <c r="D328" s="1">
        <v>0</v>
      </c>
      <c r="E328" s="1">
        <v>1</v>
      </c>
      <c r="F328" s="1">
        <v>2</v>
      </c>
      <c r="G328" s="1" t="b">
        <v>0</v>
      </c>
      <c r="H328" s="1">
        <v>6</v>
      </c>
      <c r="I328" s="1">
        <v>2</v>
      </c>
      <c r="J328" s="1">
        <v>0.16</v>
      </c>
    </row>
    <row r="329" spans="1:10" x14ac:dyDescent="0.25">
      <c r="A329" s="1">
        <v>328</v>
      </c>
      <c r="B329" s="2">
        <v>40558</v>
      </c>
      <c r="C329" s="1">
        <v>1</v>
      </c>
      <c r="D329" s="1">
        <v>0</v>
      </c>
      <c r="E329" s="1">
        <v>1</v>
      </c>
      <c r="F329" s="1">
        <v>3</v>
      </c>
      <c r="G329" s="1" t="b">
        <v>0</v>
      </c>
      <c r="H329" s="1">
        <v>6</v>
      </c>
      <c r="I329" s="1">
        <v>2</v>
      </c>
      <c r="J329" s="1">
        <v>0.16</v>
      </c>
    </row>
    <row r="330" spans="1:10" x14ac:dyDescent="0.25">
      <c r="A330" s="1">
        <v>329</v>
      </c>
      <c r="B330" s="2">
        <v>40558</v>
      </c>
      <c r="C330" s="1">
        <v>1</v>
      </c>
      <c r="D330" s="1">
        <v>0</v>
      </c>
      <c r="E330" s="1">
        <v>1</v>
      </c>
      <c r="F330" s="1">
        <v>4</v>
      </c>
      <c r="G330" s="1" t="b">
        <v>0</v>
      </c>
      <c r="H330" s="1">
        <v>6</v>
      </c>
      <c r="I330" s="1">
        <v>2</v>
      </c>
      <c r="J330" s="1">
        <v>0.16</v>
      </c>
    </row>
    <row r="331" spans="1:10" x14ac:dyDescent="0.25">
      <c r="A331" s="1">
        <v>330</v>
      </c>
      <c r="B331" s="2">
        <v>40558</v>
      </c>
      <c r="C331" s="1">
        <v>1</v>
      </c>
      <c r="D331" s="1">
        <v>0</v>
      </c>
      <c r="E331" s="1">
        <v>1</v>
      </c>
      <c r="F331" s="1">
        <v>5</v>
      </c>
      <c r="G331" s="1" t="b">
        <v>0</v>
      </c>
      <c r="H331" s="1">
        <v>6</v>
      </c>
      <c r="I331" s="1">
        <v>1</v>
      </c>
      <c r="J331" s="1">
        <v>0.16</v>
      </c>
    </row>
    <row r="332" spans="1:10" x14ac:dyDescent="0.25">
      <c r="A332" s="1">
        <v>331</v>
      </c>
      <c r="B332" s="2">
        <v>40558</v>
      </c>
      <c r="C332" s="1">
        <v>1</v>
      </c>
      <c r="D332" s="1">
        <v>0</v>
      </c>
      <c r="E332" s="1">
        <v>1</v>
      </c>
      <c r="F332" s="1">
        <v>6</v>
      </c>
      <c r="G332" s="1" t="b">
        <v>0</v>
      </c>
      <c r="H332" s="1">
        <v>6</v>
      </c>
      <c r="I332" s="1">
        <v>1</v>
      </c>
      <c r="J332" s="1">
        <v>0.14000000000000001</v>
      </c>
    </row>
    <row r="333" spans="1:10" x14ac:dyDescent="0.25">
      <c r="A333" s="1">
        <v>332</v>
      </c>
      <c r="B333" s="2">
        <v>40558</v>
      </c>
      <c r="C333" s="1">
        <v>1</v>
      </c>
      <c r="D333" s="1">
        <v>0</v>
      </c>
      <c r="E333" s="1">
        <v>1</v>
      </c>
      <c r="F333" s="1">
        <v>7</v>
      </c>
      <c r="G333" s="1" t="b">
        <v>0</v>
      </c>
      <c r="H333" s="1">
        <v>6</v>
      </c>
      <c r="I333" s="1">
        <v>1</v>
      </c>
      <c r="J333" s="1">
        <v>0.14000000000000001</v>
      </c>
    </row>
    <row r="334" spans="1:10" x14ac:dyDescent="0.25">
      <c r="A334" s="1">
        <v>333</v>
      </c>
      <c r="B334" s="2">
        <v>40558</v>
      </c>
      <c r="C334" s="1">
        <v>1</v>
      </c>
      <c r="D334" s="1">
        <v>0</v>
      </c>
      <c r="E334" s="1">
        <v>1</v>
      </c>
      <c r="F334" s="1">
        <v>8</v>
      </c>
      <c r="G334" s="1" t="b">
        <v>0</v>
      </c>
      <c r="H334" s="1">
        <v>6</v>
      </c>
      <c r="I334" s="1">
        <v>1</v>
      </c>
      <c r="J334" s="1">
        <v>0.14000000000000001</v>
      </c>
    </row>
    <row r="335" spans="1:10" x14ac:dyDescent="0.25">
      <c r="A335" s="1">
        <v>334</v>
      </c>
      <c r="B335" s="2">
        <v>40558</v>
      </c>
      <c r="C335" s="1">
        <v>1</v>
      </c>
      <c r="D335" s="1">
        <v>0</v>
      </c>
      <c r="E335" s="1">
        <v>1</v>
      </c>
      <c r="F335" s="1">
        <v>9</v>
      </c>
      <c r="G335" s="1" t="b">
        <v>0</v>
      </c>
      <c r="H335" s="1">
        <v>6</v>
      </c>
      <c r="I335" s="1">
        <v>1</v>
      </c>
      <c r="J335" s="1">
        <v>0.16</v>
      </c>
    </row>
    <row r="336" spans="1:10" x14ac:dyDescent="0.25">
      <c r="A336" s="1">
        <v>335</v>
      </c>
      <c r="B336" s="2">
        <v>40558</v>
      </c>
      <c r="C336" s="1">
        <v>1</v>
      </c>
      <c r="D336" s="1">
        <v>0</v>
      </c>
      <c r="E336" s="1">
        <v>1</v>
      </c>
      <c r="F336" s="1">
        <v>10</v>
      </c>
      <c r="G336" s="1" t="b">
        <v>0</v>
      </c>
      <c r="H336" s="1">
        <v>6</v>
      </c>
      <c r="I336" s="1">
        <v>1</v>
      </c>
      <c r="J336" s="1">
        <v>0.18</v>
      </c>
    </row>
    <row r="337" spans="1:10" x14ac:dyDescent="0.25">
      <c r="A337" s="1">
        <v>336</v>
      </c>
      <c r="B337" s="2">
        <v>40558</v>
      </c>
      <c r="C337" s="1">
        <v>1</v>
      </c>
      <c r="D337" s="1">
        <v>0</v>
      </c>
      <c r="E337" s="1">
        <v>1</v>
      </c>
      <c r="F337" s="1">
        <v>11</v>
      </c>
      <c r="G337" s="1" t="b">
        <v>0</v>
      </c>
      <c r="H337" s="1">
        <v>6</v>
      </c>
      <c r="I337" s="1">
        <v>1</v>
      </c>
      <c r="J337" s="1">
        <v>0.2</v>
      </c>
    </row>
    <row r="338" spans="1:10" x14ac:dyDescent="0.25">
      <c r="A338" s="1">
        <v>337</v>
      </c>
      <c r="B338" s="2">
        <v>40558</v>
      </c>
      <c r="C338" s="1">
        <v>1</v>
      </c>
      <c r="D338" s="1">
        <v>0</v>
      </c>
      <c r="E338" s="1">
        <v>1</v>
      </c>
      <c r="F338" s="1">
        <v>12</v>
      </c>
      <c r="G338" s="1" t="b">
        <v>0</v>
      </c>
      <c r="H338" s="1">
        <v>6</v>
      </c>
      <c r="I338" s="1">
        <v>1</v>
      </c>
      <c r="J338" s="1">
        <v>0.24</v>
      </c>
    </row>
    <row r="339" spans="1:10" x14ac:dyDescent="0.25">
      <c r="A339" s="1">
        <v>338</v>
      </c>
      <c r="B339" s="2">
        <v>40558</v>
      </c>
      <c r="C339" s="1">
        <v>1</v>
      </c>
      <c r="D339" s="1">
        <v>0</v>
      </c>
      <c r="E339" s="1">
        <v>1</v>
      </c>
      <c r="F339" s="1">
        <v>13</v>
      </c>
      <c r="G339" s="1" t="b">
        <v>0</v>
      </c>
      <c r="H339" s="1">
        <v>6</v>
      </c>
      <c r="I339" s="1">
        <v>1</v>
      </c>
      <c r="J339" s="1">
        <v>0.28000000000000003</v>
      </c>
    </row>
    <row r="340" spans="1:10" x14ac:dyDescent="0.25">
      <c r="A340" s="1">
        <v>339</v>
      </c>
      <c r="B340" s="2">
        <v>40558</v>
      </c>
      <c r="C340" s="1">
        <v>1</v>
      </c>
      <c r="D340" s="1">
        <v>0</v>
      </c>
      <c r="E340" s="1">
        <v>1</v>
      </c>
      <c r="F340" s="1">
        <v>14</v>
      </c>
      <c r="G340" s="1" t="b">
        <v>0</v>
      </c>
      <c r="H340" s="1">
        <v>6</v>
      </c>
      <c r="I340" s="1">
        <v>1</v>
      </c>
      <c r="J340" s="1">
        <v>0.3</v>
      </c>
    </row>
    <row r="341" spans="1:10" x14ac:dyDescent="0.25">
      <c r="A341" s="1">
        <v>340</v>
      </c>
      <c r="B341" s="2">
        <v>40558</v>
      </c>
      <c r="C341" s="1">
        <v>1</v>
      </c>
      <c r="D341" s="1">
        <v>0</v>
      </c>
      <c r="E341" s="1">
        <v>1</v>
      </c>
      <c r="F341" s="1">
        <v>15</v>
      </c>
      <c r="G341" s="1" t="b">
        <v>0</v>
      </c>
      <c r="H341" s="1">
        <v>6</v>
      </c>
      <c r="I341" s="1">
        <v>2</v>
      </c>
      <c r="J341" s="1">
        <v>0.32</v>
      </c>
    </row>
    <row r="342" spans="1:10" x14ac:dyDescent="0.25">
      <c r="A342" s="1">
        <v>341</v>
      </c>
      <c r="B342" s="2">
        <v>40558</v>
      </c>
      <c r="C342" s="1">
        <v>1</v>
      </c>
      <c r="D342" s="1">
        <v>0</v>
      </c>
      <c r="E342" s="1">
        <v>1</v>
      </c>
      <c r="F342" s="1">
        <v>16</v>
      </c>
      <c r="G342" s="1" t="b">
        <v>0</v>
      </c>
      <c r="H342" s="1">
        <v>6</v>
      </c>
      <c r="I342" s="1">
        <v>2</v>
      </c>
      <c r="J342" s="1">
        <v>0.34</v>
      </c>
    </row>
    <row r="343" spans="1:10" x14ac:dyDescent="0.25">
      <c r="A343" s="1">
        <v>342</v>
      </c>
      <c r="B343" s="2">
        <v>40558</v>
      </c>
      <c r="C343" s="1">
        <v>1</v>
      </c>
      <c r="D343" s="1">
        <v>0</v>
      </c>
      <c r="E343" s="1">
        <v>1</v>
      </c>
      <c r="F343" s="1">
        <v>17</v>
      </c>
      <c r="G343" s="1" t="b">
        <v>0</v>
      </c>
      <c r="H343" s="1">
        <v>6</v>
      </c>
      <c r="I343" s="1">
        <v>2</v>
      </c>
      <c r="J343" s="1">
        <v>0.32</v>
      </c>
    </row>
    <row r="344" spans="1:10" x14ac:dyDescent="0.25">
      <c r="A344" s="1">
        <v>343</v>
      </c>
      <c r="B344" s="2">
        <v>40558</v>
      </c>
      <c r="C344" s="1">
        <v>1</v>
      </c>
      <c r="D344" s="1">
        <v>0</v>
      </c>
      <c r="E344" s="1">
        <v>1</v>
      </c>
      <c r="F344" s="1">
        <v>18</v>
      </c>
      <c r="G344" s="1" t="b">
        <v>0</v>
      </c>
      <c r="H344" s="1">
        <v>6</v>
      </c>
      <c r="I344" s="1">
        <v>2</v>
      </c>
      <c r="J344" s="1">
        <v>0.3</v>
      </c>
    </row>
    <row r="345" spans="1:10" x14ac:dyDescent="0.25">
      <c r="A345" s="1">
        <v>344</v>
      </c>
      <c r="B345" s="2">
        <v>40558</v>
      </c>
      <c r="C345" s="1">
        <v>1</v>
      </c>
      <c r="D345" s="1">
        <v>0</v>
      </c>
      <c r="E345" s="1">
        <v>1</v>
      </c>
      <c r="F345" s="1">
        <v>19</v>
      </c>
      <c r="G345" s="1" t="b">
        <v>0</v>
      </c>
      <c r="H345" s="1">
        <v>6</v>
      </c>
      <c r="I345" s="1">
        <v>2</v>
      </c>
      <c r="J345" s="1">
        <v>0.32</v>
      </c>
    </row>
    <row r="346" spans="1:10" x14ac:dyDescent="0.25">
      <c r="A346" s="1">
        <v>345</v>
      </c>
      <c r="B346" s="2">
        <v>40558</v>
      </c>
      <c r="C346" s="1">
        <v>1</v>
      </c>
      <c r="D346" s="1">
        <v>0</v>
      </c>
      <c r="E346" s="1">
        <v>1</v>
      </c>
      <c r="F346" s="1">
        <v>20</v>
      </c>
      <c r="G346" s="1" t="b">
        <v>0</v>
      </c>
      <c r="H346" s="1">
        <v>6</v>
      </c>
      <c r="I346" s="1">
        <v>2</v>
      </c>
      <c r="J346" s="1">
        <v>0.32</v>
      </c>
    </row>
    <row r="347" spans="1:10" x14ac:dyDescent="0.25">
      <c r="A347" s="1">
        <v>346</v>
      </c>
      <c r="B347" s="2">
        <v>40558</v>
      </c>
      <c r="C347" s="1">
        <v>1</v>
      </c>
      <c r="D347" s="1">
        <v>0</v>
      </c>
      <c r="E347" s="1">
        <v>1</v>
      </c>
      <c r="F347" s="1">
        <v>21</v>
      </c>
      <c r="G347" s="1" t="b">
        <v>0</v>
      </c>
      <c r="H347" s="1">
        <v>6</v>
      </c>
      <c r="I347" s="1">
        <v>2</v>
      </c>
      <c r="J347" s="1">
        <v>0.32</v>
      </c>
    </row>
    <row r="348" spans="1:10" x14ac:dyDescent="0.25">
      <c r="A348" s="1">
        <v>347</v>
      </c>
      <c r="B348" s="2">
        <v>40558</v>
      </c>
      <c r="C348" s="1">
        <v>1</v>
      </c>
      <c r="D348" s="1">
        <v>0</v>
      </c>
      <c r="E348" s="1">
        <v>1</v>
      </c>
      <c r="F348" s="1">
        <v>22</v>
      </c>
      <c r="G348" s="1" t="b">
        <v>0</v>
      </c>
      <c r="H348" s="1">
        <v>6</v>
      </c>
      <c r="I348" s="1">
        <v>2</v>
      </c>
      <c r="J348" s="1">
        <v>0.3</v>
      </c>
    </row>
    <row r="349" spans="1:10" x14ac:dyDescent="0.25">
      <c r="A349" s="1">
        <v>348</v>
      </c>
      <c r="B349" s="2">
        <v>40558</v>
      </c>
      <c r="C349" s="1">
        <v>1</v>
      </c>
      <c r="D349" s="1">
        <v>0</v>
      </c>
      <c r="E349" s="1">
        <v>1</v>
      </c>
      <c r="F349" s="1">
        <v>23</v>
      </c>
      <c r="G349" s="1" t="b">
        <v>0</v>
      </c>
      <c r="H349" s="1">
        <v>6</v>
      </c>
      <c r="I349" s="1">
        <v>1</v>
      </c>
      <c r="J349" s="1">
        <v>0.3</v>
      </c>
    </row>
    <row r="350" spans="1:10" x14ac:dyDescent="0.25">
      <c r="A350" s="1">
        <v>349</v>
      </c>
      <c r="B350" s="2">
        <v>40559</v>
      </c>
      <c r="C350" s="1">
        <v>1</v>
      </c>
      <c r="D350" s="1">
        <v>0</v>
      </c>
      <c r="E350" s="1">
        <v>1</v>
      </c>
      <c r="F350" s="1">
        <v>0</v>
      </c>
      <c r="G350" s="1" t="b">
        <v>0</v>
      </c>
      <c r="H350" s="1">
        <v>0</v>
      </c>
      <c r="I350" s="1">
        <v>1</v>
      </c>
      <c r="J350" s="1">
        <v>0.26</v>
      </c>
    </row>
    <row r="351" spans="1:10" x14ac:dyDescent="0.25">
      <c r="A351" s="1">
        <v>350</v>
      </c>
      <c r="B351" s="2">
        <v>40559</v>
      </c>
      <c r="C351" s="1">
        <v>1</v>
      </c>
      <c r="D351" s="1">
        <v>0</v>
      </c>
      <c r="E351" s="1">
        <v>1</v>
      </c>
      <c r="F351" s="1">
        <v>1</v>
      </c>
      <c r="G351" s="1" t="b">
        <v>0</v>
      </c>
      <c r="H351" s="1">
        <v>0</v>
      </c>
      <c r="I351" s="1">
        <v>1</v>
      </c>
      <c r="J351" s="1">
        <v>0.26</v>
      </c>
    </row>
    <row r="352" spans="1:10" x14ac:dyDescent="0.25">
      <c r="A352" s="1">
        <v>351</v>
      </c>
      <c r="B352" s="2">
        <v>40559</v>
      </c>
      <c r="C352" s="1">
        <v>1</v>
      </c>
      <c r="D352" s="1">
        <v>0</v>
      </c>
      <c r="E352" s="1">
        <v>1</v>
      </c>
      <c r="F352" s="1">
        <v>2</v>
      </c>
      <c r="G352" s="1" t="b">
        <v>0</v>
      </c>
      <c r="H352" s="1">
        <v>0</v>
      </c>
      <c r="I352" s="1">
        <v>1</v>
      </c>
      <c r="J352" s="1">
        <v>0.26</v>
      </c>
    </row>
    <row r="353" spans="1:10" x14ac:dyDescent="0.25">
      <c r="A353" s="1">
        <v>352</v>
      </c>
      <c r="B353" s="2">
        <v>40559</v>
      </c>
      <c r="C353" s="1">
        <v>1</v>
      </c>
      <c r="D353" s="1">
        <v>0</v>
      </c>
      <c r="E353" s="1">
        <v>1</v>
      </c>
      <c r="F353" s="1">
        <v>3</v>
      </c>
      <c r="G353" s="1" t="b">
        <v>0</v>
      </c>
      <c r="H353" s="1">
        <v>0</v>
      </c>
      <c r="I353" s="1">
        <v>1</v>
      </c>
      <c r="J353" s="1">
        <v>0.22</v>
      </c>
    </row>
    <row r="354" spans="1:10" x14ac:dyDescent="0.25">
      <c r="A354" s="1">
        <v>353</v>
      </c>
      <c r="B354" s="2">
        <v>40559</v>
      </c>
      <c r="C354" s="1">
        <v>1</v>
      </c>
      <c r="D354" s="1">
        <v>0</v>
      </c>
      <c r="E354" s="1">
        <v>1</v>
      </c>
      <c r="F354" s="1">
        <v>4</v>
      </c>
      <c r="G354" s="1" t="b">
        <v>0</v>
      </c>
      <c r="H354" s="1">
        <v>0</v>
      </c>
      <c r="I354" s="1">
        <v>1</v>
      </c>
      <c r="J354" s="1">
        <v>0.26</v>
      </c>
    </row>
    <row r="355" spans="1:10" x14ac:dyDescent="0.25">
      <c r="A355" s="1">
        <v>354</v>
      </c>
      <c r="B355" s="2">
        <v>40559</v>
      </c>
      <c r="C355" s="1">
        <v>1</v>
      </c>
      <c r="D355" s="1">
        <v>0</v>
      </c>
      <c r="E355" s="1">
        <v>1</v>
      </c>
      <c r="F355" s="1">
        <v>5</v>
      </c>
      <c r="G355" s="1" t="b">
        <v>0</v>
      </c>
      <c r="H355" s="1">
        <v>0</v>
      </c>
      <c r="I355" s="1">
        <v>2</v>
      </c>
      <c r="J355" s="1">
        <v>0.26</v>
      </c>
    </row>
    <row r="356" spans="1:10" x14ac:dyDescent="0.25">
      <c r="A356" s="1">
        <v>355</v>
      </c>
      <c r="B356" s="2">
        <v>40559</v>
      </c>
      <c r="C356" s="1">
        <v>1</v>
      </c>
      <c r="D356" s="1">
        <v>0</v>
      </c>
      <c r="E356" s="1">
        <v>1</v>
      </c>
      <c r="F356" s="1">
        <v>6</v>
      </c>
      <c r="G356" s="1" t="b">
        <v>0</v>
      </c>
      <c r="H356" s="1">
        <v>0</v>
      </c>
      <c r="I356" s="1">
        <v>2</v>
      </c>
      <c r="J356" s="1">
        <v>0.26</v>
      </c>
    </row>
    <row r="357" spans="1:10" x14ac:dyDescent="0.25">
      <c r="A357" s="1">
        <v>356</v>
      </c>
      <c r="B357" s="2">
        <v>40559</v>
      </c>
      <c r="C357" s="1">
        <v>1</v>
      </c>
      <c r="D357" s="1">
        <v>0</v>
      </c>
      <c r="E357" s="1">
        <v>1</v>
      </c>
      <c r="F357" s="1">
        <v>7</v>
      </c>
      <c r="G357" s="1" t="b">
        <v>0</v>
      </c>
      <c r="H357" s="1">
        <v>0</v>
      </c>
      <c r="I357" s="1">
        <v>2</v>
      </c>
      <c r="J357" s="1">
        <v>0.24</v>
      </c>
    </row>
    <row r="358" spans="1:10" x14ac:dyDescent="0.25">
      <c r="A358" s="1">
        <v>357</v>
      </c>
      <c r="B358" s="2">
        <v>40559</v>
      </c>
      <c r="C358" s="1">
        <v>1</v>
      </c>
      <c r="D358" s="1">
        <v>0</v>
      </c>
      <c r="E358" s="1">
        <v>1</v>
      </c>
      <c r="F358" s="1">
        <v>8</v>
      </c>
      <c r="G358" s="1" t="b">
        <v>0</v>
      </c>
      <c r="H358" s="1">
        <v>0</v>
      </c>
      <c r="I358" s="1">
        <v>1</v>
      </c>
      <c r="J358" s="1">
        <v>0.22</v>
      </c>
    </row>
    <row r="359" spans="1:10" x14ac:dyDescent="0.25">
      <c r="A359" s="1">
        <v>358</v>
      </c>
      <c r="B359" s="2">
        <v>40559</v>
      </c>
      <c r="C359" s="1">
        <v>1</v>
      </c>
      <c r="D359" s="1">
        <v>0</v>
      </c>
      <c r="E359" s="1">
        <v>1</v>
      </c>
      <c r="F359" s="1">
        <v>9</v>
      </c>
      <c r="G359" s="1" t="b">
        <v>0</v>
      </c>
      <c r="H359" s="1">
        <v>0</v>
      </c>
      <c r="I359" s="1">
        <v>1</v>
      </c>
      <c r="J359" s="1">
        <v>0.22</v>
      </c>
    </row>
    <row r="360" spans="1:10" x14ac:dyDescent="0.25">
      <c r="A360" s="1">
        <v>359</v>
      </c>
      <c r="B360" s="2">
        <v>40559</v>
      </c>
      <c r="C360" s="1">
        <v>1</v>
      </c>
      <c r="D360" s="1">
        <v>0</v>
      </c>
      <c r="E360" s="1">
        <v>1</v>
      </c>
      <c r="F360" s="1">
        <v>10</v>
      </c>
      <c r="G360" s="1" t="b">
        <v>0</v>
      </c>
      <c r="H360" s="1">
        <v>0</v>
      </c>
      <c r="I360" s="1">
        <v>1</v>
      </c>
      <c r="J360" s="1">
        <v>0.22</v>
      </c>
    </row>
    <row r="361" spans="1:10" x14ac:dyDescent="0.25">
      <c r="A361" s="1">
        <v>360</v>
      </c>
      <c r="B361" s="2">
        <v>40559</v>
      </c>
      <c r="C361" s="1">
        <v>1</v>
      </c>
      <c r="D361" s="1">
        <v>0</v>
      </c>
      <c r="E361" s="1">
        <v>1</v>
      </c>
      <c r="F361" s="1">
        <v>11</v>
      </c>
      <c r="G361" s="1" t="b">
        <v>0</v>
      </c>
      <c r="H361" s="1">
        <v>0</v>
      </c>
      <c r="I361" s="1">
        <v>1</v>
      </c>
      <c r="J361" s="1">
        <v>0.24</v>
      </c>
    </row>
    <row r="362" spans="1:10" x14ac:dyDescent="0.25">
      <c r="A362" s="1">
        <v>361</v>
      </c>
      <c r="B362" s="2">
        <v>40559</v>
      </c>
      <c r="C362" s="1">
        <v>1</v>
      </c>
      <c r="D362" s="1">
        <v>0</v>
      </c>
      <c r="E362" s="1">
        <v>1</v>
      </c>
      <c r="F362" s="1">
        <v>12</v>
      </c>
      <c r="G362" s="1" t="b">
        <v>0</v>
      </c>
      <c r="H362" s="1">
        <v>0</v>
      </c>
      <c r="I362" s="1">
        <v>1</v>
      </c>
      <c r="J362" s="1">
        <v>0.24</v>
      </c>
    </row>
    <row r="363" spans="1:10" x14ac:dyDescent="0.25">
      <c r="A363" s="1">
        <v>362</v>
      </c>
      <c r="B363" s="2">
        <v>40559</v>
      </c>
      <c r="C363" s="1">
        <v>1</v>
      </c>
      <c r="D363" s="1">
        <v>0</v>
      </c>
      <c r="E363" s="1">
        <v>1</v>
      </c>
      <c r="F363" s="1">
        <v>13</v>
      </c>
      <c r="G363" s="1" t="b">
        <v>0</v>
      </c>
      <c r="H363" s="1">
        <v>0</v>
      </c>
      <c r="I363" s="1">
        <v>1</v>
      </c>
      <c r="J363" s="1">
        <v>0.26</v>
      </c>
    </row>
    <row r="364" spans="1:10" x14ac:dyDescent="0.25">
      <c r="A364" s="1">
        <v>363</v>
      </c>
      <c r="B364" s="2">
        <v>40559</v>
      </c>
      <c r="C364" s="1">
        <v>1</v>
      </c>
      <c r="D364" s="1">
        <v>0</v>
      </c>
      <c r="E364" s="1">
        <v>1</v>
      </c>
      <c r="F364" s="1">
        <v>14</v>
      </c>
      <c r="G364" s="1" t="b">
        <v>0</v>
      </c>
      <c r="H364" s="1">
        <v>0</v>
      </c>
      <c r="I364" s="1">
        <v>1</v>
      </c>
      <c r="J364" s="1">
        <v>0.28000000000000003</v>
      </c>
    </row>
    <row r="365" spans="1:10" x14ac:dyDescent="0.25">
      <c r="A365" s="1">
        <v>364</v>
      </c>
      <c r="B365" s="2">
        <v>40559</v>
      </c>
      <c r="C365" s="1">
        <v>1</v>
      </c>
      <c r="D365" s="1">
        <v>0</v>
      </c>
      <c r="E365" s="1">
        <v>1</v>
      </c>
      <c r="F365" s="1">
        <v>15</v>
      </c>
      <c r="G365" s="1" t="b">
        <v>0</v>
      </c>
      <c r="H365" s="1">
        <v>0</v>
      </c>
      <c r="I365" s="1">
        <v>1</v>
      </c>
      <c r="J365" s="1">
        <v>0.26</v>
      </c>
    </row>
    <row r="366" spans="1:10" x14ac:dyDescent="0.25">
      <c r="A366" s="1">
        <v>365</v>
      </c>
      <c r="B366" s="2">
        <v>40559</v>
      </c>
      <c r="C366" s="1">
        <v>1</v>
      </c>
      <c r="D366" s="1">
        <v>0</v>
      </c>
      <c r="E366" s="1">
        <v>1</v>
      </c>
      <c r="F366" s="1">
        <v>16</v>
      </c>
      <c r="G366" s="1" t="b">
        <v>0</v>
      </c>
      <c r="H366" s="1">
        <v>0</v>
      </c>
      <c r="I366" s="1">
        <v>1</v>
      </c>
      <c r="J366" s="1">
        <v>0.24</v>
      </c>
    </row>
    <row r="367" spans="1:10" x14ac:dyDescent="0.25">
      <c r="A367" s="1">
        <v>366</v>
      </c>
      <c r="B367" s="2">
        <v>40559</v>
      </c>
      <c r="C367" s="1">
        <v>1</v>
      </c>
      <c r="D367" s="1">
        <v>0</v>
      </c>
      <c r="E367" s="1">
        <v>1</v>
      </c>
      <c r="F367" s="1">
        <v>17</v>
      </c>
      <c r="G367" s="1" t="b">
        <v>0</v>
      </c>
      <c r="H367" s="1">
        <v>0</v>
      </c>
      <c r="I367" s="1">
        <v>1</v>
      </c>
      <c r="J367" s="1">
        <v>0.22</v>
      </c>
    </row>
    <row r="368" spans="1:10" x14ac:dyDescent="0.25">
      <c r="A368" s="1">
        <v>367</v>
      </c>
      <c r="B368" s="2">
        <v>40559</v>
      </c>
      <c r="C368" s="1">
        <v>1</v>
      </c>
      <c r="D368" s="1">
        <v>0</v>
      </c>
      <c r="E368" s="1">
        <v>1</v>
      </c>
      <c r="F368" s="1">
        <v>18</v>
      </c>
      <c r="G368" s="1" t="b">
        <v>0</v>
      </c>
      <c r="H368" s="1">
        <v>0</v>
      </c>
      <c r="I368" s="1">
        <v>1</v>
      </c>
      <c r="J368" s="1">
        <v>0.2</v>
      </c>
    </row>
    <row r="369" spans="1:10" x14ac:dyDescent="0.25">
      <c r="A369" s="1">
        <v>368</v>
      </c>
      <c r="B369" s="2">
        <v>40559</v>
      </c>
      <c r="C369" s="1">
        <v>1</v>
      </c>
      <c r="D369" s="1">
        <v>0</v>
      </c>
      <c r="E369" s="1">
        <v>1</v>
      </c>
      <c r="F369" s="1">
        <v>19</v>
      </c>
      <c r="G369" s="1" t="b">
        <v>0</v>
      </c>
      <c r="H369" s="1">
        <v>0</v>
      </c>
      <c r="I369" s="1">
        <v>1</v>
      </c>
      <c r="J369" s="1">
        <v>0.18</v>
      </c>
    </row>
    <row r="370" spans="1:10" x14ac:dyDescent="0.25">
      <c r="A370" s="1">
        <v>369</v>
      </c>
      <c r="B370" s="2">
        <v>40559</v>
      </c>
      <c r="C370" s="1">
        <v>1</v>
      </c>
      <c r="D370" s="1">
        <v>0</v>
      </c>
      <c r="E370" s="1">
        <v>1</v>
      </c>
      <c r="F370" s="1">
        <v>20</v>
      </c>
      <c r="G370" s="1" t="b">
        <v>0</v>
      </c>
      <c r="H370" s="1">
        <v>0</v>
      </c>
      <c r="I370" s="1">
        <v>1</v>
      </c>
      <c r="J370" s="1">
        <v>0.18</v>
      </c>
    </row>
    <row r="371" spans="1:10" x14ac:dyDescent="0.25">
      <c r="A371" s="1">
        <v>370</v>
      </c>
      <c r="B371" s="2">
        <v>40559</v>
      </c>
      <c r="C371" s="1">
        <v>1</v>
      </c>
      <c r="D371" s="1">
        <v>0</v>
      </c>
      <c r="E371" s="1">
        <v>1</v>
      </c>
      <c r="F371" s="1">
        <v>21</v>
      </c>
      <c r="G371" s="1" t="b">
        <v>0</v>
      </c>
      <c r="H371" s="1">
        <v>0</v>
      </c>
      <c r="I371" s="1">
        <v>1</v>
      </c>
      <c r="J371" s="1">
        <v>0.18</v>
      </c>
    </row>
    <row r="372" spans="1:10" x14ac:dyDescent="0.25">
      <c r="A372" s="1">
        <v>371</v>
      </c>
      <c r="B372" s="2">
        <v>40559</v>
      </c>
      <c r="C372" s="1">
        <v>1</v>
      </c>
      <c r="D372" s="1">
        <v>0</v>
      </c>
      <c r="E372" s="1">
        <v>1</v>
      </c>
      <c r="F372" s="1">
        <v>22</v>
      </c>
      <c r="G372" s="1" t="b">
        <v>0</v>
      </c>
      <c r="H372" s="1">
        <v>0</v>
      </c>
      <c r="I372" s="1">
        <v>2</v>
      </c>
      <c r="J372" s="1">
        <v>0.2</v>
      </c>
    </row>
    <row r="373" spans="1:10" x14ac:dyDescent="0.25">
      <c r="A373" s="1">
        <v>372</v>
      </c>
      <c r="B373" s="2">
        <v>40559</v>
      </c>
      <c r="C373" s="1">
        <v>1</v>
      </c>
      <c r="D373" s="1">
        <v>0</v>
      </c>
      <c r="E373" s="1">
        <v>1</v>
      </c>
      <c r="F373" s="1">
        <v>23</v>
      </c>
      <c r="G373" s="1" t="b">
        <v>0</v>
      </c>
      <c r="H373" s="1">
        <v>0</v>
      </c>
      <c r="I373" s="1">
        <v>2</v>
      </c>
      <c r="J373" s="1">
        <v>0.2</v>
      </c>
    </row>
    <row r="374" spans="1:10" x14ac:dyDescent="0.25">
      <c r="A374" s="1">
        <v>373</v>
      </c>
      <c r="B374" s="2">
        <v>40560</v>
      </c>
      <c r="C374" s="1">
        <v>1</v>
      </c>
      <c r="D374" s="1">
        <v>0</v>
      </c>
      <c r="E374" s="1">
        <v>1</v>
      </c>
      <c r="F374" s="1">
        <v>0</v>
      </c>
      <c r="G374" s="1" t="b">
        <v>1</v>
      </c>
      <c r="H374" s="1">
        <v>1</v>
      </c>
      <c r="I374" s="1">
        <v>2</v>
      </c>
      <c r="J374" s="1">
        <v>0.2</v>
      </c>
    </row>
    <row r="375" spans="1:10" x14ac:dyDescent="0.25">
      <c r="A375" s="1">
        <v>374</v>
      </c>
      <c r="B375" s="2">
        <v>40560</v>
      </c>
      <c r="C375" s="1">
        <v>1</v>
      </c>
      <c r="D375" s="1">
        <v>0</v>
      </c>
      <c r="E375" s="1">
        <v>1</v>
      </c>
      <c r="F375" s="1">
        <v>1</v>
      </c>
      <c r="G375" s="1" t="b">
        <v>1</v>
      </c>
      <c r="H375" s="1">
        <v>1</v>
      </c>
      <c r="I375" s="1">
        <v>2</v>
      </c>
      <c r="J375" s="1">
        <v>0.2</v>
      </c>
    </row>
    <row r="376" spans="1:10" x14ac:dyDescent="0.25">
      <c r="A376" s="1">
        <v>375</v>
      </c>
      <c r="B376" s="2">
        <v>40560</v>
      </c>
      <c r="C376" s="1">
        <v>1</v>
      </c>
      <c r="D376" s="1">
        <v>0</v>
      </c>
      <c r="E376" s="1">
        <v>1</v>
      </c>
      <c r="F376" s="1">
        <v>2</v>
      </c>
      <c r="G376" s="1" t="b">
        <v>1</v>
      </c>
      <c r="H376" s="1">
        <v>1</v>
      </c>
      <c r="I376" s="1">
        <v>2</v>
      </c>
      <c r="J376" s="1">
        <v>0.18</v>
      </c>
    </row>
    <row r="377" spans="1:10" x14ac:dyDescent="0.25">
      <c r="A377" s="1">
        <v>376</v>
      </c>
      <c r="B377" s="2">
        <v>40560</v>
      </c>
      <c r="C377" s="1">
        <v>1</v>
      </c>
      <c r="D377" s="1">
        <v>0</v>
      </c>
      <c r="E377" s="1">
        <v>1</v>
      </c>
      <c r="F377" s="1">
        <v>3</v>
      </c>
      <c r="G377" s="1" t="b">
        <v>1</v>
      </c>
      <c r="H377" s="1">
        <v>1</v>
      </c>
      <c r="I377" s="1">
        <v>2</v>
      </c>
      <c r="J377" s="1">
        <v>0.18</v>
      </c>
    </row>
    <row r="378" spans="1:10" x14ac:dyDescent="0.25">
      <c r="A378" s="1">
        <v>377</v>
      </c>
      <c r="B378" s="2">
        <v>40560</v>
      </c>
      <c r="C378" s="1">
        <v>1</v>
      </c>
      <c r="D378" s="1">
        <v>0</v>
      </c>
      <c r="E378" s="1">
        <v>1</v>
      </c>
      <c r="F378" s="1">
        <v>4</v>
      </c>
      <c r="G378" s="1" t="b">
        <v>1</v>
      </c>
      <c r="H378" s="1">
        <v>1</v>
      </c>
      <c r="I378" s="1">
        <v>2</v>
      </c>
      <c r="J378" s="1">
        <v>0.18</v>
      </c>
    </row>
    <row r="379" spans="1:10" x14ac:dyDescent="0.25">
      <c r="A379" s="1">
        <v>378</v>
      </c>
      <c r="B379" s="2">
        <v>40560</v>
      </c>
      <c r="C379" s="1">
        <v>1</v>
      </c>
      <c r="D379" s="1">
        <v>0</v>
      </c>
      <c r="E379" s="1">
        <v>1</v>
      </c>
      <c r="F379" s="1">
        <v>5</v>
      </c>
      <c r="G379" s="1" t="b">
        <v>1</v>
      </c>
      <c r="H379" s="1">
        <v>1</v>
      </c>
      <c r="I379" s="1">
        <v>2</v>
      </c>
      <c r="J379" s="1">
        <v>0.18</v>
      </c>
    </row>
    <row r="380" spans="1:10" x14ac:dyDescent="0.25">
      <c r="A380" s="1">
        <v>379</v>
      </c>
      <c r="B380" s="2">
        <v>40560</v>
      </c>
      <c r="C380" s="1">
        <v>1</v>
      </c>
      <c r="D380" s="1">
        <v>0</v>
      </c>
      <c r="E380" s="1">
        <v>1</v>
      </c>
      <c r="F380" s="1">
        <v>6</v>
      </c>
      <c r="G380" s="1" t="b">
        <v>1</v>
      </c>
      <c r="H380" s="1">
        <v>1</v>
      </c>
      <c r="I380" s="1">
        <v>2</v>
      </c>
      <c r="J380" s="1">
        <v>0.18</v>
      </c>
    </row>
    <row r="381" spans="1:10" x14ac:dyDescent="0.25">
      <c r="A381" s="1">
        <v>380</v>
      </c>
      <c r="B381" s="2">
        <v>40560</v>
      </c>
      <c r="C381" s="1">
        <v>1</v>
      </c>
      <c r="D381" s="1">
        <v>0</v>
      </c>
      <c r="E381" s="1">
        <v>1</v>
      </c>
      <c r="F381" s="1">
        <v>7</v>
      </c>
      <c r="G381" s="1" t="b">
        <v>1</v>
      </c>
      <c r="H381" s="1">
        <v>1</v>
      </c>
      <c r="I381" s="1">
        <v>2</v>
      </c>
      <c r="J381" s="1">
        <v>0.16</v>
      </c>
    </row>
    <row r="382" spans="1:10" x14ac:dyDescent="0.25">
      <c r="A382" s="1">
        <v>381</v>
      </c>
      <c r="B382" s="2">
        <v>40560</v>
      </c>
      <c r="C382" s="1">
        <v>1</v>
      </c>
      <c r="D382" s="1">
        <v>0</v>
      </c>
      <c r="E382" s="1">
        <v>1</v>
      </c>
      <c r="F382" s="1">
        <v>8</v>
      </c>
      <c r="G382" s="1" t="b">
        <v>1</v>
      </c>
      <c r="H382" s="1">
        <v>1</v>
      </c>
      <c r="I382" s="1">
        <v>2</v>
      </c>
      <c r="J382" s="1">
        <v>0.16</v>
      </c>
    </row>
    <row r="383" spans="1:10" x14ac:dyDescent="0.25">
      <c r="A383" s="1">
        <v>382</v>
      </c>
      <c r="B383" s="2">
        <v>40560</v>
      </c>
      <c r="C383" s="1">
        <v>1</v>
      </c>
      <c r="D383" s="1">
        <v>0</v>
      </c>
      <c r="E383" s="1">
        <v>1</v>
      </c>
      <c r="F383" s="1">
        <v>9</v>
      </c>
      <c r="G383" s="1" t="b">
        <v>1</v>
      </c>
      <c r="H383" s="1">
        <v>1</v>
      </c>
      <c r="I383" s="1">
        <v>2</v>
      </c>
      <c r="J383" s="1">
        <v>0.16</v>
      </c>
    </row>
    <row r="384" spans="1:10" x14ac:dyDescent="0.25">
      <c r="A384" s="1">
        <v>383</v>
      </c>
      <c r="B384" s="2">
        <v>40560</v>
      </c>
      <c r="C384" s="1">
        <v>1</v>
      </c>
      <c r="D384" s="1">
        <v>0</v>
      </c>
      <c r="E384" s="1">
        <v>1</v>
      </c>
      <c r="F384" s="1">
        <v>10</v>
      </c>
      <c r="G384" s="1" t="b">
        <v>1</v>
      </c>
      <c r="H384" s="1">
        <v>1</v>
      </c>
      <c r="I384" s="1">
        <v>2</v>
      </c>
      <c r="J384" s="1">
        <v>0.16</v>
      </c>
    </row>
    <row r="385" spans="1:10" x14ac:dyDescent="0.25">
      <c r="A385" s="1">
        <v>384</v>
      </c>
      <c r="B385" s="2">
        <v>40560</v>
      </c>
      <c r="C385" s="1">
        <v>1</v>
      </c>
      <c r="D385" s="1">
        <v>0</v>
      </c>
      <c r="E385" s="1">
        <v>1</v>
      </c>
      <c r="F385" s="1">
        <v>11</v>
      </c>
      <c r="G385" s="1" t="b">
        <v>1</v>
      </c>
      <c r="H385" s="1">
        <v>1</v>
      </c>
      <c r="I385" s="1">
        <v>2</v>
      </c>
      <c r="J385" s="1">
        <v>0.16</v>
      </c>
    </row>
    <row r="386" spans="1:10" x14ac:dyDescent="0.25">
      <c r="A386" s="1">
        <v>385</v>
      </c>
      <c r="B386" s="2">
        <v>40560</v>
      </c>
      <c r="C386" s="1">
        <v>1</v>
      </c>
      <c r="D386" s="1">
        <v>0</v>
      </c>
      <c r="E386" s="1">
        <v>1</v>
      </c>
      <c r="F386" s="1">
        <v>12</v>
      </c>
      <c r="G386" s="1" t="b">
        <v>1</v>
      </c>
      <c r="H386" s="1">
        <v>1</v>
      </c>
      <c r="I386" s="1">
        <v>2</v>
      </c>
      <c r="J386" s="1">
        <v>0.18</v>
      </c>
    </row>
    <row r="387" spans="1:10" x14ac:dyDescent="0.25">
      <c r="A387" s="1">
        <v>386</v>
      </c>
      <c r="B387" s="2">
        <v>40560</v>
      </c>
      <c r="C387" s="1">
        <v>1</v>
      </c>
      <c r="D387" s="1">
        <v>0</v>
      </c>
      <c r="E387" s="1">
        <v>1</v>
      </c>
      <c r="F387" s="1">
        <v>13</v>
      </c>
      <c r="G387" s="1" t="b">
        <v>1</v>
      </c>
      <c r="H387" s="1">
        <v>1</v>
      </c>
      <c r="I387" s="1">
        <v>2</v>
      </c>
      <c r="J387" s="1">
        <v>0.18</v>
      </c>
    </row>
    <row r="388" spans="1:10" x14ac:dyDescent="0.25">
      <c r="A388" s="1">
        <v>387</v>
      </c>
      <c r="B388" s="2">
        <v>40560</v>
      </c>
      <c r="C388" s="1">
        <v>1</v>
      </c>
      <c r="D388" s="1">
        <v>0</v>
      </c>
      <c r="E388" s="1">
        <v>1</v>
      </c>
      <c r="F388" s="1">
        <v>14</v>
      </c>
      <c r="G388" s="1" t="b">
        <v>1</v>
      </c>
      <c r="H388" s="1">
        <v>1</v>
      </c>
      <c r="I388" s="1">
        <v>2</v>
      </c>
      <c r="J388" s="1">
        <v>0.18</v>
      </c>
    </row>
    <row r="389" spans="1:10" x14ac:dyDescent="0.25">
      <c r="A389" s="1">
        <v>388</v>
      </c>
      <c r="B389" s="2">
        <v>40560</v>
      </c>
      <c r="C389" s="1">
        <v>1</v>
      </c>
      <c r="D389" s="1">
        <v>0</v>
      </c>
      <c r="E389" s="1">
        <v>1</v>
      </c>
      <c r="F389" s="1">
        <v>15</v>
      </c>
      <c r="G389" s="1" t="b">
        <v>1</v>
      </c>
      <c r="H389" s="1">
        <v>1</v>
      </c>
      <c r="I389" s="1">
        <v>2</v>
      </c>
      <c r="J389" s="1">
        <v>0.2</v>
      </c>
    </row>
    <row r="390" spans="1:10" x14ac:dyDescent="0.25">
      <c r="A390" s="1">
        <v>389</v>
      </c>
      <c r="B390" s="2">
        <v>40560</v>
      </c>
      <c r="C390" s="1">
        <v>1</v>
      </c>
      <c r="D390" s="1">
        <v>0</v>
      </c>
      <c r="E390" s="1">
        <v>1</v>
      </c>
      <c r="F390" s="1">
        <v>16</v>
      </c>
      <c r="G390" s="1" t="b">
        <v>1</v>
      </c>
      <c r="H390" s="1">
        <v>1</v>
      </c>
      <c r="I390" s="1">
        <v>2</v>
      </c>
      <c r="J390" s="1">
        <v>0.2</v>
      </c>
    </row>
    <row r="391" spans="1:10" x14ac:dyDescent="0.25">
      <c r="A391" s="1">
        <v>390</v>
      </c>
      <c r="B391" s="2">
        <v>40560</v>
      </c>
      <c r="C391" s="1">
        <v>1</v>
      </c>
      <c r="D391" s="1">
        <v>0</v>
      </c>
      <c r="E391" s="1">
        <v>1</v>
      </c>
      <c r="F391" s="1">
        <v>17</v>
      </c>
      <c r="G391" s="1" t="b">
        <v>1</v>
      </c>
      <c r="H391" s="1">
        <v>1</v>
      </c>
      <c r="I391" s="1">
        <v>1</v>
      </c>
      <c r="J391" s="1">
        <v>0.2</v>
      </c>
    </row>
    <row r="392" spans="1:10" x14ac:dyDescent="0.25">
      <c r="A392" s="1">
        <v>391</v>
      </c>
      <c r="B392" s="2">
        <v>40560</v>
      </c>
      <c r="C392" s="1">
        <v>1</v>
      </c>
      <c r="D392" s="1">
        <v>0</v>
      </c>
      <c r="E392" s="1">
        <v>1</v>
      </c>
      <c r="F392" s="1">
        <v>18</v>
      </c>
      <c r="G392" s="1" t="b">
        <v>1</v>
      </c>
      <c r="H392" s="1">
        <v>1</v>
      </c>
      <c r="I392" s="1">
        <v>2</v>
      </c>
      <c r="J392" s="1">
        <v>0.18</v>
      </c>
    </row>
    <row r="393" spans="1:10" x14ac:dyDescent="0.25">
      <c r="A393" s="1">
        <v>392</v>
      </c>
      <c r="B393" s="2">
        <v>40560</v>
      </c>
      <c r="C393" s="1">
        <v>1</v>
      </c>
      <c r="D393" s="1">
        <v>0</v>
      </c>
      <c r="E393" s="1">
        <v>1</v>
      </c>
      <c r="F393" s="1">
        <v>19</v>
      </c>
      <c r="G393" s="1" t="b">
        <v>1</v>
      </c>
      <c r="H393" s="1">
        <v>1</v>
      </c>
      <c r="I393" s="1">
        <v>3</v>
      </c>
      <c r="J393" s="1">
        <v>0.18</v>
      </c>
    </row>
    <row r="394" spans="1:10" x14ac:dyDescent="0.25">
      <c r="A394" s="1">
        <v>393</v>
      </c>
      <c r="B394" s="2">
        <v>40560</v>
      </c>
      <c r="C394" s="1">
        <v>1</v>
      </c>
      <c r="D394" s="1">
        <v>0</v>
      </c>
      <c r="E394" s="1">
        <v>1</v>
      </c>
      <c r="F394" s="1">
        <v>20</v>
      </c>
      <c r="G394" s="1" t="b">
        <v>1</v>
      </c>
      <c r="H394" s="1">
        <v>1</v>
      </c>
      <c r="I394" s="1">
        <v>3</v>
      </c>
      <c r="J394" s="1">
        <v>0.16</v>
      </c>
    </row>
    <row r="395" spans="1:10" x14ac:dyDescent="0.25">
      <c r="A395" s="1">
        <v>394</v>
      </c>
      <c r="B395" s="2">
        <v>40560</v>
      </c>
      <c r="C395" s="1">
        <v>1</v>
      </c>
      <c r="D395" s="1">
        <v>0</v>
      </c>
      <c r="E395" s="1">
        <v>1</v>
      </c>
      <c r="F395" s="1">
        <v>21</v>
      </c>
      <c r="G395" s="1" t="b">
        <v>1</v>
      </c>
      <c r="H395" s="1">
        <v>1</v>
      </c>
      <c r="I395" s="1">
        <v>3</v>
      </c>
      <c r="J395" s="1">
        <v>0.16</v>
      </c>
    </row>
    <row r="396" spans="1:10" x14ac:dyDescent="0.25">
      <c r="A396" s="1">
        <v>395</v>
      </c>
      <c r="B396" s="2">
        <v>40560</v>
      </c>
      <c r="C396" s="1">
        <v>1</v>
      </c>
      <c r="D396" s="1">
        <v>0</v>
      </c>
      <c r="E396" s="1">
        <v>1</v>
      </c>
      <c r="F396" s="1">
        <v>22</v>
      </c>
      <c r="G396" s="1" t="b">
        <v>1</v>
      </c>
      <c r="H396" s="1">
        <v>1</v>
      </c>
      <c r="I396" s="1">
        <v>3</v>
      </c>
      <c r="J396" s="1">
        <v>0.14000000000000001</v>
      </c>
    </row>
    <row r="397" spans="1:10" x14ac:dyDescent="0.25">
      <c r="A397" s="1">
        <v>396</v>
      </c>
      <c r="B397" s="2">
        <v>40560</v>
      </c>
      <c r="C397" s="1">
        <v>1</v>
      </c>
      <c r="D397" s="1">
        <v>0</v>
      </c>
      <c r="E397" s="1">
        <v>1</v>
      </c>
      <c r="F397" s="1">
        <v>23</v>
      </c>
      <c r="G397" s="1" t="b">
        <v>1</v>
      </c>
      <c r="H397" s="1">
        <v>1</v>
      </c>
      <c r="I397" s="1">
        <v>3</v>
      </c>
      <c r="J397" s="1">
        <v>0.16</v>
      </c>
    </row>
    <row r="398" spans="1:10" x14ac:dyDescent="0.25">
      <c r="A398" s="1">
        <v>397</v>
      </c>
      <c r="B398" s="2">
        <v>40561</v>
      </c>
      <c r="C398" s="1">
        <v>1</v>
      </c>
      <c r="D398" s="1">
        <v>0</v>
      </c>
      <c r="E398" s="1">
        <v>1</v>
      </c>
      <c r="F398" s="1">
        <v>12</v>
      </c>
      <c r="G398" s="1" t="b">
        <v>0</v>
      </c>
      <c r="H398" s="1">
        <v>2</v>
      </c>
      <c r="I398" s="1">
        <v>2</v>
      </c>
      <c r="J398" s="1">
        <v>0.2</v>
      </c>
    </row>
    <row r="399" spans="1:10" x14ac:dyDescent="0.25">
      <c r="A399" s="1">
        <v>398</v>
      </c>
      <c r="B399" s="2">
        <v>40561</v>
      </c>
      <c r="C399" s="1">
        <v>1</v>
      </c>
      <c r="D399" s="1">
        <v>0</v>
      </c>
      <c r="E399" s="1">
        <v>1</v>
      </c>
      <c r="F399" s="1">
        <v>13</v>
      </c>
      <c r="G399" s="1" t="b">
        <v>0</v>
      </c>
      <c r="H399" s="1">
        <v>2</v>
      </c>
      <c r="I399" s="1">
        <v>2</v>
      </c>
      <c r="J399" s="1">
        <v>0.2</v>
      </c>
    </row>
    <row r="400" spans="1:10" x14ac:dyDescent="0.25">
      <c r="A400" s="1">
        <v>399</v>
      </c>
      <c r="B400" s="2">
        <v>40561</v>
      </c>
      <c r="C400" s="1">
        <v>1</v>
      </c>
      <c r="D400" s="1">
        <v>0</v>
      </c>
      <c r="E400" s="1">
        <v>1</v>
      </c>
      <c r="F400" s="1">
        <v>14</v>
      </c>
      <c r="G400" s="1" t="b">
        <v>0</v>
      </c>
      <c r="H400" s="1">
        <v>2</v>
      </c>
      <c r="I400" s="1">
        <v>2</v>
      </c>
      <c r="J400" s="1">
        <v>0.22</v>
      </c>
    </row>
    <row r="401" spans="1:10" x14ac:dyDescent="0.25">
      <c r="A401" s="1">
        <v>400</v>
      </c>
      <c r="B401" s="2">
        <v>40561</v>
      </c>
      <c r="C401" s="1">
        <v>1</v>
      </c>
      <c r="D401" s="1">
        <v>0</v>
      </c>
      <c r="E401" s="1">
        <v>1</v>
      </c>
      <c r="F401" s="1">
        <v>15</v>
      </c>
      <c r="G401" s="1" t="b">
        <v>0</v>
      </c>
      <c r="H401" s="1">
        <v>2</v>
      </c>
      <c r="I401" s="1">
        <v>2</v>
      </c>
      <c r="J401" s="1">
        <v>0.22</v>
      </c>
    </row>
    <row r="402" spans="1:10" x14ac:dyDescent="0.25">
      <c r="A402" s="1">
        <v>401</v>
      </c>
      <c r="B402" s="2">
        <v>40561</v>
      </c>
      <c r="C402" s="1">
        <v>1</v>
      </c>
      <c r="D402" s="1">
        <v>0</v>
      </c>
      <c r="E402" s="1">
        <v>1</v>
      </c>
      <c r="F402" s="1">
        <v>16</v>
      </c>
      <c r="G402" s="1" t="b">
        <v>0</v>
      </c>
      <c r="H402" s="1">
        <v>2</v>
      </c>
      <c r="I402" s="1">
        <v>2</v>
      </c>
      <c r="J402" s="1">
        <v>0.22</v>
      </c>
    </row>
    <row r="403" spans="1:10" x14ac:dyDescent="0.25">
      <c r="A403" s="1">
        <v>402</v>
      </c>
      <c r="B403" s="2">
        <v>40561</v>
      </c>
      <c r="C403" s="1">
        <v>1</v>
      </c>
      <c r="D403" s="1">
        <v>0</v>
      </c>
      <c r="E403" s="1">
        <v>1</v>
      </c>
      <c r="F403" s="1">
        <v>17</v>
      </c>
      <c r="G403" s="1" t="b">
        <v>0</v>
      </c>
      <c r="H403" s="1">
        <v>2</v>
      </c>
      <c r="I403" s="1">
        <v>2</v>
      </c>
      <c r="J403" s="1">
        <v>0.22</v>
      </c>
    </row>
    <row r="404" spans="1:10" x14ac:dyDescent="0.25">
      <c r="A404" s="1">
        <v>403</v>
      </c>
      <c r="B404" s="2">
        <v>40561</v>
      </c>
      <c r="C404" s="1">
        <v>1</v>
      </c>
      <c r="D404" s="1">
        <v>0</v>
      </c>
      <c r="E404" s="1">
        <v>1</v>
      </c>
      <c r="F404" s="1">
        <v>18</v>
      </c>
      <c r="G404" s="1" t="b">
        <v>0</v>
      </c>
      <c r="H404" s="1">
        <v>2</v>
      </c>
      <c r="I404" s="1">
        <v>2</v>
      </c>
      <c r="J404" s="1">
        <v>0.22</v>
      </c>
    </row>
    <row r="405" spans="1:10" x14ac:dyDescent="0.25">
      <c r="A405" s="1">
        <v>404</v>
      </c>
      <c r="B405" s="2">
        <v>40561</v>
      </c>
      <c r="C405" s="1">
        <v>1</v>
      </c>
      <c r="D405" s="1">
        <v>0</v>
      </c>
      <c r="E405" s="1">
        <v>1</v>
      </c>
      <c r="F405" s="1">
        <v>19</v>
      </c>
      <c r="G405" s="1" t="b">
        <v>0</v>
      </c>
      <c r="H405" s="1">
        <v>2</v>
      </c>
      <c r="I405" s="1">
        <v>2</v>
      </c>
      <c r="J405" s="1">
        <v>0.22</v>
      </c>
    </row>
    <row r="406" spans="1:10" x14ac:dyDescent="0.25">
      <c r="A406" s="1">
        <v>405</v>
      </c>
      <c r="B406" s="2">
        <v>40561</v>
      </c>
      <c r="C406" s="1">
        <v>1</v>
      </c>
      <c r="D406" s="1">
        <v>0</v>
      </c>
      <c r="E406" s="1">
        <v>1</v>
      </c>
      <c r="F406" s="1">
        <v>20</v>
      </c>
      <c r="G406" s="1" t="b">
        <v>0</v>
      </c>
      <c r="H406" s="1">
        <v>2</v>
      </c>
      <c r="I406" s="1">
        <v>2</v>
      </c>
      <c r="J406" s="1">
        <v>0.22</v>
      </c>
    </row>
    <row r="407" spans="1:10" x14ac:dyDescent="0.25">
      <c r="A407" s="1">
        <v>406</v>
      </c>
      <c r="B407" s="2">
        <v>40561</v>
      </c>
      <c r="C407" s="1">
        <v>1</v>
      </c>
      <c r="D407" s="1">
        <v>0</v>
      </c>
      <c r="E407" s="1">
        <v>1</v>
      </c>
      <c r="F407" s="1">
        <v>21</v>
      </c>
      <c r="G407" s="1" t="b">
        <v>0</v>
      </c>
      <c r="H407" s="1">
        <v>2</v>
      </c>
      <c r="I407" s="1">
        <v>2</v>
      </c>
      <c r="J407" s="1">
        <v>0.22</v>
      </c>
    </row>
    <row r="408" spans="1:10" x14ac:dyDescent="0.25">
      <c r="A408" s="1">
        <v>407</v>
      </c>
      <c r="B408" s="2">
        <v>40561</v>
      </c>
      <c r="C408" s="1">
        <v>1</v>
      </c>
      <c r="D408" s="1">
        <v>0</v>
      </c>
      <c r="E408" s="1">
        <v>1</v>
      </c>
      <c r="F408" s="1">
        <v>22</v>
      </c>
      <c r="G408" s="1" t="b">
        <v>0</v>
      </c>
      <c r="H408" s="1">
        <v>2</v>
      </c>
      <c r="I408" s="1">
        <v>2</v>
      </c>
      <c r="J408" s="1">
        <v>0.22</v>
      </c>
    </row>
    <row r="409" spans="1:10" x14ac:dyDescent="0.25">
      <c r="A409" s="1">
        <v>408</v>
      </c>
      <c r="B409" s="2">
        <v>40561</v>
      </c>
      <c r="C409" s="1">
        <v>1</v>
      </c>
      <c r="D409" s="1">
        <v>0</v>
      </c>
      <c r="E409" s="1">
        <v>1</v>
      </c>
      <c r="F409" s="1">
        <v>23</v>
      </c>
      <c r="G409" s="1" t="b">
        <v>0</v>
      </c>
      <c r="H409" s="1">
        <v>2</v>
      </c>
      <c r="I409" s="1">
        <v>2</v>
      </c>
      <c r="J409" s="1">
        <v>0.22</v>
      </c>
    </row>
    <row r="410" spans="1:10" x14ac:dyDescent="0.25">
      <c r="A410" s="1">
        <v>409</v>
      </c>
      <c r="B410" s="2">
        <v>40562</v>
      </c>
      <c r="C410" s="1">
        <v>1</v>
      </c>
      <c r="D410" s="1">
        <v>0</v>
      </c>
      <c r="E410" s="1">
        <v>1</v>
      </c>
      <c r="F410" s="1">
        <v>0</v>
      </c>
      <c r="G410" s="1" t="b">
        <v>0</v>
      </c>
      <c r="H410" s="1">
        <v>3</v>
      </c>
      <c r="I410" s="1">
        <v>2</v>
      </c>
      <c r="J410" s="1">
        <v>0.22</v>
      </c>
    </row>
    <row r="411" spans="1:10" x14ac:dyDescent="0.25">
      <c r="A411" s="1">
        <v>410</v>
      </c>
      <c r="B411" s="2">
        <v>40562</v>
      </c>
      <c r="C411" s="1">
        <v>1</v>
      </c>
      <c r="D411" s="1">
        <v>0</v>
      </c>
      <c r="E411" s="1">
        <v>1</v>
      </c>
      <c r="F411" s="1">
        <v>1</v>
      </c>
      <c r="G411" s="1" t="b">
        <v>0</v>
      </c>
      <c r="H411" s="1">
        <v>3</v>
      </c>
      <c r="I411" s="1">
        <v>3</v>
      </c>
      <c r="J411" s="1">
        <v>0.22</v>
      </c>
    </row>
    <row r="412" spans="1:10" x14ac:dyDescent="0.25">
      <c r="A412" s="1">
        <v>411</v>
      </c>
      <c r="B412" s="2">
        <v>40562</v>
      </c>
      <c r="C412" s="1">
        <v>1</v>
      </c>
      <c r="D412" s="1">
        <v>0</v>
      </c>
      <c r="E412" s="1">
        <v>1</v>
      </c>
      <c r="F412" s="1">
        <v>2</v>
      </c>
      <c r="G412" s="1" t="b">
        <v>0</v>
      </c>
      <c r="H412" s="1">
        <v>3</v>
      </c>
      <c r="I412" s="1">
        <v>3</v>
      </c>
      <c r="J412" s="1">
        <v>0.22</v>
      </c>
    </row>
    <row r="413" spans="1:10" x14ac:dyDescent="0.25">
      <c r="A413" s="1">
        <v>412</v>
      </c>
      <c r="B413" s="2">
        <v>40562</v>
      </c>
      <c r="C413" s="1">
        <v>1</v>
      </c>
      <c r="D413" s="1">
        <v>0</v>
      </c>
      <c r="E413" s="1">
        <v>1</v>
      </c>
      <c r="F413" s="1">
        <v>4</v>
      </c>
      <c r="G413" s="1" t="b">
        <v>0</v>
      </c>
      <c r="H413" s="1">
        <v>3</v>
      </c>
      <c r="I413" s="1">
        <v>3</v>
      </c>
      <c r="J413" s="1">
        <v>0.22</v>
      </c>
    </row>
    <row r="414" spans="1:10" x14ac:dyDescent="0.25">
      <c r="A414" s="1">
        <v>413</v>
      </c>
      <c r="B414" s="2">
        <v>40562</v>
      </c>
      <c r="C414" s="1">
        <v>1</v>
      </c>
      <c r="D414" s="1">
        <v>0</v>
      </c>
      <c r="E414" s="1">
        <v>1</v>
      </c>
      <c r="F414" s="1">
        <v>5</v>
      </c>
      <c r="G414" s="1" t="b">
        <v>0</v>
      </c>
      <c r="H414" s="1">
        <v>3</v>
      </c>
      <c r="I414" s="1">
        <v>2</v>
      </c>
      <c r="J414" s="1">
        <v>0.22</v>
      </c>
    </row>
    <row r="415" spans="1:10" x14ac:dyDescent="0.25">
      <c r="A415" s="1">
        <v>414</v>
      </c>
      <c r="B415" s="2">
        <v>40562</v>
      </c>
      <c r="C415" s="1">
        <v>1</v>
      </c>
      <c r="D415" s="1">
        <v>0</v>
      </c>
      <c r="E415" s="1">
        <v>1</v>
      </c>
      <c r="F415" s="1">
        <v>6</v>
      </c>
      <c r="G415" s="1" t="b">
        <v>0</v>
      </c>
      <c r="H415" s="1">
        <v>3</v>
      </c>
      <c r="I415" s="1">
        <v>2</v>
      </c>
      <c r="J415" s="1">
        <v>0.22</v>
      </c>
    </row>
    <row r="416" spans="1:10" x14ac:dyDescent="0.25">
      <c r="A416" s="1">
        <v>415</v>
      </c>
      <c r="B416" s="2">
        <v>40562</v>
      </c>
      <c r="C416" s="1">
        <v>1</v>
      </c>
      <c r="D416" s="1">
        <v>0</v>
      </c>
      <c r="E416" s="1">
        <v>1</v>
      </c>
      <c r="F416" s="1">
        <v>7</v>
      </c>
      <c r="G416" s="1" t="b">
        <v>0</v>
      </c>
      <c r="H416" s="1">
        <v>3</v>
      </c>
      <c r="I416" s="1">
        <v>2</v>
      </c>
      <c r="J416" s="1">
        <v>0.24</v>
      </c>
    </row>
    <row r="417" spans="1:10" x14ac:dyDescent="0.25">
      <c r="A417" s="1">
        <v>416</v>
      </c>
      <c r="B417" s="2">
        <v>40562</v>
      </c>
      <c r="C417" s="1">
        <v>1</v>
      </c>
      <c r="D417" s="1">
        <v>0</v>
      </c>
      <c r="E417" s="1">
        <v>1</v>
      </c>
      <c r="F417" s="1">
        <v>8</v>
      </c>
      <c r="G417" s="1" t="b">
        <v>0</v>
      </c>
      <c r="H417" s="1">
        <v>3</v>
      </c>
      <c r="I417" s="1">
        <v>2</v>
      </c>
      <c r="J417" s="1">
        <v>0.24</v>
      </c>
    </row>
    <row r="418" spans="1:10" x14ac:dyDescent="0.25">
      <c r="A418" s="1">
        <v>417</v>
      </c>
      <c r="B418" s="2">
        <v>40562</v>
      </c>
      <c r="C418" s="1">
        <v>1</v>
      </c>
      <c r="D418" s="1">
        <v>0</v>
      </c>
      <c r="E418" s="1">
        <v>1</v>
      </c>
      <c r="F418" s="1">
        <v>9</v>
      </c>
      <c r="G418" s="1" t="b">
        <v>0</v>
      </c>
      <c r="H418" s="1">
        <v>3</v>
      </c>
      <c r="I418" s="1">
        <v>2</v>
      </c>
      <c r="J418" s="1">
        <v>0.24</v>
      </c>
    </row>
    <row r="419" spans="1:10" x14ac:dyDescent="0.25">
      <c r="A419" s="1">
        <v>418</v>
      </c>
      <c r="B419" s="2">
        <v>40562</v>
      </c>
      <c r="C419" s="1">
        <v>1</v>
      </c>
      <c r="D419" s="1">
        <v>0</v>
      </c>
      <c r="E419" s="1">
        <v>1</v>
      </c>
      <c r="F419" s="1">
        <v>10</v>
      </c>
      <c r="G419" s="1" t="b">
        <v>0</v>
      </c>
      <c r="H419" s="1">
        <v>3</v>
      </c>
      <c r="I419" s="1">
        <v>2</v>
      </c>
      <c r="J419" s="1">
        <v>0.26</v>
      </c>
    </row>
    <row r="420" spans="1:10" x14ac:dyDescent="0.25">
      <c r="A420" s="1">
        <v>419</v>
      </c>
      <c r="B420" s="2">
        <v>40562</v>
      </c>
      <c r="C420" s="1">
        <v>1</v>
      </c>
      <c r="D420" s="1">
        <v>0</v>
      </c>
      <c r="E420" s="1">
        <v>1</v>
      </c>
      <c r="F420" s="1">
        <v>11</v>
      </c>
      <c r="G420" s="1" t="b">
        <v>0</v>
      </c>
      <c r="H420" s="1">
        <v>3</v>
      </c>
      <c r="I420" s="1">
        <v>2</v>
      </c>
      <c r="J420" s="1">
        <v>0.28000000000000003</v>
      </c>
    </row>
    <row r="421" spans="1:10" x14ac:dyDescent="0.25">
      <c r="A421" s="1">
        <v>420</v>
      </c>
      <c r="B421" s="2">
        <v>40562</v>
      </c>
      <c r="C421" s="1">
        <v>1</v>
      </c>
      <c r="D421" s="1">
        <v>0</v>
      </c>
      <c r="E421" s="1">
        <v>1</v>
      </c>
      <c r="F421" s="1">
        <v>12</v>
      </c>
      <c r="G421" s="1" t="b">
        <v>0</v>
      </c>
      <c r="H421" s="1">
        <v>3</v>
      </c>
      <c r="I421" s="1">
        <v>2</v>
      </c>
      <c r="J421" s="1">
        <v>0.3</v>
      </c>
    </row>
    <row r="422" spans="1:10" x14ac:dyDescent="0.25">
      <c r="A422" s="1">
        <v>421</v>
      </c>
      <c r="B422" s="2">
        <v>40562</v>
      </c>
      <c r="C422" s="1">
        <v>1</v>
      </c>
      <c r="D422" s="1">
        <v>0</v>
      </c>
      <c r="E422" s="1">
        <v>1</v>
      </c>
      <c r="F422" s="1">
        <v>13</v>
      </c>
      <c r="G422" s="1" t="b">
        <v>0</v>
      </c>
      <c r="H422" s="1">
        <v>3</v>
      </c>
      <c r="I422" s="1">
        <v>1</v>
      </c>
      <c r="J422" s="1">
        <v>0.4</v>
      </c>
    </row>
    <row r="423" spans="1:10" x14ac:dyDescent="0.25">
      <c r="A423" s="1">
        <v>422</v>
      </c>
      <c r="B423" s="2">
        <v>40562</v>
      </c>
      <c r="C423" s="1">
        <v>1</v>
      </c>
      <c r="D423" s="1">
        <v>0</v>
      </c>
      <c r="E423" s="1">
        <v>1</v>
      </c>
      <c r="F423" s="1">
        <v>14</v>
      </c>
      <c r="G423" s="1" t="b">
        <v>0</v>
      </c>
      <c r="H423" s="1">
        <v>3</v>
      </c>
      <c r="I423" s="1">
        <v>1</v>
      </c>
      <c r="J423" s="1">
        <v>0.4</v>
      </c>
    </row>
    <row r="424" spans="1:10" x14ac:dyDescent="0.25">
      <c r="A424" s="1">
        <v>423</v>
      </c>
      <c r="B424" s="2">
        <v>40562</v>
      </c>
      <c r="C424" s="1">
        <v>1</v>
      </c>
      <c r="D424" s="1">
        <v>0</v>
      </c>
      <c r="E424" s="1">
        <v>1</v>
      </c>
      <c r="F424" s="1">
        <v>15</v>
      </c>
      <c r="G424" s="1" t="b">
        <v>0</v>
      </c>
      <c r="H424" s="1">
        <v>3</v>
      </c>
      <c r="I424" s="1">
        <v>1</v>
      </c>
      <c r="J424" s="1">
        <v>0.4</v>
      </c>
    </row>
    <row r="425" spans="1:10" x14ac:dyDescent="0.25">
      <c r="A425" s="1">
        <v>424</v>
      </c>
      <c r="B425" s="2">
        <v>40562</v>
      </c>
      <c r="C425" s="1">
        <v>1</v>
      </c>
      <c r="D425" s="1">
        <v>0</v>
      </c>
      <c r="E425" s="1">
        <v>1</v>
      </c>
      <c r="F425" s="1">
        <v>16</v>
      </c>
      <c r="G425" s="1" t="b">
        <v>0</v>
      </c>
      <c r="H425" s="1">
        <v>3</v>
      </c>
      <c r="I425" s="1">
        <v>1</v>
      </c>
      <c r="J425" s="1">
        <v>0.38</v>
      </c>
    </row>
    <row r="426" spans="1:10" x14ac:dyDescent="0.25">
      <c r="A426" s="1">
        <v>425</v>
      </c>
      <c r="B426" s="2">
        <v>40562</v>
      </c>
      <c r="C426" s="1">
        <v>1</v>
      </c>
      <c r="D426" s="1">
        <v>0</v>
      </c>
      <c r="E426" s="1">
        <v>1</v>
      </c>
      <c r="F426" s="1">
        <v>17</v>
      </c>
      <c r="G426" s="1" t="b">
        <v>0</v>
      </c>
      <c r="H426" s="1">
        <v>3</v>
      </c>
      <c r="I426" s="1">
        <v>1</v>
      </c>
      <c r="J426" s="1">
        <v>0.36</v>
      </c>
    </row>
    <row r="427" spans="1:10" x14ac:dyDescent="0.25">
      <c r="A427" s="1">
        <v>426</v>
      </c>
      <c r="B427" s="2">
        <v>40562</v>
      </c>
      <c r="C427" s="1">
        <v>1</v>
      </c>
      <c r="D427" s="1">
        <v>0</v>
      </c>
      <c r="E427" s="1">
        <v>1</v>
      </c>
      <c r="F427" s="1">
        <v>18</v>
      </c>
      <c r="G427" s="1" t="b">
        <v>0</v>
      </c>
      <c r="H427" s="1">
        <v>3</v>
      </c>
      <c r="I427" s="1">
        <v>1</v>
      </c>
      <c r="J427" s="1">
        <v>0.34</v>
      </c>
    </row>
    <row r="428" spans="1:10" x14ac:dyDescent="0.25">
      <c r="A428" s="1">
        <v>427</v>
      </c>
      <c r="B428" s="2">
        <v>40562</v>
      </c>
      <c r="C428" s="1">
        <v>1</v>
      </c>
      <c r="D428" s="1">
        <v>0</v>
      </c>
      <c r="E428" s="1">
        <v>1</v>
      </c>
      <c r="F428" s="1">
        <v>19</v>
      </c>
      <c r="G428" s="1" t="b">
        <v>0</v>
      </c>
      <c r="H428" s="1">
        <v>3</v>
      </c>
      <c r="I428" s="1">
        <v>1</v>
      </c>
      <c r="J428" s="1">
        <v>0.32</v>
      </c>
    </row>
    <row r="429" spans="1:10" x14ac:dyDescent="0.25">
      <c r="A429" s="1">
        <v>428</v>
      </c>
      <c r="B429" s="2">
        <v>40562</v>
      </c>
      <c r="C429" s="1">
        <v>1</v>
      </c>
      <c r="D429" s="1">
        <v>0</v>
      </c>
      <c r="E429" s="1">
        <v>1</v>
      </c>
      <c r="F429" s="1">
        <v>20</v>
      </c>
      <c r="G429" s="1" t="b">
        <v>0</v>
      </c>
      <c r="H429" s="1">
        <v>3</v>
      </c>
      <c r="I429" s="1">
        <v>1</v>
      </c>
      <c r="J429" s="1">
        <v>0.32</v>
      </c>
    </row>
    <row r="430" spans="1:10" x14ac:dyDescent="0.25">
      <c r="A430" s="1">
        <v>429</v>
      </c>
      <c r="B430" s="2">
        <v>40562</v>
      </c>
      <c r="C430" s="1">
        <v>1</v>
      </c>
      <c r="D430" s="1">
        <v>0</v>
      </c>
      <c r="E430" s="1">
        <v>1</v>
      </c>
      <c r="F430" s="1">
        <v>21</v>
      </c>
      <c r="G430" s="1" t="b">
        <v>0</v>
      </c>
      <c r="H430" s="1">
        <v>3</v>
      </c>
      <c r="I430" s="1">
        <v>1</v>
      </c>
      <c r="J430" s="1">
        <v>0.32</v>
      </c>
    </row>
    <row r="431" spans="1:10" x14ac:dyDescent="0.25">
      <c r="A431" s="1">
        <v>430</v>
      </c>
      <c r="B431" s="2">
        <v>40562</v>
      </c>
      <c r="C431" s="1">
        <v>1</v>
      </c>
      <c r="D431" s="1">
        <v>0</v>
      </c>
      <c r="E431" s="1">
        <v>1</v>
      </c>
      <c r="F431" s="1">
        <v>22</v>
      </c>
      <c r="G431" s="1" t="b">
        <v>0</v>
      </c>
      <c r="H431" s="1">
        <v>3</v>
      </c>
      <c r="I431" s="1">
        <v>1</v>
      </c>
      <c r="J431" s="1">
        <v>0.3</v>
      </c>
    </row>
    <row r="432" spans="1:10" x14ac:dyDescent="0.25">
      <c r="A432" s="1">
        <v>431</v>
      </c>
      <c r="B432" s="2">
        <v>40562</v>
      </c>
      <c r="C432" s="1">
        <v>1</v>
      </c>
      <c r="D432" s="1">
        <v>0</v>
      </c>
      <c r="E432" s="1">
        <v>1</v>
      </c>
      <c r="F432" s="1">
        <v>23</v>
      </c>
      <c r="G432" s="1" t="b">
        <v>0</v>
      </c>
      <c r="H432" s="1">
        <v>3</v>
      </c>
      <c r="I432" s="1">
        <v>1</v>
      </c>
      <c r="J432" s="1">
        <v>0.3</v>
      </c>
    </row>
    <row r="433" spans="1:10" x14ac:dyDescent="0.25">
      <c r="A433" s="1">
        <v>432</v>
      </c>
      <c r="B433" s="2">
        <v>40563</v>
      </c>
      <c r="C433" s="1">
        <v>1</v>
      </c>
      <c r="D433" s="1">
        <v>0</v>
      </c>
      <c r="E433" s="1">
        <v>1</v>
      </c>
      <c r="F433" s="1">
        <v>0</v>
      </c>
      <c r="G433" s="1" t="b">
        <v>0</v>
      </c>
      <c r="H433" s="1">
        <v>4</v>
      </c>
      <c r="I433" s="1">
        <v>1</v>
      </c>
      <c r="J433" s="1">
        <v>0.26</v>
      </c>
    </row>
    <row r="434" spans="1:10" x14ac:dyDescent="0.25">
      <c r="A434" s="1">
        <v>433</v>
      </c>
      <c r="B434" s="2">
        <v>40563</v>
      </c>
      <c r="C434" s="1">
        <v>1</v>
      </c>
      <c r="D434" s="1">
        <v>0</v>
      </c>
      <c r="E434" s="1">
        <v>1</v>
      </c>
      <c r="F434" s="1">
        <v>1</v>
      </c>
      <c r="G434" s="1" t="b">
        <v>0</v>
      </c>
      <c r="H434" s="1">
        <v>4</v>
      </c>
      <c r="I434" s="1">
        <v>1</v>
      </c>
      <c r="J434" s="1">
        <v>0.26</v>
      </c>
    </row>
    <row r="435" spans="1:10" x14ac:dyDescent="0.25">
      <c r="A435" s="1">
        <v>434</v>
      </c>
      <c r="B435" s="2">
        <v>40563</v>
      </c>
      <c r="C435" s="1">
        <v>1</v>
      </c>
      <c r="D435" s="1">
        <v>0</v>
      </c>
      <c r="E435" s="1">
        <v>1</v>
      </c>
      <c r="F435" s="1">
        <v>2</v>
      </c>
      <c r="G435" s="1" t="b">
        <v>0</v>
      </c>
      <c r="H435" s="1">
        <v>4</v>
      </c>
      <c r="I435" s="1">
        <v>1</v>
      </c>
      <c r="J435" s="1">
        <v>0.26</v>
      </c>
    </row>
    <row r="436" spans="1:10" x14ac:dyDescent="0.25">
      <c r="A436" s="1">
        <v>435</v>
      </c>
      <c r="B436" s="2">
        <v>40563</v>
      </c>
      <c r="C436" s="1">
        <v>1</v>
      </c>
      <c r="D436" s="1">
        <v>0</v>
      </c>
      <c r="E436" s="1">
        <v>1</v>
      </c>
      <c r="F436" s="1">
        <v>3</v>
      </c>
      <c r="G436" s="1" t="b">
        <v>0</v>
      </c>
      <c r="H436" s="1">
        <v>4</v>
      </c>
      <c r="I436" s="1">
        <v>1</v>
      </c>
      <c r="J436" s="1">
        <v>0.26</v>
      </c>
    </row>
    <row r="437" spans="1:10" x14ac:dyDescent="0.25">
      <c r="A437" s="1">
        <v>436</v>
      </c>
      <c r="B437" s="2">
        <v>40563</v>
      </c>
      <c r="C437" s="1">
        <v>1</v>
      </c>
      <c r="D437" s="1">
        <v>0</v>
      </c>
      <c r="E437" s="1">
        <v>1</v>
      </c>
      <c r="F437" s="1">
        <v>4</v>
      </c>
      <c r="G437" s="1" t="b">
        <v>0</v>
      </c>
      <c r="H437" s="1">
        <v>4</v>
      </c>
      <c r="I437" s="1">
        <v>1</v>
      </c>
      <c r="J437" s="1">
        <v>0.26</v>
      </c>
    </row>
    <row r="438" spans="1:10" x14ac:dyDescent="0.25">
      <c r="A438" s="1">
        <v>437</v>
      </c>
      <c r="B438" s="2">
        <v>40563</v>
      </c>
      <c r="C438" s="1">
        <v>1</v>
      </c>
      <c r="D438" s="1">
        <v>0</v>
      </c>
      <c r="E438" s="1">
        <v>1</v>
      </c>
      <c r="F438" s="1">
        <v>5</v>
      </c>
      <c r="G438" s="1" t="b">
        <v>0</v>
      </c>
      <c r="H438" s="1">
        <v>4</v>
      </c>
      <c r="I438" s="1">
        <v>1</v>
      </c>
      <c r="J438" s="1">
        <v>0.24</v>
      </c>
    </row>
    <row r="439" spans="1:10" x14ac:dyDescent="0.25">
      <c r="A439" s="1">
        <v>438</v>
      </c>
      <c r="B439" s="2">
        <v>40563</v>
      </c>
      <c r="C439" s="1">
        <v>1</v>
      </c>
      <c r="D439" s="1">
        <v>0</v>
      </c>
      <c r="E439" s="1">
        <v>1</v>
      </c>
      <c r="F439" s="1">
        <v>6</v>
      </c>
      <c r="G439" s="1" t="b">
        <v>0</v>
      </c>
      <c r="H439" s="1">
        <v>4</v>
      </c>
      <c r="I439" s="1">
        <v>1</v>
      </c>
      <c r="J439" s="1">
        <v>0.22</v>
      </c>
    </row>
    <row r="440" spans="1:10" x14ac:dyDescent="0.25">
      <c r="A440" s="1">
        <v>439</v>
      </c>
      <c r="B440" s="2">
        <v>40563</v>
      </c>
      <c r="C440" s="1">
        <v>1</v>
      </c>
      <c r="D440" s="1">
        <v>0</v>
      </c>
      <c r="E440" s="1">
        <v>1</v>
      </c>
      <c r="F440" s="1">
        <v>7</v>
      </c>
      <c r="G440" s="1" t="b">
        <v>0</v>
      </c>
      <c r="H440" s="1">
        <v>4</v>
      </c>
      <c r="I440" s="1">
        <v>1</v>
      </c>
      <c r="J440" s="1">
        <v>0.22</v>
      </c>
    </row>
    <row r="441" spans="1:10" x14ac:dyDescent="0.25">
      <c r="A441" s="1">
        <v>440</v>
      </c>
      <c r="B441" s="2">
        <v>40563</v>
      </c>
      <c r="C441" s="1">
        <v>1</v>
      </c>
      <c r="D441" s="1">
        <v>0</v>
      </c>
      <c r="E441" s="1">
        <v>1</v>
      </c>
      <c r="F441" s="1">
        <v>8</v>
      </c>
      <c r="G441" s="1" t="b">
        <v>0</v>
      </c>
      <c r="H441" s="1">
        <v>4</v>
      </c>
      <c r="I441" s="1">
        <v>1</v>
      </c>
      <c r="J441" s="1">
        <v>0.22</v>
      </c>
    </row>
    <row r="442" spans="1:10" x14ac:dyDescent="0.25">
      <c r="A442" s="1">
        <v>441</v>
      </c>
      <c r="B442" s="2">
        <v>40563</v>
      </c>
      <c r="C442" s="1">
        <v>1</v>
      </c>
      <c r="D442" s="1">
        <v>0</v>
      </c>
      <c r="E442" s="1">
        <v>1</v>
      </c>
      <c r="F442" s="1">
        <v>9</v>
      </c>
      <c r="G442" s="1" t="b">
        <v>0</v>
      </c>
      <c r="H442" s="1">
        <v>4</v>
      </c>
      <c r="I442" s="1">
        <v>2</v>
      </c>
      <c r="J442" s="1">
        <v>0.24</v>
      </c>
    </row>
    <row r="443" spans="1:10" x14ac:dyDescent="0.25">
      <c r="A443" s="1">
        <v>442</v>
      </c>
      <c r="B443" s="2">
        <v>40563</v>
      </c>
      <c r="C443" s="1">
        <v>1</v>
      </c>
      <c r="D443" s="1">
        <v>0</v>
      </c>
      <c r="E443" s="1">
        <v>1</v>
      </c>
      <c r="F443" s="1">
        <v>10</v>
      </c>
      <c r="G443" s="1" t="b">
        <v>0</v>
      </c>
      <c r="H443" s="1">
        <v>4</v>
      </c>
      <c r="I443" s="1">
        <v>1</v>
      </c>
      <c r="J443" s="1">
        <v>0.26</v>
      </c>
    </row>
    <row r="444" spans="1:10" x14ac:dyDescent="0.25">
      <c r="A444" s="1">
        <v>443</v>
      </c>
      <c r="B444" s="2">
        <v>40563</v>
      </c>
      <c r="C444" s="1">
        <v>1</v>
      </c>
      <c r="D444" s="1">
        <v>0</v>
      </c>
      <c r="E444" s="1">
        <v>1</v>
      </c>
      <c r="F444" s="1">
        <v>11</v>
      </c>
      <c r="G444" s="1" t="b">
        <v>0</v>
      </c>
      <c r="H444" s="1">
        <v>4</v>
      </c>
      <c r="I444" s="1">
        <v>2</v>
      </c>
      <c r="J444" s="1">
        <v>0.28000000000000003</v>
      </c>
    </row>
    <row r="445" spans="1:10" x14ac:dyDescent="0.25">
      <c r="A445" s="1">
        <v>444</v>
      </c>
      <c r="B445" s="2">
        <v>40563</v>
      </c>
      <c r="C445" s="1">
        <v>1</v>
      </c>
      <c r="D445" s="1">
        <v>0</v>
      </c>
      <c r="E445" s="1">
        <v>1</v>
      </c>
      <c r="F445" s="1">
        <v>12</v>
      </c>
      <c r="G445" s="1" t="b">
        <v>0</v>
      </c>
      <c r="H445" s="1">
        <v>4</v>
      </c>
      <c r="I445" s="1">
        <v>2</v>
      </c>
      <c r="J445" s="1">
        <v>0.3</v>
      </c>
    </row>
    <row r="446" spans="1:10" x14ac:dyDescent="0.25">
      <c r="A446" s="1">
        <v>445</v>
      </c>
      <c r="B446" s="2">
        <v>40563</v>
      </c>
      <c r="C446" s="1">
        <v>1</v>
      </c>
      <c r="D446" s="1">
        <v>0</v>
      </c>
      <c r="E446" s="1">
        <v>1</v>
      </c>
      <c r="F446" s="1">
        <v>13</v>
      </c>
      <c r="G446" s="1" t="b">
        <v>0</v>
      </c>
      <c r="H446" s="1">
        <v>4</v>
      </c>
      <c r="I446" s="1">
        <v>2</v>
      </c>
      <c r="J446" s="1">
        <v>0.28000000000000003</v>
      </c>
    </row>
    <row r="447" spans="1:10" x14ac:dyDescent="0.25">
      <c r="A447" s="1">
        <v>446</v>
      </c>
      <c r="B447" s="2">
        <v>40563</v>
      </c>
      <c r="C447" s="1">
        <v>1</v>
      </c>
      <c r="D447" s="1">
        <v>0</v>
      </c>
      <c r="E447" s="1">
        <v>1</v>
      </c>
      <c r="F447" s="1">
        <v>14</v>
      </c>
      <c r="G447" s="1" t="b">
        <v>0</v>
      </c>
      <c r="H447" s="1">
        <v>4</v>
      </c>
      <c r="I447" s="1">
        <v>2</v>
      </c>
      <c r="J447" s="1">
        <v>0.3</v>
      </c>
    </row>
    <row r="448" spans="1:10" x14ac:dyDescent="0.25">
      <c r="A448" s="1">
        <v>447</v>
      </c>
      <c r="B448" s="2">
        <v>40563</v>
      </c>
      <c r="C448" s="1">
        <v>1</v>
      </c>
      <c r="D448" s="1">
        <v>0</v>
      </c>
      <c r="E448" s="1">
        <v>1</v>
      </c>
      <c r="F448" s="1">
        <v>15</v>
      </c>
      <c r="G448" s="1" t="b">
        <v>0</v>
      </c>
      <c r="H448" s="1">
        <v>4</v>
      </c>
      <c r="I448" s="1">
        <v>2</v>
      </c>
      <c r="J448" s="1">
        <v>0.32</v>
      </c>
    </row>
    <row r="449" spans="1:10" x14ac:dyDescent="0.25">
      <c r="A449" s="1">
        <v>448</v>
      </c>
      <c r="B449" s="2">
        <v>40563</v>
      </c>
      <c r="C449" s="1">
        <v>1</v>
      </c>
      <c r="D449" s="1">
        <v>0</v>
      </c>
      <c r="E449" s="1">
        <v>1</v>
      </c>
      <c r="F449" s="1">
        <v>16</v>
      </c>
      <c r="G449" s="1" t="b">
        <v>0</v>
      </c>
      <c r="H449" s="1">
        <v>4</v>
      </c>
      <c r="I449" s="1">
        <v>2</v>
      </c>
      <c r="J449" s="1">
        <v>0.3</v>
      </c>
    </row>
    <row r="450" spans="1:10" x14ac:dyDescent="0.25">
      <c r="A450" s="1">
        <v>449</v>
      </c>
      <c r="B450" s="2">
        <v>40563</v>
      </c>
      <c r="C450" s="1">
        <v>1</v>
      </c>
      <c r="D450" s="1">
        <v>0</v>
      </c>
      <c r="E450" s="1">
        <v>1</v>
      </c>
      <c r="F450" s="1">
        <v>17</v>
      </c>
      <c r="G450" s="1" t="b">
        <v>0</v>
      </c>
      <c r="H450" s="1">
        <v>4</v>
      </c>
      <c r="I450" s="1">
        <v>2</v>
      </c>
      <c r="J450" s="1">
        <v>0.3</v>
      </c>
    </row>
    <row r="451" spans="1:10" x14ac:dyDescent="0.25">
      <c r="A451" s="1">
        <v>450</v>
      </c>
      <c r="B451" s="2">
        <v>40563</v>
      </c>
      <c r="C451" s="1">
        <v>1</v>
      </c>
      <c r="D451" s="1">
        <v>0</v>
      </c>
      <c r="E451" s="1">
        <v>1</v>
      </c>
      <c r="F451" s="1">
        <v>18</v>
      </c>
      <c r="G451" s="1" t="b">
        <v>0</v>
      </c>
      <c r="H451" s="1">
        <v>4</v>
      </c>
      <c r="I451" s="1">
        <v>2</v>
      </c>
      <c r="J451" s="1">
        <v>0.26</v>
      </c>
    </row>
    <row r="452" spans="1:10" x14ac:dyDescent="0.25">
      <c r="A452" s="1">
        <v>451</v>
      </c>
      <c r="B452" s="2">
        <v>40563</v>
      </c>
      <c r="C452" s="1">
        <v>1</v>
      </c>
      <c r="D452" s="1">
        <v>0</v>
      </c>
      <c r="E452" s="1">
        <v>1</v>
      </c>
      <c r="F452" s="1">
        <v>19</v>
      </c>
      <c r="G452" s="1" t="b">
        <v>0</v>
      </c>
      <c r="H452" s="1">
        <v>4</v>
      </c>
      <c r="I452" s="1">
        <v>1</v>
      </c>
      <c r="J452" s="1">
        <v>0.26</v>
      </c>
    </row>
    <row r="453" spans="1:10" x14ac:dyDescent="0.25">
      <c r="A453" s="1">
        <v>452</v>
      </c>
      <c r="B453" s="2">
        <v>40563</v>
      </c>
      <c r="C453" s="1">
        <v>1</v>
      </c>
      <c r="D453" s="1">
        <v>0</v>
      </c>
      <c r="E453" s="1">
        <v>1</v>
      </c>
      <c r="F453" s="1">
        <v>20</v>
      </c>
      <c r="G453" s="1" t="b">
        <v>0</v>
      </c>
      <c r="H453" s="1">
        <v>4</v>
      </c>
      <c r="I453" s="1">
        <v>2</v>
      </c>
      <c r="J453" s="1">
        <v>0.26</v>
      </c>
    </row>
    <row r="454" spans="1:10" x14ac:dyDescent="0.25">
      <c r="A454" s="1">
        <v>453</v>
      </c>
      <c r="B454" s="2">
        <v>40563</v>
      </c>
      <c r="C454" s="1">
        <v>1</v>
      </c>
      <c r="D454" s="1">
        <v>0</v>
      </c>
      <c r="E454" s="1">
        <v>1</v>
      </c>
      <c r="F454" s="1">
        <v>21</v>
      </c>
      <c r="G454" s="1" t="b">
        <v>0</v>
      </c>
      <c r="H454" s="1">
        <v>4</v>
      </c>
      <c r="I454" s="1">
        <v>2</v>
      </c>
      <c r="J454" s="1">
        <v>0.24</v>
      </c>
    </row>
    <row r="455" spans="1:10" x14ac:dyDescent="0.25">
      <c r="A455" s="1">
        <v>454</v>
      </c>
      <c r="B455" s="2">
        <v>40563</v>
      </c>
      <c r="C455" s="1">
        <v>1</v>
      </c>
      <c r="D455" s="1">
        <v>0</v>
      </c>
      <c r="E455" s="1">
        <v>1</v>
      </c>
      <c r="F455" s="1">
        <v>22</v>
      </c>
      <c r="G455" s="1" t="b">
        <v>0</v>
      </c>
      <c r="H455" s="1">
        <v>4</v>
      </c>
      <c r="I455" s="1">
        <v>2</v>
      </c>
      <c r="J455" s="1">
        <v>0.24</v>
      </c>
    </row>
    <row r="456" spans="1:10" x14ac:dyDescent="0.25">
      <c r="A456" s="1">
        <v>455</v>
      </c>
      <c r="B456" s="2">
        <v>40563</v>
      </c>
      <c r="C456" s="1">
        <v>1</v>
      </c>
      <c r="D456" s="1">
        <v>0</v>
      </c>
      <c r="E456" s="1">
        <v>1</v>
      </c>
      <c r="F456" s="1">
        <v>23</v>
      </c>
      <c r="G456" s="1" t="b">
        <v>0</v>
      </c>
      <c r="H456" s="1">
        <v>4</v>
      </c>
      <c r="I456" s="1">
        <v>2</v>
      </c>
      <c r="J456" s="1">
        <v>0.24</v>
      </c>
    </row>
    <row r="457" spans="1:10" x14ac:dyDescent="0.25">
      <c r="A457" s="1">
        <v>456</v>
      </c>
      <c r="B457" s="2">
        <v>40564</v>
      </c>
      <c r="C457" s="1">
        <v>1</v>
      </c>
      <c r="D457" s="1">
        <v>0</v>
      </c>
      <c r="E457" s="1">
        <v>1</v>
      </c>
      <c r="F457" s="1">
        <v>0</v>
      </c>
      <c r="G457" s="1" t="b">
        <v>0</v>
      </c>
      <c r="H457" s="1">
        <v>5</v>
      </c>
      <c r="I457" s="1">
        <v>2</v>
      </c>
      <c r="J457" s="1">
        <v>0.24</v>
      </c>
    </row>
    <row r="458" spans="1:10" x14ac:dyDescent="0.25">
      <c r="A458" s="1">
        <v>457</v>
      </c>
      <c r="B458" s="2">
        <v>40564</v>
      </c>
      <c r="C458" s="1">
        <v>1</v>
      </c>
      <c r="D458" s="1">
        <v>0</v>
      </c>
      <c r="E458" s="1">
        <v>1</v>
      </c>
      <c r="F458" s="1">
        <v>1</v>
      </c>
      <c r="G458" s="1" t="b">
        <v>0</v>
      </c>
      <c r="H458" s="1">
        <v>5</v>
      </c>
      <c r="I458" s="1">
        <v>2</v>
      </c>
      <c r="J458" s="1">
        <v>0.24</v>
      </c>
    </row>
    <row r="459" spans="1:10" x14ac:dyDescent="0.25">
      <c r="A459" s="1">
        <v>458</v>
      </c>
      <c r="B459" s="2">
        <v>40564</v>
      </c>
      <c r="C459" s="1">
        <v>1</v>
      </c>
      <c r="D459" s="1">
        <v>0</v>
      </c>
      <c r="E459" s="1">
        <v>1</v>
      </c>
      <c r="F459" s="1">
        <v>2</v>
      </c>
      <c r="G459" s="1" t="b">
        <v>0</v>
      </c>
      <c r="H459" s="1">
        <v>5</v>
      </c>
      <c r="I459" s="1">
        <v>3</v>
      </c>
      <c r="J459" s="1">
        <v>0.24</v>
      </c>
    </row>
    <row r="460" spans="1:10" x14ac:dyDescent="0.25">
      <c r="A460" s="1">
        <v>459</v>
      </c>
      <c r="B460" s="2">
        <v>40564</v>
      </c>
      <c r="C460" s="1">
        <v>1</v>
      </c>
      <c r="D460" s="1">
        <v>0</v>
      </c>
      <c r="E460" s="1">
        <v>1</v>
      </c>
      <c r="F460" s="1">
        <v>3</v>
      </c>
      <c r="G460" s="1" t="b">
        <v>0</v>
      </c>
      <c r="H460" s="1">
        <v>5</v>
      </c>
      <c r="I460" s="1">
        <v>3</v>
      </c>
      <c r="J460" s="1">
        <v>0.22</v>
      </c>
    </row>
    <row r="461" spans="1:10" x14ac:dyDescent="0.25">
      <c r="A461" s="1">
        <v>460</v>
      </c>
      <c r="B461" s="2">
        <v>40564</v>
      </c>
      <c r="C461" s="1">
        <v>1</v>
      </c>
      <c r="D461" s="1">
        <v>0</v>
      </c>
      <c r="E461" s="1">
        <v>1</v>
      </c>
      <c r="F461" s="1">
        <v>4</v>
      </c>
      <c r="G461" s="1" t="b">
        <v>0</v>
      </c>
      <c r="H461" s="1">
        <v>5</v>
      </c>
      <c r="I461" s="1">
        <v>2</v>
      </c>
      <c r="J461" s="1">
        <v>0.22</v>
      </c>
    </row>
    <row r="462" spans="1:10" x14ac:dyDescent="0.25">
      <c r="A462" s="1">
        <v>461</v>
      </c>
      <c r="B462" s="2">
        <v>40564</v>
      </c>
      <c r="C462" s="1">
        <v>1</v>
      </c>
      <c r="D462" s="1">
        <v>0</v>
      </c>
      <c r="E462" s="1">
        <v>1</v>
      </c>
      <c r="F462" s="1">
        <v>5</v>
      </c>
      <c r="G462" s="1" t="b">
        <v>0</v>
      </c>
      <c r="H462" s="1">
        <v>5</v>
      </c>
      <c r="I462" s="1">
        <v>1</v>
      </c>
      <c r="J462" s="1">
        <v>0.24</v>
      </c>
    </row>
    <row r="463" spans="1:10" x14ac:dyDescent="0.25">
      <c r="A463" s="1">
        <v>462</v>
      </c>
      <c r="B463" s="2">
        <v>40564</v>
      </c>
      <c r="C463" s="1">
        <v>1</v>
      </c>
      <c r="D463" s="1">
        <v>0</v>
      </c>
      <c r="E463" s="1">
        <v>1</v>
      </c>
      <c r="F463" s="1">
        <v>6</v>
      </c>
      <c r="G463" s="1" t="b">
        <v>0</v>
      </c>
      <c r="H463" s="1">
        <v>5</v>
      </c>
      <c r="I463" s="1">
        <v>1</v>
      </c>
      <c r="J463" s="1">
        <v>0.22</v>
      </c>
    </row>
    <row r="464" spans="1:10" x14ac:dyDescent="0.25">
      <c r="A464" s="1">
        <v>463</v>
      </c>
      <c r="B464" s="2">
        <v>40564</v>
      </c>
      <c r="C464" s="1">
        <v>1</v>
      </c>
      <c r="D464" s="1">
        <v>0</v>
      </c>
      <c r="E464" s="1">
        <v>1</v>
      </c>
      <c r="F464" s="1">
        <v>7</v>
      </c>
      <c r="G464" s="1" t="b">
        <v>0</v>
      </c>
      <c r="H464" s="1">
        <v>5</v>
      </c>
      <c r="I464" s="1">
        <v>1</v>
      </c>
      <c r="J464" s="1">
        <v>0.2</v>
      </c>
    </row>
    <row r="465" spans="1:10" x14ac:dyDescent="0.25">
      <c r="A465" s="1">
        <v>464</v>
      </c>
      <c r="B465" s="2">
        <v>40564</v>
      </c>
      <c r="C465" s="1">
        <v>1</v>
      </c>
      <c r="D465" s="1">
        <v>0</v>
      </c>
      <c r="E465" s="1">
        <v>1</v>
      </c>
      <c r="F465" s="1">
        <v>8</v>
      </c>
      <c r="G465" s="1" t="b">
        <v>0</v>
      </c>
      <c r="H465" s="1">
        <v>5</v>
      </c>
      <c r="I465" s="1">
        <v>1</v>
      </c>
      <c r="J465" s="1">
        <v>0.2</v>
      </c>
    </row>
    <row r="466" spans="1:10" x14ac:dyDescent="0.25">
      <c r="A466" s="1">
        <v>465</v>
      </c>
      <c r="B466" s="2">
        <v>40564</v>
      </c>
      <c r="C466" s="1">
        <v>1</v>
      </c>
      <c r="D466" s="1">
        <v>0</v>
      </c>
      <c r="E466" s="1">
        <v>1</v>
      </c>
      <c r="F466" s="1">
        <v>9</v>
      </c>
      <c r="G466" s="1" t="b">
        <v>0</v>
      </c>
      <c r="H466" s="1">
        <v>5</v>
      </c>
      <c r="I466" s="1">
        <v>1</v>
      </c>
      <c r="J466" s="1">
        <v>0.2</v>
      </c>
    </row>
    <row r="467" spans="1:10" x14ac:dyDescent="0.25">
      <c r="A467" s="1">
        <v>466</v>
      </c>
      <c r="B467" s="2">
        <v>40564</v>
      </c>
      <c r="C467" s="1">
        <v>1</v>
      </c>
      <c r="D467" s="1">
        <v>0</v>
      </c>
      <c r="E467" s="1">
        <v>1</v>
      </c>
      <c r="F467" s="1">
        <v>10</v>
      </c>
      <c r="G467" s="1" t="b">
        <v>0</v>
      </c>
      <c r="H467" s="1">
        <v>5</v>
      </c>
      <c r="I467" s="1">
        <v>1</v>
      </c>
      <c r="J467" s="1">
        <v>0.2</v>
      </c>
    </row>
    <row r="468" spans="1:10" x14ac:dyDescent="0.25">
      <c r="A468" s="1">
        <v>467</v>
      </c>
      <c r="B468" s="2">
        <v>40564</v>
      </c>
      <c r="C468" s="1">
        <v>1</v>
      </c>
      <c r="D468" s="1">
        <v>0</v>
      </c>
      <c r="E468" s="1">
        <v>1</v>
      </c>
      <c r="F468" s="1">
        <v>11</v>
      </c>
      <c r="G468" s="1" t="b">
        <v>0</v>
      </c>
      <c r="H468" s="1">
        <v>5</v>
      </c>
      <c r="I468" s="1">
        <v>1</v>
      </c>
      <c r="J468" s="1">
        <v>0.22</v>
      </c>
    </row>
    <row r="469" spans="1:10" x14ac:dyDescent="0.25">
      <c r="A469" s="1">
        <v>468</v>
      </c>
      <c r="B469" s="2">
        <v>40564</v>
      </c>
      <c r="C469" s="1">
        <v>1</v>
      </c>
      <c r="D469" s="1">
        <v>0</v>
      </c>
      <c r="E469" s="1">
        <v>1</v>
      </c>
      <c r="F469" s="1">
        <v>12</v>
      </c>
      <c r="G469" s="1" t="b">
        <v>0</v>
      </c>
      <c r="H469" s="1">
        <v>5</v>
      </c>
      <c r="I469" s="1">
        <v>1</v>
      </c>
      <c r="J469" s="1">
        <v>0.22</v>
      </c>
    </row>
    <row r="470" spans="1:10" x14ac:dyDescent="0.25">
      <c r="A470" s="1">
        <v>469</v>
      </c>
      <c r="B470" s="2">
        <v>40564</v>
      </c>
      <c r="C470" s="1">
        <v>1</v>
      </c>
      <c r="D470" s="1">
        <v>0</v>
      </c>
      <c r="E470" s="1">
        <v>1</v>
      </c>
      <c r="F470" s="1">
        <v>13</v>
      </c>
      <c r="G470" s="1" t="b">
        <v>0</v>
      </c>
      <c r="H470" s="1">
        <v>5</v>
      </c>
      <c r="I470" s="1">
        <v>1</v>
      </c>
      <c r="J470" s="1">
        <v>0.2</v>
      </c>
    </row>
    <row r="471" spans="1:10" x14ac:dyDescent="0.25">
      <c r="A471" s="1">
        <v>470</v>
      </c>
      <c r="B471" s="2">
        <v>40564</v>
      </c>
      <c r="C471" s="1">
        <v>1</v>
      </c>
      <c r="D471" s="1">
        <v>0</v>
      </c>
      <c r="E471" s="1">
        <v>1</v>
      </c>
      <c r="F471" s="1">
        <v>14</v>
      </c>
      <c r="G471" s="1" t="b">
        <v>0</v>
      </c>
      <c r="H471" s="1">
        <v>5</v>
      </c>
      <c r="I471" s="1">
        <v>1</v>
      </c>
      <c r="J471" s="1">
        <v>0.2</v>
      </c>
    </row>
    <row r="472" spans="1:10" x14ac:dyDescent="0.25">
      <c r="A472" s="1">
        <v>471</v>
      </c>
      <c r="B472" s="2">
        <v>40564</v>
      </c>
      <c r="C472" s="1">
        <v>1</v>
      </c>
      <c r="D472" s="1">
        <v>0</v>
      </c>
      <c r="E472" s="1">
        <v>1</v>
      </c>
      <c r="F472" s="1">
        <v>15</v>
      </c>
      <c r="G472" s="1" t="b">
        <v>0</v>
      </c>
      <c r="H472" s="1">
        <v>5</v>
      </c>
      <c r="I472" s="1">
        <v>1</v>
      </c>
      <c r="J472" s="1">
        <v>0.16</v>
      </c>
    </row>
    <row r="473" spans="1:10" x14ac:dyDescent="0.25">
      <c r="A473" s="1">
        <v>472</v>
      </c>
      <c r="B473" s="2">
        <v>40564</v>
      </c>
      <c r="C473" s="1">
        <v>1</v>
      </c>
      <c r="D473" s="1">
        <v>0</v>
      </c>
      <c r="E473" s="1">
        <v>1</v>
      </c>
      <c r="F473" s="1">
        <v>16</v>
      </c>
      <c r="G473" s="1" t="b">
        <v>0</v>
      </c>
      <c r="H473" s="1">
        <v>5</v>
      </c>
      <c r="I473" s="1">
        <v>1</v>
      </c>
      <c r="J473" s="1">
        <v>0.16</v>
      </c>
    </row>
    <row r="474" spans="1:10" x14ac:dyDescent="0.25">
      <c r="A474" s="1">
        <v>473</v>
      </c>
      <c r="B474" s="2">
        <v>40564</v>
      </c>
      <c r="C474" s="1">
        <v>1</v>
      </c>
      <c r="D474" s="1">
        <v>0</v>
      </c>
      <c r="E474" s="1">
        <v>1</v>
      </c>
      <c r="F474" s="1">
        <v>17</v>
      </c>
      <c r="G474" s="1" t="b">
        <v>0</v>
      </c>
      <c r="H474" s="1">
        <v>5</v>
      </c>
      <c r="I474" s="1">
        <v>1</v>
      </c>
      <c r="J474" s="1">
        <v>0.14000000000000001</v>
      </c>
    </row>
    <row r="475" spans="1:10" x14ac:dyDescent="0.25">
      <c r="A475" s="1">
        <v>474</v>
      </c>
      <c r="B475" s="2">
        <v>40564</v>
      </c>
      <c r="C475" s="1">
        <v>1</v>
      </c>
      <c r="D475" s="1">
        <v>0</v>
      </c>
      <c r="E475" s="1">
        <v>1</v>
      </c>
      <c r="F475" s="1">
        <v>18</v>
      </c>
      <c r="G475" s="1" t="b">
        <v>0</v>
      </c>
      <c r="H475" s="1">
        <v>5</v>
      </c>
      <c r="I475" s="1">
        <v>1</v>
      </c>
      <c r="J475" s="1">
        <v>0.12</v>
      </c>
    </row>
    <row r="476" spans="1:10" x14ac:dyDescent="0.25">
      <c r="A476" s="1">
        <v>475</v>
      </c>
      <c r="B476" s="2">
        <v>40564</v>
      </c>
      <c r="C476" s="1">
        <v>1</v>
      </c>
      <c r="D476" s="1">
        <v>0</v>
      </c>
      <c r="E476" s="1">
        <v>1</v>
      </c>
      <c r="F476" s="1">
        <v>19</v>
      </c>
      <c r="G476" s="1" t="b">
        <v>0</v>
      </c>
      <c r="H476" s="1">
        <v>5</v>
      </c>
      <c r="I476" s="1">
        <v>1</v>
      </c>
      <c r="J476" s="1">
        <v>0.12</v>
      </c>
    </row>
    <row r="477" spans="1:10" x14ac:dyDescent="0.25">
      <c r="A477" s="1">
        <v>476</v>
      </c>
      <c r="B477" s="2">
        <v>40564</v>
      </c>
      <c r="C477" s="1">
        <v>1</v>
      </c>
      <c r="D477" s="1">
        <v>0</v>
      </c>
      <c r="E477" s="1">
        <v>1</v>
      </c>
      <c r="F477" s="1">
        <v>20</v>
      </c>
      <c r="G477" s="1" t="b">
        <v>0</v>
      </c>
      <c r="H477" s="1">
        <v>5</v>
      </c>
      <c r="I477" s="1">
        <v>1</v>
      </c>
      <c r="J477" s="1">
        <v>0.1</v>
      </c>
    </row>
    <row r="478" spans="1:10" x14ac:dyDescent="0.25">
      <c r="A478" s="1">
        <v>477</v>
      </c>
      <c r="B478" s="2">
        <v>40564</v>
      </c>
      <c r="C478" s="1">
        <v>1</v>
      </c>
      <c r="D478" s="1">
        <v>0</v>
      </c>
      <c r="E478" s="1">
        <v>1</v>
      </c>
      <c r="F478" s="1">
        <v>21</v>
      </c>
      <c r="G478" s="1" t="b">
        <v>0</v>
      </c>
      <c r="H478" s="1">
        <v>5</v>
      </c>
      <c r="I478" s="1">
        <v>1</v>
      </c>
      <c r="J478" s="1">
        <v>0.08</v>
      </c>
    </row>
    <row r="479" spans="1:10" x14ac:dyDescent="0.25">
      <c r="A479" s="1">
        <v>478</v>
      </c>
      <c r="B479" s="2">
        <v>40564</v>
      </c>
      <c r="C479" s="1">
        <v>1</v>
      </c>
      <c r="D479" s="1">
        <v>0</v>
      </c>
      <c r="E479" s="1">
        <v>1</v>
      </c>
      <c r="F479" s="1">
        <v>22</v>
      </c>
      <c r="G479" s="1" t="b">
        <v>0</v>
      </c>
      <c r="H479" s="1">
        <v>5</v>
      </c>
      <c r="I479" s="1">
        <v>1</v>
      </c>
      <c r="J479" s="1">
        <v>0.06</v>
      </c>
    </row>
    <row r="480" spans="1:10" x14ac:dyDescent="0.25">
      <c r="A480" s="1">
        <v>479</v>
      </c>
      <c r="B480" s="2">
        <v>40564</v>
      </c>
      <c r="C480" s="1">
        <v>1</v>
      </c>
      <c r="D480" s="1">
        <v>0</v>
      </c>
      <c r="E480" s="1">
        <v>1</v>
      </c>
      <c r="F480" s="1">
        <v>23</v>
      </c>
      <c r="G480" s="1" t="b">
        <v>0</v>
      </c>
      <c r="H480" s="1">
        <v>5</v>
      </c>
      <c r="I480" s="1">
        <v>1</v>
      </c>
      <c r="J480" s="1">
        <v>0.06</v>
      </c>
    </row>
    <row r="481" spans="1:10" x14ac:dyDescent="0.25">
      <c r="A481" s="1">
        <v>480</v>
      </c>
      <c r="B481" s="2">
        <v>40565</v>
      </c>
      <c r="C481" s="1">
        <v>1</v>
      </c>
      <c r="D481" s="1">
        <v>0</v>
      </c>
      <c r="E481" s="1">
        <v>1</v>
      </c>
      <c r="F481" s="1">
        <v>0</v>
      </c>
      <c r="G481" s="1" t="b">
        <v>0</v>
      </c>
      <c r="H481" s="1">
        <v>6</v>
      </c>
      <c r="I481" s="1">
        <v>1</v>
      </c>
      <c r="J481" s="1">
        <v>0.04</v>
      </c>
    </row>
    <row r="482" spans="1:10" x14ac:dyDescent="0.25">
      <c r="A482" s="1">
        <v>481</v>
      </c>
      <c r="B482" s="2">
        <v>40565</v>
      </c>
      <c r="C482" s="1">
        <v>1</v>
      </c>
      <c r="D482" s="1">
        <v>0</v>
      </c>
      <c r="E482" s="1">
        <v>1</v>
      </c>
      <c r="F482" s="1">
        <v>1</v>
      </c>
      <c r="G482" s="1" t="b">
        <v>0</v>
      </c>
      <c r="H482" s="1">
        <v>6</v>
      </c>
      <c r="I482" s="1">
        <v>2</v>
      </c>
      <c r="J482" s="1">
        <v>0.04</v>
      </c>
    </row>
    <row r="483" spans="1:10" x14ac:dyDescent="0.25">
      <c r="A483" s="1">
        <v>482</v>
      </c>
      <c r="B483" s="2">
        <v>40565</v>
      </c>
      <c r="C483" s="1">
        <v>1</v>
      </c>
      <c r="D483" s="1">
        <v>0</v>
      </c>
      <c r="E483" s="1">
        <v>1</v>
      </c>
      <c r="F483" s="1">
        <v>2</v>
      </c>
      <c r="G483" s="1" t="b">
        <v>0</v>
      </c>
      <c r="H483" s="1">
        <v>6</v>
      </c>
      <c r="I483" s="1">
        <v>2</v>
      </c>
      <c r="J483" s="1">
        <v>0.04</v>
      </c>
    </row>
    <row r="484" spans="1:10" x14ac:dyDescent="0.25">
      <c r="A484" s="1">
        <v>483</v>
      </c>
      <c r="B484" s="2">
        <v>40565</v>
      </c>
      <c r="C484" s="1">
        <v>1</v>
      </c>
      <c r="D484" s="1">
        <v>0</v>
      </c>
      <c r="E484" s="1">
        <v>1</v>
      </c>
      <c r="F484" s="1">
        <v>3</v>
      </c>
      <c r="G484" s="1" t="b">
        <v>0</v>
      </c>
      <c r="H484" s="1">
        <v>6</v>
      </c>
      <c r="I484" s="1">
        <v>2</v>
      </c>
      <c r="J484" s="1">
        <v>0.04</v>
      </c>
    </row>
    <row r="485" spans="1:10" x14ac:dyDescent="0.25">
      <c r="A485" s="1">
        <v>484</v>
      </c>
      <c r="B485" s="2">
        <v>40565</v>
      </c>
      <c r="C485" s="1">
        <v>1</v>
      </c>
      <c r="D485" s="1">
        <v>0</v>
      </c>
      <c r="E485" s="1">
        <v>1</v>
      </c>
      <c r="F485" s="1">
        <v>4</v>
      </c>
      <c r="G485" s="1" t="b">
        <v>0</v>
      </c>
      <c r="H485" s="1">
        <v>6</v>
      </c>
      <c r="I485" s="1">
        <v>2</v>
      </c>
      <c r="J485" s="1">
        <v>0.02</v>
      </c>
    </row>
    <row r="486" spans="1:10" x14ac:dyDescent="0.25">
      <c r="A486" s="1">
        <v>485</v>
      </c>
      <c r="B486" s="2">
        <v>40565</v>
      </c>
      <c r="C486" s="1">
        <v>1</v>
      </c>
      <c r="D486" s="1">
        <v>0</v>
      </c>
      <c r="E486" s="1">
        <v>1</v>
      </c>
      <c r="F486" s="1">
        <v>6</v>
      </c>
      <c r="G486" s="1" t="b">
        <v>0</v>
      </c>
      <c r="H486" s="1">
        <v>6</v>
      </c>
      <c r="I486" s="1">
        <v>2</v>
      </c>
      <c r="J486" s="1">
        <v>0.02</v>
      </c>
    </row>
    <row r="487" spans="1:10" x14ac:dyDescent="0.25">
      <c r="A487" s="1">
        <v>486</v>
      </c>
      <c r="B487" s="2">
        <v>40565</v>
      </c>
      <c r="C487" s="1">
        <v>1</v>
      </c>
      <c r="D487" s="1">
        <v>0</v>
      </c>
      <c r="E487" s="1">
        <v>1</v>
      </c>
      <c r="F487" s="1">
        <v>7</v>
      </c>
      <c r="G487" s="1" t="b">
        <v>0</v>
      </c>
      <c r="H487" s="1">
        <v>6</v>
      </c>
      <c r="I487" s="1">
        <v>1</v>
      </c>
      <c r="J487" s="1">
        <v>0.02</v>
      </c>
    </row>
    <row r="488" spans="1:10" x14ac:dyDescent="0.25">
      <c r="A488" s="1">
        <v>487</v>
      </c>
      <c r="B488" s="2">
        <v>40565</v>
      </c>
      <c r="C488" s="1">
        <v>1</v>
      </c>
      <c r="D488" s="1">
        <v>0</v>
      </c>
      <c r="E488" s="1">
        <v>1</v>
      </c>
      <c r="F488" s="1">
        <v>8</v>
      </c>
      <c r="G488" s="1" t="b">
        <v>0</v>
      </c>
      <c r="H488" s="1">
        <v>6</v>
      </c>
      <c r="I488" s="1">
        <v>1</v>
      </c>
      <c r="J488" s="1">
        <v>0.02</v>
      </c>
    </row>
    <row r="489" spans="1:10" x14ac:dyDescent="0.25">
      <c r="A489" s="1">
        <v>488</v>
      </c>
      <c r="B489" s="2">
        <v>40565</v>
      </c>
      <c r="C489" s="1">
        <v>1</v>
      </c>
      <c r="D489" s="1">
        <v>0</v>
      </c>
      <c r="E489" s="1">
        <v>1</v>
      </c>
      <c r="F489" s="1">
        <v>9</v>
      </c>
      <c r="G489" s="1" t="b">
        <v>0</v>
      </c>
      <c r="H489" s="1">
        <v>6</v>
      </c>
      <c r="I489" s="1">
        <v>1</v>
      </c>
      <c r="J489" s="1">
        <v>0.04</v>
      </c>
    </row>
    <row r="490" spans="1:10" x14ac:dyDescent="0.25">
      <c r="A490" s="1">
        <v>489</v>
      </c>
      <c r="B490" s="2">
        <v>40565</v>
      </c>
      <c r="C490" s="1">
        <v>1</v>
      </c>
      <c r="D490" s="1">
        <v>0</v>
      </c>
      <c r="E490" s="1">
        <v>1</v>
      </c>
      <c r="F490" s="1">
        <v>10</v>
      </c>
      <c r="G490" s="1" t="b">
        <v>0</v>
      </c>
      <c r="H490" s="1">
        <v>6</v>
      </c>
      <c r="I490" s="1">
        <v>2</v>
      </c>
      <c r="J490" s="1">
        <v>0.04</v>
      </c>
    </row>
    <row r="491" spans="1:10" x14ac:dyDescent="0.25">
      <c r="A491" s="1">
        <v>490</v>
      </c>
      <c r="B491" s="2">
        <v>40565</v>
      </c>
      <c r="C491" s="1">
        <v>1</v>
      </c>
      <c r="D491" s="1">
        <v>0</v>
      </c>
      <c r="E491" s="1">
        <v>1</v>
      </c>
      <c r="F491" s="1">
        <v>11</v>
      </c>
      <c r="G491" s="1" t="b">
        <v>0</v>
      </c>
      <c r="H491" s="1">
        <v>6</v>
      </c>
      <c r="I491" s="1">
        <v>2</v>
      </c>
      <c r="J491" s="1">
        <v>0.06</v>
      </c>
    </row>
    <row r="492" spans="1:10" x14ac:dyDescent="0.25">
      <c r="A492" s="1">
        <v>491</v>
      </c>
      <c r="B492" s="2">
        <v>40565</v>
      </c>
      <c r="C492" s="1">
        <v>1</v>
      </c>
      <c r="D492" s="1">
        <v>0</v>
      </c>
      <c r="E492" s="1">
        <v>1</v>
      </c>
      <c r="F492" s="1">
        <v>12</v>
      </c>
      <c r="G492" s="1" t="b">
        <v>0</v>
      </c>
      <c r="H492" s="1">
        <v>6</v>
      </c>
      <c r="I492" s="1">
        <v>2</v>
      </c>
      <c r="J492" s="1">
        <v>0.06</v>
      </c>
    </row>
    <row r="493" spans="1:10" x14ac:dyDescent="0.25">
      <c r="A493" s="1">
        <v>492</v>
      </c>
      <c r="B493" s="2">
        <v>40565</v>
      </c>
      <c r="C493" s="1">
        <v>1</v>
      </c>
      <c r="D493" s="1">
        <v>0</v>
      </c>
      <c r="E493" s="1">
        <v>1</v>
      </c>
      <c r="F493" s="1">
        <v>13</v>
      </c>
      <c r="G493" s="1" t="b">
        <v>0</v>
      </c>
      <c r="H493" s="1">
        <v>6</v>
      </c>
      <c r="I493" s="1">
        <v>1</v>
      </c>
      <c r="J493" s="1">
        <v>0.08</v>
      </c>
    </row>
    <row r="494" spans="1:10" x14ac:dyDescent="0.25">
      <c r="A494" s="1">
        <v>493</v>
      </c>
      <c r="B494" s="2">
        <v>40565</v>
      </c>
      <c r="C494" s="1">
        <v>1</v>
      </c>
      <c r="D494" s="1">
        <v>0</v>
      </c>
      <c r="E494" s="1">
        <v>1</v>
      </c>
      <c r="F494" s="1">
        <v>14</v>
      </c>
      <c r="G494" s="1" t="b">
        <v>0</v>
      </c>
      <c r="H494" s="1">
        <v>6</v>
      </c>
      <c r="I494" s="1">
        <v>1</v>
      </c>
      <c r="J494" s="1">
        <v>0.1</v>
      </c>
    </row>
    <row r="495" spans="1:10" x14ac:dyDescent="0.25">
      <c r="A495" s="1">
        <v>494</v>
      </c>
      <c r="B495" s="2">
        <v>40565</v>
      </c>
      <c r="C495" s="1">
        <v>1</v>
      </c>
      <c r="D495" s="1">
        <v>0</v>
      </c>
      <c r="E495" s="1">
        <v>1</v>
      </c>
      <c r="F495" s="1">
        <v>15</v>
      </c>
      <c r="G495" s="1" t="b">
        <v>0</v>
      </c>
      <c r="H495" s="1">
        <v>6</v>
      </c>
      <c r="I495" s="1">
        <v>1</v>
      </c>
      <c r="J495" s="1">
        <v>0.12</v>
      </c>
    </row>
    <row r="496" spans="1:10" x14ac:dyDescent="0.25">
      <c r="A496" s="1">
        <v>495</v>
      </c>
      <c r="B496" s="2">
        <v>40565</v>
      </c>
      <c r="C496" s="1">
        <v>1</v>
      </c>
      <c r="D496" s="1">
        <v>0</v>
      </c>
      <c r="E496" s="1">
        <v>1</v>
      </c>
      <c r="F496" s="1">
        <v>16</v>
      </c>
      <c r="G496" s="1" t="b">
        <v>0</v>
      </c>
      <c r="H496" s="1">
        <v>6</v>
      </c>
      <c r="I496" s="1">
        <v>1</v>
      </c>
      <c r="J496" s="1">
        <v>0.12</v>
      </c>
    </row>
    <row r="497" spans="1:10" x14ac:dyDescent="0.25">
      <c r="A497" s="1">
        <v>496</v>
      </c>
      <c r="B497" s="2">
        <v>40565</v>
      </c>
      <c r="C497" s="1">
        <v>1</v>
      </c>
      <c r="D497" s="1">
        <v>0</v>
      </c>
      <c r="E497" s="1">
        <v>1</v>
      </c>
      <c r="F497" s="1">
        <v>17</v>
      </c>
      <c r="G497" s="1" t="b">
        <v>0</v>
      </c>
      <c r="H497" s="1">
        <v>6</v>
      </c>
      <c r="I497" s="1">
        <v>1</v>
      </c>
      <c r="J497" s="1">
        <v>0.12</v>
      </c>
    </row>
    <row r="498" spans="1:10" x14ac:dyDescent="0.25">
      <c r="A498" s="1">
        <v>497</v>
      </c>
      <c r="B498" s="2">
        <v>40565</v>
      </c>
      <c r="C498" s="1">
        <v>1</v>
      </c>
      <c r="D498" s="1">
        <v>0</v>
      </c>
      <c r="E498" s="1">
        <v>1</v>
      </c>
      <c r="F498" s="1">
        <v>18</v>
      </c>
      <c r="G498" s="1" t="b">
        <v>0</v>
      </c>
      <c r="H498" s="1">
        <v>6</v>
      </c>
      <c r="I498" s="1">
        <v>1</v>
      </c>
      <c r="J498" s="1">
        <v>0.08</v>
      </c>
    </row>
    <row r="499" spans="1:10" x14ac:dyDescent="0.25">
      <c r="A499" s="1">
        <v>498</v>
      </c>
      <c r="B499" s="2">
        <v>40565</v>
      </c>
      <c r="C499" s="1">
        <v>1</v>
      </c>
      <c r="D499" s="1">
        <v>0</v>
      </c>
      <c r="E499" s="1">
        <v>1</v>
      </c>
      <c r="F499" s="1">
        <v>19</v>
      </c>
      <c r="G499" s="1" t="b">
        <v>0</v>
      </c>
      <c r="H499" s="1">
        <v>6</v>
      </c>
      <c r="I499" s="1">
        <v>1</v>
      </c>
      <c r="J499" s="1">
        <v>0.08</v>
      </c>
    </row>
    <row r="500" spans="1:10" x14ac:dyDescent="0.25">
      <c r="A500" s="1">
        <v>499</v>
      </c>
      <c r="B500" s="2">
        <v>40565</v>
      </c>
      <c r="C500" s="1">
        <v>1</v>
      </c>
      <c r="D500" s="1">
        <v>0</v>
      </c>
      <c r="E500" s="1">
        <v>1</v>
      </c>
      <c r="F500" s="1">
        <v>20</v>
      </c>
      <c r="G500" s="1" t="b">
        <v>0</v>
      </c>
      <c r="H500" s="1">
        <v>6</v>
      </c>
      <c r="I500" s="1">
        <v>1</v>
      </c>
      <c r="J500" s="1">
        <v>0.06</v>
      </c>
    </row>
    <row r="501" spans="1:10" x14ac:dyDescent="0.25">
      <c r="A501" s="1">
        <v>500</v>
      </c>
      <c r="B501" s="2">
        <v>40565</v>
      </c>
      <c r="C501" s="1">
        <v>1</v>
      </c>
      <c r="D501" s="1">
        <v>0</v>
      </c>
      <c r="E501" s="1">
        <v>1</v>
      </c>
      <c r="F501" s="1">
        <v>21</v>
      </c>
      <c r="G501" s="1" t="b">
        <v>0</v>
      </c>
      <c r="H501" s="1">
        <v>6</v>
      </c>
      <c r="I501" s="1">
        <v>1</v>
      </c>
      <c r="J501" s="1">
        <v>0.06</v>
      </c>
    </row>
    <row r="502" spans="1:10" x14ac:dyDescent="0.25">
      <c r="A502" s="1">
        <v>501</v>
      </c>
      <c r="B502" s="2">
        <v>40565</v>
      </c>
      <c r="C502" s="1">
        <v>1</v>
      </c>
      <c r="D502" s="1">
        <v>0</v>
      </c>
      <c r="E502" s="1">
        <v>1</v>
      </c>
      <c r="F502" s="1">
        <v>22</v>
      </c>
      <c r="G502" s="1" t="b">
        <v>0</v>
      </c>
      <c r="H502" s="1">
        <v>6</v>
      </c>
      <c r="I502" s="1">
        <v>1</v>
      </c>
      <c r="J502" s="1">
        <v>0.06</v>
      </c>
    </row>
    <row r="503" spans="1:10" x14ac:dyDescent="0.25">
      <c r="A503" s="1">
        <v>502</v>
      </c>
      <c r="B503" s="2">
        <v>40565</v>
      </c>
      <c r="C503" s="1">
        <v>1</v>
      </c>
      <c r="D503" s="1">
        <v>0</v>
      </c>
      <c r="E503" s="1">
        <v>1</v>
      </c>
      <c r="F503" s="1">
        <v>23</v>
      </c>
      <c r="G503" s="1" t="b">
        <v>0</v>
      </c>
      <c r="H503" s="1">
        <v>6</v>
      </c>
      <c r="I503" s="1">
        <v>1</v>
      </c>
      <c r="J503" s="1">
        <v>0.04</v>
      </c>
    </row>
    <row r="504" spans="1:10" x14ac:dyDescent="0.25">
      <c r="A504" s="1">
        <v>503</v>
      </c>
      <c r="B504" s="2">
        <v>40566</v>
      </c>
      <c r="C504" s="1">
        <v>1</v>
      </c>
      <c r="D504" s="1">
        <v>0</v>
      </c>
      <c r="E504" s="1">
        <v>1</v>
      </c>
      <c r="F504" s="1">
        <v>0</v>
      </c>
      <c r="G504" s="1" t="b">
        <v>0</v>
      </c>
      <c r="H504" s="1">
        <v>0</v>
      </c>
      <c r="I504" s="1">
        <v>1</v>
      </c>
      <c r="J504" s="1">
        <v>0.04</v>
      </c>
    </row>
    <row r="505" spans="1:10" x14ac:dyDescent="0.25">
      <c r="A505" s="1">
        <v>504</v>
      </c>
      <c r="B505" s="2">
        <v>40566</v>
      </c>
      <c r="C505" s="1">
        <v>1</v>
      </c>
      <c r="D505" s="1">
        <v>0</v>
      </c>
      <c r="E505" s="1">
        <v>1</v>
      </c>
      <c r="F505" s="1">
        <v>1</v>
      </c>
      <c r="G505" s="1" t="b">
        <v>0</v>
      </c>
      <c r="H505" s="1">
        <v>0</v>
      </c>
      <c r="I505" s="1">
        <v>1</v>
      </c>
      <c r="J505" s="1">
        <v>0.04</v>
      </c>
    </row>
    <row r="506" spans="1:10" x14ac:dyDescent="0.25">
      <c r="A506" s="1">
        <v>505</v>
      </c>
      <c r="B506" s="2">
        <v>40566</v>
      </c>
      <c r="C506" s="1">
        <v>1</v>
      </c>
      <c r="D506" s="1">
        <v>0</v>
      </c>
      <c r="E506" s="1">
        <v>1</v>
      </c>
      <c r="F506" s="1">
        <v>2</v>
      </c>
      <c r="G506" s="1" t="b">
        <v>0</v>
      </c>
      <c r="H506" s="1">
        <v>0</v>
      </c>
      <c r="I506" s="1">
        <v>1</v>
      </c>
      <c r="J506" s="1">
        <v>0.02</v>
      </c>
    </row>
    <row r="507" spans="1:10" x14ac:dyDescent="0.25">
      <c r="A507" s="1">
        <v>506</v>
      </c>
      <c r="B507" s="2">
        <v>40566</v>
      </c>
      <c r="C507" s="1">
        <v>1</v>
      </c>
      <c r="D507" s="1">
        <v>0</v>
      </c>
      <c r="E507" s="1">
        <v>1</v>
      </c>
      <c r="F507" s="1">
        <v>3</v>
      </c>
      <c r="G507" s="1" t="b">
        <v>0</v>
      </c>
      <c r="H507" s="1">
        <v>0</v>
      </c>
      <c r="I507" s="1">
        <v>1</v>
      </c>
      <c r="J507" s="1">
        <v>0.02</v>
      </c>
    </row>
    <row r="508" spans="1:10" x14ac:dyDescent="0.25">
      <c r="A508" s="1">
        <v>507</v>
      </c>
      <c r="B508" s="2">
        <v>40566</v>
      </c>
      <c r="C508" s="1">
        <v>1</v>
      </c>
      <c r="D508" s="1">
        <v>0</v>
      </c>
      <c r="E508" s="1">
        <v>1</v>
      </c>
      <c r="F508" s="1">
        <v>5</v>
      </c>
      <c r="G508" s="1" t="b">
        <v>0</v>
      </c>
      <c r="H508" s="1">
        <v>0</v>
      </c>
      <c r="I508" s="1">
        <v>2</v>
      </c>
      <c r="J508" s="1">
        <v>0.04</v>
      </c>
    </row>
    <row r="509" spans="1:10" x14ac:dyDescent="0.25">
      <c r="A509" s="1">
        <v>508</v>
      </c>
      <c r="B509" s="2">
        <v>40566</v>
      </c>
      <c r="C509" s="1">
        <v>1</v>
      </c>
      <c r="D509" s="1">
        <v>0</v>
      </c>
      <c r="E509" s="1">
        <v>1</v>
      </c>
      <c r="F509" s="1">
        <v>6</v>
      </c>
      <c r="G509" s="1" t="b">
        <v>0</v>
      </c>
      <c r="H509" s="1">
        <v>0</v>
      </c>
      <c r="I509" s="1">
        <v>2</v>
      </c>
      <c r="J509" s="1">
        <v>0.04</v>
      </c>
    </row>
    <row r="510" spans="1:10" x14ac:dyDescent="0.25">
      <c r="A510" s="1">
        <v>509</v>
      </c>
      <c r="B510" s="2">
        <v>40566</v>
      </c>
      <c r="C510" s="1">
        <v>1</v>
      </c>
      <c r="D510" s="1">
        <v>0</v>
      </c>
      <c r="E510" s="1">
        <v>1</v>
      </c>
      <c r="F510" s="1">
        <v>7</v>
      </c>
      <c r="G510" s="1" t="b">
        <v>0</v>
      </c>
      <c r="H510" s="1">
        <v>0</v>
      </c>
      <c r="I510" s="1">
        <v>1</v>
      </c>
      <c r="J510" s="1">
        <v>0.08</v>
      </c>
    </row>
    <row r="511" spans="1:10" x14ac:dyDescent="0.25">
      <c r="A511" s="1">
        <v>510</v>
      </c>
      <c r="B511" s="2">
        <v>40566</v>
      </c>
      <c r="C511" s="1">
        <v>1</v>
      </c>
      <c r="D511" s="1">
        <v>0</v>
      </c>
      <c r="E511" s="1">
        <v>1</v>
      </c>
      <c r="F511" s="1">
        <v>8</v>
      </c>
      <c r="G511" s="1" t="b">
        <v>0</v>
      </c>
      <c r="H511" s="1">
        <v>0</v>
      </c>
      <c r="I511" s="1">
        <v>1</v>
      </c>
      <c r="J511" s="1">
        <v>0.06</v>
      </c>
    </row>
    <row r="512" spans="1:10" x14ac:dyDescent="0.25">
      <c r="A512" s="1">
        <v>511</v>
      </c>
      <c r="B512" s="2">
        <v>40566</v>
      </c>
      <c r="C512" s="1">
        <v>1</v>
      </c>
      <c r="D512" s="1">
        <v>0</v>
      </c>
      <c r="E512" s="1">
        <v>1</v>
      </c>
      <c r="F512" s="1">
        <v>9</v>
      </c>
      <c r="G512" s="1" t="b">
        <v>0</v>
      </c>
      <c r="H512" s="1">
        <v>0</v>
      </c>
      <c r="I512" s="1">
        <v>1</v>
      </c>
      <c r="J512" s="1">
        <v>0.1</v>
      </c>
    </row>
    <row r="513" spans="1:10" x14ac:dyDescent="0.25">
      <c r="A513" s="1">
        <v>512</v>
      </c>
      <c r="B513" s="2">
        <v>40566</v>
      </c>
      <c r="C513" s="1">
        <v>1</v>
      </c>
      <c r="D513" s="1">
        <v>0</v>
      </c>
      <c r="E513" s="1">
        <v>1</v>
      </c>
      <c r="F513" s="1">
        <v>10</v>
      </c>
      <c r="G513" s="1" t="b">
        <v>0</v>
      </c>
      <c r="H513" s="1">
        <v>0</v>
      </c>
      <c r="I513" s="1">
        <v>1</v>
      </c>
      <c r="J513" s="1">
        <v>0.14000000000000001</v>
      </c>
    </row>
    <row r="514" spans="1:10" x14ac:dyDescent="0.25">
      <c r="A514" s="1">
        <v>513</v>
      </c>
      <c r="B514" s="2">
        <v>40566</v>
      </c>
      <c r="C514" s="1">
        <v>1</v>
      </c>
      <c r="D514" s="1">
        <v>0</v>
      </c>
      <c r="E514" s="1">
        <v>1</v>
      </c>
      <c r="F514" s="1">
        <v>11</v>
      </c>
      <c r="G514" s="1" t="b">
        <v>0</v>
      </c>
      <c r="H514" s="1">
        <v>0</v>
      </c>
      <c r="I514" s="1">
        <v>1</v>
      </c>
      <c r="J514" s="1">
        <v>0.14000000000000001</v>
      </c>
    </row>
    <row r="515" spans="1:10" x14ac:dyDescent="0.25">
      <c r="A515" s="1">
        <v>514</v>
      </c>
      <c r="B515" s="2">
        <v>40566</v>
      </c>
      <c r="C515" s="1">
        <v>1</v>
      </c>
      <c r="D515" s="1">
        <v>0</v>
      </c>
      <c r="E515" s="1">
        <v>1</v>
      </c>
      <c r="F515" s="1">
        <v>12</v>
      </c>
      <c r="G515" s="1" t="b">
        <v>0</v>
      </c>
      <c r="H515" s="1">
        <v>0</v>
      </c>
      <c r="I515" s="1">
        <v>1</v>
      </c>
      <c r="J515" s="1">
        <v>0.16</v>
      </c>
    </row>
    <row r="516" spans="1:10" x14ac:dyDescent="0.25">
      <c r="A516" s="1">
        <v>515</v>
      </c>
      <c r="B516" s="2">
        <v>40566</v>
      </c>
      <c r="C516" s="1">
        <v>1</v>
      </c>
      <c r="D516" s="1">
        <v>0</v>
      </c>
      <c r="E516" s="1">
        <v>1</v>
      </c>
      <c r="F516" s="1">
        <v>13</v>
      </c>
      <c r="G516" s="1" t="b">
        <v>0</v>
      </c>
      <c r="H516" s="1">
        <v>0</v>
      </c>
      <c r="I516" s="1">
        <v>1</v>
      </c>
      <c r="J516" s="1">
        <v>0.14000000000000001</v>
      </c>
    </row>
    <row r="517" spans="1:10" x14ac:dyDescent="0.25">
      <c r="A517" s="1">
        <v>516</v>
      </c>
      <c r="B517" s="2">
        <v>40566</v>
      </c>
      <c r="C517" s="1">
        <v>1</v>
      </c>
      <c r="D517" s="1">
        <v>0</v>
      </c>
      <c r="E517" s="1">
        <v>1</v>
      </c>
      <c r="F517" s="1">
        <v>14</v>
      </c>
      <c r="G517" s="1" t="b">
        <v>0</v>
      </c>
      <c r="H517" s="1">
        <v>0</v>
      </c>
      <c r="I517" s="1">
        <v>1</v>
      </c>
      <c r="J517" s="1">
        <v>0.16</v>
      </c>
    </row>
    <row r="518" spans="1:10" x14ac:dyDescent="0.25">
      <c r="A518" s="1">
        <v>517</v>
      </c>
      <c r="B518" s="2">
        <v>40566</v>
      </c>
      <c r="C518" s="1">
        <v>1</v>
      </c>
      <c r="D518" s="1">
        <v>0</v>
      </c>
      <c r="E518" s="1">
        <v>1</v>
      </c>
      <c r="F518" s="1">
        <v>15</v>
      </c>
      <c r="G518" s="1" t="b">
        <v>0</v>
      </c>
      <c r="H518" s="1">
        <v>0</v>
      </c>
      <c r="I518" s="1">
        <v>1</v>
      </c>
      <c r="J518" s="1">
        <v>0.16</v>
      </c>
    </row>
    <row r="519" spans="1:10" x14ac:dyDescent="0.25">
      <c r="A519" s="1">
        <v>518</v>
      </c>
      <c r="B519" s="2">
        <v>40566</v>
      </c>
      <c r="C519" s="1">
        <v>1</v>
      </c>
      <c r="D519" s="1">
        <v>0</v>
      </c>
      <c r="E519" s="1">
        <v>1</v>
      </c>
      <c r="F519" s="1">
        <v>16</v>
      </c>
      <c r="G519" s="1" t="b">
        <v>0</v>
      </c>
      <c r="H519" s="1">
        <v>0</v>
      </c>
      <c r="I519" s="1">
        <v>1</v>
      </c>
      <c r="J519" s="1">
        <v>0.16</v>
      </c>
    </row>
    <row r="520" spans="1:10" x14ac:dyDescent="0.25">
      <c r="A520" s="1">
        <v>519</v>
      </c>
      <c r="B520" s="2">
        <v>40566</v>
      </c>
      <c r="C520" s="1">
        <v>1</v>
      </c>
      <c r="D520" s="1">
        <v>0</v>
      </c>
      <c r="E520" s="1">
        <v>1</v>
      </c>
      <c r="F520" s="1">
        <v>17</v>
      </c>
      <c r="G520" s="1" t="b">
        <v>0</v>
      </c>
      <c r="H520" s="1">
        <v>0</v>
      </c>
      <c r="I520" s="1">
        <v>1</v>
      </c>
      <c r="J520" s="1">
        <v>0.14000000000000001</v>
      </c>
    </row>
    <row r="521" spans="1:10" x14ac:dyDescent="0.25">
      <c r="A521" s="1">
        <v>520</v>
      </c>
      <c r="B521" s="2">
        <v>40566</v>
      </c>
      <c r="C521" s="1">
        <v>1</v>
      </c>
      <c r="D521" s="1">
        <v>0</v>
      </c>
      <c r="E521" s="1">
        <v>1</v>
      </c>
      <c r="F521" s="1">
        <v>18</v>
      </c>
      <c r="G521" s="1" t="b">
        <v>0</v>
      </c>
      <c r="H521" s="1">
        <v>0</v>
      </c>
      <c r="I521" s="1">
        <v>1</v>
      </c>
      <c r="J521" s="1">
        <v>0.12</v>
      </c>
    </row>
    <row r="522" spans="1:10" x14ac:dyDescent="0.25">
      <c r="A522" s="1">
        <v>521</v>
      </c>
      <c r="B522" s="2">
        <v>40566</v>
      </c>
      <c r="C522" s="1">
        <v>1</v>
      </c>
      <c r="D522" s="1">
        <v>0</v>
      </c>
      <c r="E522" s="1">
        <v>1</v>
      </c>
      <c r="F522" s="1">
        <v>19</v>
      </c>
      <c r="G522" s="1" t="b">
        <v>0</v>
      </c>
      <c r="H522" s="1">
        <v>0</v>
      </c>
      <c r="I522" s="1">
        <v>1</v>
      </c>
      <c r="J522" s="1">
        <v>0.12</v>
      </c>
    </row>
    <row r="523" spans="1:10" x14ac:dyDescent="0.25">
      <c r="A523" s="1">
        <v>522</v>
      </c>
      <c r="B523" s="2">
        <v>40566</v>
      </c>
      <c r="C523" s="1">
        <v>1</v>
      </c>
      <c r="D523" s="1">
        <v>0</v>
      </c>
      <c r="E523" s="1">
        <v>1</v>
      </c>
      <c r="F523" s="1">
        <v>20</v>
      </c>
      <c r="G523" s="1" t="b">
        <v>0</v>
      </c>
      <c r="H523" s="1">
        <v>0</v>
      </c>
      <c r="I523" s="1">
        <v>1</v>
      </c>
      <c r="J523" s="1">
        <v>0.1</v>
      </c>
    </row>
    <row r="524" spans="1:10" x14ac:dyDescent="0.25">
      <c r="A524" s="1">
        <v>523</v>
      </c>
      <c r="B524" s="2">
        <v>40566</v>
      </c>
      <c r="C524" s="1">
        <v>1</v>
      </c>
      <c r="D524" s="1">
        <v>0</v>
      </c>
      <c r="E524" s="1">
        <v>1</v>
      </c>
      <c r="F524" s="1">
        <v>21</v>
      </c>
      <c r="G524" s="1" t="b">
        <v>0</v>
      </c>
      <c r="H524" s="1">
        <v>0</v>
      </c>
      <c r="I524" s="1">
        <v>1</v>
      </c>
      <c r="J524" s="1">
        <v>0.1</v>
      </c>
    </row>
    <row r="525" spans="1:10" x14ac:dyDescent="0.25">
      <c r="A525" s="1">
        <v>524</v>
      </c>
      <c r="B525" s="2">
        <v>40566</v>
      </c>
      <c r="C525" s="1">
        <v>1</v>
      </c>
      <c r="D525" s="1">
        <v>0</v>
      </c>
      <c r="E525" s="1">
        <v>1</v>
      </c>
      <c r="F525" s="1">
        <v>22</v>
      </c>
      <c r="G525" s="1" t="b">
        <v>0</v>
      </c>
      <c r="H525" s="1">
        <v>0</v>
      </c>
      <c r="I525" s="1">
        <v>1</v>
      </c>
      <c r="J525" s="1">
        <v>0.08</v>
      </c>
    </row>
    <row r="526" spans="1:10" x14ac:dyDescent="0.25">
      <c r="A526" s="1">
        <v>525</v>
      </c>
      <c r="B526" s="2">
        <v>40566</v>
      </c>
      <c r="C526" s="1">
        <v>1</v>
      </c>
      <c r="D526" s="1">
        <v>0</v>
      </c>
      <c r="E526" s="1">
        <v>1</v>
      </c>
      <c r="F526" s="1">
        <v>23</v>
      </c>
      <c r="G526" s="1" t="b">
        <v>0</v>
      </c>
      <c r="H526" s="1">
        <v>0</v>
      </c>
      <c r="I526" s="1">
        <v>1</v>
      </c>
      <c r="J526" s="1">
        <v>0.06</v>
      </c>
    </row>
    <row r="527" spans="1:10" x14ac:dyDescent="0.25">
      <c r="A527" s="1">
        <v>526</v>
      </c>
      <c r="B527" s="2">
        <v>40567</v>
      </c>
      <c r="C527" s="1">
        <v>1</v>
      </c>
      <c r="D527" s="1">
        <v>0</v>
      </c>
      <c r="E527" s="1">
        <v>1</v>
      </c>
      <c r="F527" s="1">
        <v>0</v>
      </c>
      <c r="G527" s="1" t="b">
        <v>0</v>
      </c>
      <c r="H527" s="1">
        <v>1</v>
      </c>
      <c r="I527" s="1">
        <v>1</v>
      </c>
      <c r="J527" s="1">
        <v>0.06</v>
      </c>
    </row>
    <row r="528" spans="1:10" x14ac:dyDescent="0.25">
      <c r="A528" s="1">
        <v>527</v>
      </c>
      <c r="B528" s="2">
        <v>40567</v>
      </c>
      <c r="C528" s="1">
        <v>1</v>
      </c>
      <c r="D528" s="1">
        <v>0</v>
      </c>
      <c r="E528" s="1">
        <v>1</v>
      </c>
      <c r="F528" s="1">
        <v>1</v>
      </c>
      <c r="G528" s="1" t="b">
        <v>0</v>
      </c>
      <c r="H528" s="1">
        <v>1</v>
      </c>
      <c r="I528" s="1">
        <v>1</v>
      </c>
      <c r="J528" s="1">
        <v>0.04</v>
      </c>
    </row>
    <row r="529" spans="1:10" x14ac:dyDescent="0.25">
      <c r="A529" s="1">
        <v>528</v>
      </c>
      <c r="B529" s="2">
        <v>40567</v>
      </c>
      <c r="C529" s="1">
        <v>1</v>
      </c>
      <c r="D529" s="1">
        <v>0</v>
      </c>
      <c r="E529" s="1">
        <v>1</v>
      </c>
      <c r="F529" s="1">
        <v>3</v>
      </c>
      <c r="G529" s="1" t="b">
        <v>0</v>
      </c>
      <c r="H529" s="1">
        <v>1</v>
      </c>
      <c r="I529" s="1">
        <v>1</v>
      </c>
      <c r="J529" s="1">
        <v>0.04</v>
      </c>
    </row>
    <row r="530" spans="1:10" x14ac:dyDescent="0.25">
      <c r="A530" s="1">
        <v>529</v>
      </c>
      <c r="B530" s="2">
        <v>40567</v>
      </c>
      <c r="C530" s="1">
        <v>1</v>
      </c>
      <c r="D530" s="1">
        <v>0</v>
      </c>
      <c r="E530" s="1">
        <v>1</v>
      </c>
      <c r="F530" s="1">
        <v>4</v>
      </c>
      <c r="G530" s="1" t="b">
        <v>0</v>
      </c>
      <c r="H530" s="1">
        <v>1</v>
      </c>
      <c r="I530" s="1">
        <v>1</v>
      </c>
      <c r="J530" s="1">
        <v>0.02</v>
      </c>
    </row>
    <row r="531" spans="1:10" x14ac:dyDescent="0.25">
      <c r="A531" s="1">
        <v>530</v>
      </c>
      <c r="B531" s="2">
        <v>40567</v>
      </c>
      <c r="C531" s="1">
        <v>1</v>
      </c>
      <c r="D531" s="1">
        <v>0</v>
      </c>
      <c r="E531" s="1">
        <v>1</v>
      </c>
      <c r="F531" s="1">
        <v>5</v>
      </c>
      <c r="G531" s="1" t="b">
        <v>0</v>
      </c>
      <c r="H531" s="1">
        <v>1</v>
      </c>
      <c r="I531" s="1">
        <v>1</v>
      </c>
      <c r="J531" s="1">
        <v>0.02</v>
      </c>
    </row>
    <row r="532" spans="1:10" x14ac:dyDescent="0.25">
      <c r="A532" s="1">
        <v>531</v>
      </c>
      <c r="B532" s="2">
        <v>40567</v>
      </c>
      <c r="C532" s="1">
        <v>1</v>
      </c>
      <c r="D532" s="1">
        <v>0</v>
      </c>
      <c r="E532" s="1">
        <v>1</v>
      </c>
      <c r="F532" s="1">
        <v>6</v>
      </c>
      <c r="G532" s="1" t="b">
        <v>0</v>
      </c>
      <c r="H532" s="1">
        <v>1</v>
      </c>
      <c r="I532" s="1">
        <v>1</v>
      </c>
      <c r="J532" s="1">
        <v>0.02</v>
      </c>
    </row>
    <row r="533" spans="1:10" x14ac:dyDescent="0.25">
      <c r="A533" s="1">
        <v>532</v>
      </c>
      <c r="B533" s="2">
        <v>40567</v>
      </c>
      <c r="C533" s="1">
        <v>1</v>
      </c>
      <c r="D533" s="1">
        <v>0</v>
      </c>
      <c r="E533" s="1">
        <v>1</v>
      </c>
      <c r="F533" s="1">
        <v>7</v>
      </c>
      <c r="G533" s="1" t="b">
        <v>0</v>
      </c>
      <c r="H533" s="1">
        <v>1</v>
      </c>
      <c r="I533" s="1">
        <v>1</v>
      </c>
      <c r="J533" s="1">
        <v>0.02</v>
      </c>
    </row>
    <row r="534" spans="1:10" x14ac:dyDescent="0.25">
      <c r="A534" s="1">
        <v>533</v>
      </c>
      <c r="B534" s="2">
        <v>40567</v>
      </c>
      <c r="C534" s="1">
        <v>1</v>
      </c>
      <c r="D534" s="1">
        <v>0</v>
      </c>
      <c r="E534" s="1">
        <v>1</v>
      </c>
      <c r="F534" s="1">
        <v>8</v>
      </c>
      <c r="G534" s="1" t="b">
        <v>0</v>
      </c>
      <c r="H534" s="1">
        <v>1</v>
      </c>
      <c r="I534" s="1">
        <v>1</v>
      </c>
      <c r="J534" s="1">
        <v>0.04</v>
      </c>
    </row>
    <row r="535" spans="1:10" x14ac:dyDescent="0.25">
      <c r="A535" s="1">
        <v>534</v>
      </c>
      <c r="B535" s="2">
        <v>40567</v>
      </c>
      <c r="C535" s="1">
        <v>1</v>
      </c>
      <c r="D535" s="1">
        <v>0</v>
      </c>
      <c r="E535" s="1">
        <v>1</v>
      </c>
      <c r="F535" s="1">
        <v>9</v>
      </c>
      <c r="G535" s="1" t="b">
        <v>0</v>
      </c>
      <c r="H535" s="1">
        <v>1</v>
      </c>
      <c r="I535" s="1">
        <v>1</v>
      </c>
      <c r="J535" s="1">
        <v>0.06</v>
      </c>
    </row>
    <row r="536" spans="1:10" x14ac:dyDescent="0.25">
      <c r="A536" s="1">
        <v>535</v>
      </c>
      <c r="B536" s="2">
        <v>40567</v>
      </c>
      <c r="C536" s="1">
        <v>1</v>
      </c>
      <c r="D536" s="1">
        <v>0</v>
      </c>
      <c r="E536" s="1">
        <v>1</v>
      </c>
      <c r="F536" s="1">
        <v>10</v>
      </c>
      <c r="G536" s="1" t="b">
        <v>0</v>
      </c>
      <c r="H536" s="1">
        <v>1</v>
      </c>
      <c r="I536" s="1">
        <v>1</v>
      </c>
      <c r="J536" s="1">
        <v>0.1</v>
      </c>
    </row>
    <row r="537" spans="1:10" x14ac:dyDescent="0.25">
      <c r="A537" s="1">
        <v>536</v>
      </c>
      <c r="B537" s="2">
        <v>40567</v>
      </c>
      <c r="C537" s="1">
        <v>1</v>
      </c>
      <c r="D537" s="1">
        <v>0</v>
      </c>
      <c r="E537" s="1">
        <v>1</v>
      </c>
      <c r="F537" s="1">
        <v>11</v>
      </c>
      <c r="G537" s="1" t="b">
        <v>0</v>
      </c>
      <c r="H537" s="1">
        <v>1</v>
      </c>
      <c r="I537" s="1">
        <v>1</v>
      </c>
      <c r="J537" s="1">
        <v>0.1</v>
      </c>
    </row>
    <row r="538" spans="1:10" x14ac:dyDescent="0.25">
      <c r="A538" s="1">
        <v>537</v>
      </c>
      <c r="B538" s="2">
        <v>40567</v>
      </c>
      <c r="C538" s="1">
        <v>1</v>
      </c>
      <c r="D538" s="1">
        <v>0</v>
      </c>
      <c r="E538" s="1">
        <v>1</v>
      </c>
      <c r="F538" s="1">
        <v>12</v>
      </c>
      <c r="G538" s="1" t="b">
        <v>0</v>
      </c>
      <c r="H538" s="1">
        <v>1</v>
      </c>
      <c r="I538" s="1">
        <v>2</v>
      </c>
      <c r="J538" s="1">
        <v>0.12</v>
      </c>
    </row>
    <row r="539" spans="1:10" x14ac:dyDescent="0.25">
      <c r="A539" s="1">
        <v>538</v>
      </c>
      <c r="B539" s="2">
        <v>40567</v>
      </c>
      <c r="C539" s="1">
        <v>1</v>
      </c>
      <c r="D539" s="1">
        <v>0</v>
      </c>
      <c r="E539" s="1">
        <v>1</v>
      </c>
      <c r="F539" s="1">
        <v>13</v>
      </c>
      <c r="G539" s="1" t="b">
        <v>0</v>
      </c>
      <c r="H539" s="1">
        <v>1</v>
      </c>
      <c r="I539" s="1">
        <v>2</v>
      </c>
      <c r="J539" s="1">
        <v>0.14000000000000001</v>
      </c>
    </row>
    <row r="540" spans="1:10" x14ac:dyDescent="0.25">
      <c r="A540" s="1">
        <v>539</v>
      </c>
      <c r="B540" s="2">
        <v>40567</v>
      </c>
      <c r="C540" s="1">
        <v>1</v>
      </c>
      <c r="D540" s="1">
        <v>0</v>
      </c>
      <c r="E540" s="1">
        <v>1</v>
      </c>
      <c r="F540" s="1">
        <v>14</v>
      </c>
      <c r="G540" s="1" t="b">
        <v>0</v>
      </c>
      <c r="H540" s="1">
        <v>1</v>
      </c>
      <c r="I540" s="1">
        <v>2</v>
      </c>
      <c r="J540" s="1">
        <v>0.14000000000000001</v>
      </c>
    </row>
    <row r="541" spans="1:10" x14ac:dyDescent="0.25">
      <c r="A541" s="1">
        <v>540</v>
      </c>
      <c r="B541" s="2">
        <v>40567</v>
      </c>
      <c r="C541" s="1">
        <v>1</v>
      </c>
      <c r="D541" s="1">
        <v>0</v>
      </c>
      <c r="E541" s="1">
        <v>1</v>
      </c>
      <c r="F541" s="1">
        <v>15</v>
      </c>
      <c r="G541" s="1" t="b">
        <v>0</v>
      </c>
      <c r="H541" s="1">
        <v>1</v>
      </c>
      <c r="I541" s="1">
        <v>1</v>
      </c>
      <c r="J541" s="1">
        <v>0.16</v>
      </c>
    </row>
    <row r="542" spans="1:10" x14ac:dyDescent="0.25">
      <c r="A542" s="1">
        <v>541</v>
      </c>
      <c r="B542" s="2">
        <v>40567</v>
      </c>
      <c r="C542" s="1">
        <v>1</v>
      </c>
      <c r="D542" s="1">
        <v>0</v>
      </c>
      <c r="E542" s="1">
        <v>1</v>
      </c>
      <c r="F542" s="1">
        <v>16</v>
      </c>
      <c r="G542" s="1" t="b">
        <v>0</v>
      </c>
      <c r="H542" s="1">
        <v>1</v>
      </c>
      <c r="I542" s="1">
        <v>1</v>
      </c>
      <c r="J542" s="1">
        <v>0.16</v>
      </c>
    </row>
    <row r="543" spans="1:10" x14ac:dyDescent="0.25">
      <c r="A543" s="1">
        <v>542</v>
      </c>
      <c r="B543" s="2">
        <v>40567</v>
      </c>
      <c r="C543" s="1">
        <v>1</v>
      </c>
      <c r="D543" s="1">
        <v>0</v>
      </c>
      <c r="E543" s="1">
        <v>1</v>
      </c>
      <c r="F543" s="1">
        <v>17</v>
      </c>
      <c r="G543" s="1" t="b">
        <v>0</v>
      </c>
      <c r="H543" s="1">
        <v>1</v>
      </c>
      <c r="I543" s="1">
        <v>1</v>
      </c>
      <c r="J543" s="1">
        <v>0.14000000000000001</v>
      </c>
    </row>
    <row r="544" spans="1:10" x14ac:dyDescent="0.25">
      <c r="A544" s="1">
        <v>543</v>
      </c>
      <c r="B544" s="2">
        <v>40567</v>
      </c>
      <c r="C544" s="1">
        <v>1</v>
      </c>
      <c r="D544" s="1">
        <v>0</v>
      </c>
      <c r="E544" s="1">
        <v>1</v>
      </c>
      <c r="F544" s="1">
        <v>18</v>
      </c>
      <c r="G544" s="1" t="b">
        <v>0</v>
      </c>
      <c r="H544" s="1">
        <v>1</v>
      </c>
      <c r="I544" s="1">
        <v>1</v>
      </c>
      <c r="J544" s="1">
        <v>0.14000000000000001</v>
      </c>
    </row>
    <row r="545" spans="1:10" x14ac:dyDescent="0.25">
      <c r="A545" s="1">
        <v>544</v>
      </c>
      <c r="B545" s="2">
        <v>40567</v>
      </c>
      <c r="C545" s="1">
        <v>1</v>
      </c>
      <c r="D545" s="1">
        <v>0</v>
      </c>
      <c r="E545" s="1">
        <v>1</v>
      </c>
      <c r="F545" s="1">
        <v>19</v>
      </c>
      <c r="G545" s="1" t="b">
        <v>0</v>
      </c>
      <c r="H545" s="1">
        <v>1</v>
      </c>
      <c r="I545" s="1">
        <v>1</v>
      </c>
      <c r="J545" s="1">
        <v>0.14000000000000001</v>
      </c>
    </row>
    <row r="546" spans="1:10" x14ac:dyDescent="0.25">
      <c r="A546" s="1">
        <v>545</v>
      </c>
      <c r="B546" s="2">
        <v>40567</v>
      </c>
      <c r="C546" s="1">
        <v>1</v>
      </c>
      <c r="D546" s="1">
        <v>0</v>
      </c>
      <c r="E546" s="1">
        <v>1</v>
      </c>
      <c r="F546" s="1">
        <v>20</v>
      </c>
      <c r="G546" s="1" t="b">
        <v>0</v>
      </c>
      <c r="H546" s="1">
        <v>1</v>
      </c>
      <c r="I546" s="1">
        <v>1</v>
      </c>
      <c r="J546" s="1">
        <v>0.14000000000000001</v>
      </c>
    </row>
    <row r="547" spans="1:10" x14ac:dyDescent="0.25">
      <c r="A547" s="1">
        <v>546</v>
      </c>
      <c r="B547" s="2">
        <v>40567</v>
      </c>
      <c r="C547" s="1">
        <v>1</v>
      </c>
      <c r="D547" s="1">
        <v>0</v>
      </c>
      <c r="E547" s="1">
        <v>1</v>
      </c>
      <c r="F547" s="1">
        <v>21</v>
      </c>
      <c r="G547" s="1" t="b">
        <v>0</v>
      </c>
      <c r="H547" s="1">
        <v>1</v>
      </c>
      <c r="I547" s="1">
        <v>1</v>
      </c>
      <c r="J547" s="1">
        <v>0.14000000000000001</v>
      </c>
    </row>
    <row r="548" spans="1:10" x14ac:dyDescent="0.25">
      <c r="A548" s="1">
        <v>547</v>
      </c>
      <c r="B548" s="2">
        <v>40567</v>
      </c>
      <c r="C548" s="1">
        <v>1</v>
      </c>
      <c r="D548" s="1">
        <v>0</v>
      </c>
      <c r="E548" s="1">
        <v>1</v>
      </c>
      <c r="F548" s="1">
        <v>22</v>
      </c>
      <c r="G548" s="1" t="b">
        <v>0</v>
      </c>
      <c r="H548" s="1">
        <v>1</v>
      </c>
      <c r="I548" s="1">
        <v>2</v>
      </c>
      <c r="J548" s="1">
        <v>0.14000000000000001</v>
      </c>
    </row>
    <row r="549" spans="1:10" x14ac:dyDescent="0.25">
      <c r="A549" s="1">
        <v>548</v>
      </c>
      <c r="B549" s="2">
        <v>40567</v>
      </c>
      <c r="C549" s="1">
        <v>1</v>
      </c>
      <c r="D549" s="1">
        <v>0</v>
      </c>
      <c r="E549" s="1">
        <v>1</v>
      </c>
      <c r="F549" s="1">
        <v>23</v>
      </c>
      <c r="G549" s="1" t="b">
        <v>0</v>
      </c>
      <c r="H549" s="1">
        <v>1</v>
      </c>
      <c r="I549" s="1">
        <v>2</v>
      </c>
      <c r="J549" s="1">
        <v>0.16</v>
      </c>
    </row>
    <row r="550" spans="1:10" x14ac:dyDescent="0.25">
      <c r="A550" s="1">
        <v>549</v>
      </c>
      <c r="B550" s="2">
        <v>40568</v>
      </c>
      <c r="C550" s="1">
        <v>1</v>
      </c>
      <c r="D550" s="1">
        <v>0</v>
      </c>
      <c r="E550" s="1">
        <v>1</v>
      </c>
      <c r="F550" s="1">
        <v>0</v>
      </c>
      <c r="G550" s="1" t="b">
        <v>0</v>
      </c>
      <c r="H550" s="1">
        <v>2</v>
      </c>
      <c r="I550" s="1">
        <v>2</v>
      </c>
      <c r="J550" s="1">
        <v>0.16</v>
      </c>
    </row>
    <row r="551" spans="1:10" x14ac:dyDescent="0.25">
      <c r="A551" s="1">
        <v>550</v>
      </c>
      <c r="B551" s="2">
        <v>40568</v>
      </c>
      <c r="C551" s="1">
        <v>1</v>
      </c>
      <c r="D551" s="1">
        <v>0</v>
      </c>
      <c r="E551" s="1">
        <v>1</v>
      </c>
      <c r="F551" s="1">
        <v>1</v>
      </c>
      <c r="G551" s="1" t="b">
        <v>0</v>
      </c>
      <c r="H551" s="1">
        <v>2</v>
      </c>
      <c r="I551" s="1">
        <v>2</v>
      </c>
      <c r="J551" s="1">
        <v>0.16</v>
      </c>
    </row>
    <row r="552" spans="1:10" x14ac:dyDescent="0.25">
      <c r="A552" s="1">
        <v>551</v>
      </c>
      <c r="B552" s="2">
        <v>40568</v>
      </c>
      <c r="C552" s="1">
        <v>1</v>
      </c>
      <c r="D552" s="1">
        <v>0</v>
      </c>
      <c r="E552" s="1">
        <v>1</v>
      </c>
      <c r="F552" s="1">
        <v>2</v>
      </c>
      <c r="G552" s="1" t="b">
        <v>0</v>
      </c>
      <c r="H552" s="1">
        <v>2</v>
      </c>
      <c r="I552" s="1">
        <v>1</v>
      </c>
      <c r="J552" s="1">
        <v>0.16</v>
      </c>
    </row>
    <row r="553" spans="1:10" x14ac:dyDescent="0.25">
      <c r="A553" s="1">
        <v>552</v>
      </c>
      <c r="B553" s="2">
        <v>40568</v>
      </c>
      <c r="C553" s="1">
        <v>1</v>
      </c>
      <c r="D553" s="1">
        <v>0</v>
      </c>
      <c r="E553" s="1">
        <v>1</v>
      </c>
      <c r="F553" s="1">
        <v>4</v>
      </c>
      <c r="G553" s="1" t="b">
        <v>0</v>
      </c>
      <c r="H553" s="1">
        <v>2</v>
      </c>
      <c r="I553" s="1">
        <v>1</v>
      </c>
      <c r="J553" s="1">
        <v>0.14000000000000001</v>
      </c>
    </row>
    <row r="554" spans="1:10" x14ac:dyDescent="0.25">
      <c r="A554" s="1">
        <v>553</v>
      </c>
      <c r="B554" s="2">
        <v>40568</v>
      </c>
      <c r="C554" s="1">
        <v>1</v>
      </c>
      <c r="D554" s="1">
        <v>0</v>
      </c>
      <c r="E554" s="1">
        <v>1</v>
      </c>
      <c r="F554" s="1">
        <v>5</v>
      </c>
      <c r="G554" s="1" t="b">
        <v>0</v>
      </c>
      <c r="H554" s="1">
        <v>2</v>
      </c>
      <c r="I554" s="1">
        <v>1</v>
      </c>
      <c r="J554" s="1">
        <v>0.14000000000000001</v>
      </c>
    </row>
    <row r="555" spans="1:10" x14ac:dyDescent="0.25">
      <c r="A555" s="1">
        <v>554</v>
      </c>
      <c r="B555" s="2">
        <v>40568</v>
      </c>
      <c r="C555" s="1">
        <v>1</v>
      </c>
      <c r="D555" s="1">
        <v>0</v>
      </c>
      <c r="E555" s="1">
        <v>1</v>
      </c>
      <c r="F555" s="1">
        <v>6</v>
      </c>
      <c r="G555" s="1" t="b">
        <v>0</v>
      </c>
      <c r="H555" s="1">
        <v>2</v>
      </c>
      <c r="I555" s="1">
        <v>1</v>
      </c>
      <c r="J555" s="1">
        <v>0.16</v>
      </c>
    </row>
    <row r="556" spans="1:10" x14ac:dyDescent="0.25">
      <c r="A556" s="1">
        <v>555</v>
      </c>
      <c r="B556" s="2">
        <v>40568</v>
      </c>
      <c r="C556" s="1">
        <v>1</v>
      </c>
      <c r="D556" s="1">
        <v>0</v>
      </c>
      <c r="E556" s="1">
        <v>1</v>
      </c>
      <c r="F556" s="1">
        <v>7</v>
      </c>
      <c r="G556" s="1" t="b">
        <v>0</v>
      </c>
      <c r="H556" s="1">
        <v>2</v>
      </c>
      <c r="I556" s="1">
        <v>1</v>
      </c>
      <c r="J556" s="1">
        <v>0.16</v>
      </c>
    </row>
    <row r="557" spans="1:10" x14ac:dyDescent="0.25">
      <c r="A557" s="1">
        <v>556</v>
      </c>
      <c r="B557" s="2">
        <v>40568</v>
      </c>
      <c r="C557" s="1">
        <v>1</v>
      </c>
      <c r="D557" s="1">
        <v>0</v>
      </c>
      <c r="E557" s="1">
        <v>1</v>
      </c>
      <c r="F557" s="1">
        <v>8</v>
      </c>
      <c r="G557" s="1" t="b">
        <v>0</v>
      </c>
      <c r="H557" s="1">
        <v>2</v>
      </c>
      <c r="I557" s="1">
        <v>2</v>
      </c>
      <c r="J557" s="1">
        <v>0.16</v>
      </c>
    </row>
    <row r="558" spans="1:10" x14ac:dyDescent="0.25">
      <c r="A558" s="1">
        <v>557</v>
      </c>
      <c r="B558" s="2">
        <v>40568</v>
      </c>
      <c r="C558" s="1">
        <v>1</v>
      </c>
      <c r="D558" s="1">
        <v>0</v>
      </c>
      <c r="E558" s="1">
        <v>1</v>
      </c>
      <c r="F558" s="1">
        <v>9</v>
      </c>
      <c r="G558" s="1" t="b">
        <v>0</v>
      </c>
      <c r="H558" s="1">
        <v>2</v>
      </c>
      <c r="I558" s="1">
        <v>2</v>
      </c>
      <c r="J558" s="1">
        <v>0.2</v>
      </c>
    </row>
    <row r="559" spans="1:10" x14ac:dyDescent="0.25">
      <c r="A559" s="1">
        <v>558</v>
      </c>
      <c r="B559" s="2">
        <v>40568</v>
      </c>
      <c r="C559" s="1">
        <v>1</v>
      </c>
      <c r="D559" s="1">
        <v>0</v>
      </c>
      <c r="E559" s="1">
        <v>1</v>
      </c>
      <c r="F559" s="1">
        <v>10</v>
      </c>
      <c r="G559" s="1" t="b">
        <v>0</v>
      </c>
      <c r="H559" s="1">
        <v>2</v>
      </c>
      <c r="I559" s="1">
        <v>2</v>
      </c>
      <c r="J559" s="1">
        <v>0.22</v>
      </c>
    </row>
    <row r="560" spans="1:10" x14ac:dyDescent="0.25">
      <c r="A560" s="1">
        <v>559</v>
      </c>
      <c r="B560" s="2">
        <v>40568</v>
      </c>
      <c r="C560" s="1">
        <v>1</v>
      </c>
      <c r="D560" s="1">
        <v>0</v>
      </c>
      <c r="E560" s="1">
        <v>1</v>
      </c>
      <c r="F560" s="1">
        <v>11</v>
      </c>
      <c r="G560" s="1" t="b">
        <v>0</v>
      </c>
      <c r="H560" s="1">
        <v>2</v>
      </c>
      <c r="I560" s="1">
        <v>2</v>
      </c>
      <c r="J560" s="1">
        <v>0.24</v>
      </c>
    </row>
    <row r="561" spans="1:10" x14ac:dyDescent="0.25">
      <c r="A561" s="1">
        <v>560</v>
      </c>
      <c r="B561" s="2">
        <v>40568</v>
      </c>
      <c r="C561" s="1">
        <v>1</v>
      </c>
      <c r="D561" s="1">
        <v>0</v>
      </c>
      <c r="E561" s="1">
        <v>1</v>
      </c>
      <c r="F561" s="1">
        <v>12</v>
      </c>
      <c r="G561" s="1" t="b">
        <v>0</v>
      </c>
      <c r="H561" s="1">
        <v>2</v>
      </c>
      <c r="I561" s="1">
        <v>2</v>
      </c>
      <c r="J561" s="1">
        <v>0.26</v>
      </c>
    </row>
    <row r="562" spans="1:10" x14ac:dyDescent="0.25">
      <c r="A562" s="1">
        <v>561</v>
      </c>
      <c r="B562" s="2">
        <v>40568</v>
      </c>
      <c r="C562" s="1">
        <v>1</v>
      </c>
      <c r="D562" s="1">
        <v>0</v>
      </c>
      <c r="E562" s="1">
        <v>1</v>
      </c>
      <c r="F562" s="1">
        <v>13</v>
      </c>
      <c r="G562" s="1" t="b">
        <v>0</v>
      </c>
      <c r="H562" s="1">
        <v>2</v>
      </c>
      <c r="I562" s="1">
        <v>2</v>
      </c>
      <c r="J562" s="1">
        <v>0.26</v>
      </c>
    </row>
    <row r="563" spans="1:10" x14ac:dyDescent="0.25">
      <c r="A563" s="1">
        <v>562</v>
      </c>
      <c r="B563" s="2">
        <v>40568</v>
      </c>
      <c r="C563" s="1">
        <v>1</v>
      </c>
      <c r="D563" s="1">
        <v>0</v>
      </c>
      <c r="E563" s="1">
        <v>1</v>
      </c>
      <c r="F563" s="1">
        <v>14</v>
      </c>
      <c r="G563" s="1" t="b">
        <v>0</v>
      </c>
      <c r="H563" s="1">
        <v>2</v>
      </c>
      <c r="I563" s="1">
        <v>2</v>
      </c>
      <c r="J563" s="1">
        <v>0.3</v>
      </c>
    </row>
    <row r="564" spans="1:10" x14ac:dyDescent="0.25">
      <c r="A564" s="1">
        <v>563</v>
      </c>
      <c r="B564" s="2">
        <v>40568</v>
      </c>
      <c r="C564" s="1">
        <v>1</v>
      </c>
      <c r="D564" s="1">
        <v>0</v>
      </c>
      <c r="E564" s="1">
        <v>1</v>
      </c>
      <c r="F564" s="1">
        <v>15</v>
      </c>
      <c r="G564" s="1" t="b">
        <v>0</v>
      </c>
      <c r="H564" s="1">
        <v>2</v>
      </c>
      <c r="I564" s="1">
        <v>2</v>
      </c>
      <c r="J564" s="1">
        <v>0.32</v>
      </c>
    </row>
    <row r="565" spans="1:10" x14ac:dyDescent="0.25">
      <c r="A565" s="1">
        <v>564</v>
      </c>
      <c r="B565" s="2">
        <v>40568</v>
      </c>
      <c r="C565" s="1">
        <v>1</v>
      </c>
      <c r="D565" s="1">
        <v>0</v>
      </c>
      <c r="E565" s="1">
        <v>1</v>
      </c>
      <c r="F565" s="1">
        <v>16</v>
      </c>
      <c r="G565" s="1" t="b">
        <v>0</v>
      </c>
      <c r="H565" s="1">
        <v>2</v>
      </c>
      <c r="I565" s="1">
        <v>2</v>
      </c>
      <c r="J565" s="1">
        <v>0.32</v>
      </c>
    </row>
    <row r="566" spans="1:10" x14ac:dyDescent="0.25">
      <c r="A566" s="1">
        <v>565</v>
      </c>
      <c r="B566" s="2">
        <v>40568</v>
      </c>
      <c r="C566" s="1">
        <v>1</v>
      </c>
      <c r="D566" s="1">
        <v>0</v>
      </c>
      <c r="E566" s="1">
        <v>1</v>
      </c>
      <c r="F566" s="1">
        <v>17</v>
      </c>
      <c r="G566" s="1" t="b">
        <v>0</v>
      </c>
      <c r="H566" s="1">
        <v>2</v>
      </c>
      <c r="I566" s="1">
        <v>1</v>
      </c>
      <c r="J566" s="1">
        <v>0.3</v>
      </c>
    </row>
    <row r="567" spans="1:10" x14ac:dyDescent="0.25">
      <c r="A567" s="1">
        <v>566</v>
      </c>
      <c r="B567" s="2">
        <v>40568</v>
      </c>
      <c r="C567" s="1">
        <v>1</v>
      </c>
      <c r="D567" s="1">
        <v>0</v>
      </c>
      <c r="E567" s="1">
        <v>1</v>
      </c>
      <c r="F567" s="1">
        <v>18</v>
      </c>
      <c r="G567" s="1" t="b">
        <v>0</v>
      </c>
      <c r="H567" s="1">
        <v>2</v>
      </c>
      <c r="I567" s="1">
        <v>2</v>
      </c>
      <c r="J567" s="1">
        <v>0.3</v>
      </c>
    </row>
    <row r="568" spans="1:10" x14ac:dyDescent="0.25">
      <c r="A568" s="1">
        <v>567</v>
      </c>
      <c r="B568" s="2">
        <v>40568</v>
      </c>
      <c r="C568" s="1">
        <v>1</v>
      </c>
      <c r="D568" s="1">
        <v>0</v>
      </c>
      <c r="E568" s="1">
        <v>1</v>
      </c>
      <c r="F568" s="1">
        <v>19</v>
      </c>
      <c r="G568" s="1" t="b">
        <v>0</v>
      </c>
      <c r="H568" s="1">
        <v>2</v>
      </c>
      <c r="I568" s="1">
        <v>2</v>
      </c>
      <c r="J568" s="1">
        <v>0.26</v>
      </c>
    </row>
    <row r="569" spans="1:10" x14ac:dyDescent="0.25">
      <c r="A569" s="1">
        <v>568</v>
      </c>
      <c r="B569" s="2">
        <v>40568</v>
      </c>
      <c r="C569" s="1">
        <v>1</v>
      </c>
      <c r="D569" s="1">
        <v>0</v>
      </c>
      <c r="E569" s="1">
        <v>1</v>
      </c>
      <c r="F569" s="1">
        <v>20</v>
      </c>
      <c r="G569" s="1" t="b">
        <v>0</v>
      </c>
      <c r="H569" s="1">
        <v>2</v>
      </c>
      <c r="I569" s="1">
        <v>1</v>
      </c>
      <c r="J569" s="1">
        <v>0.24</v>
      </c>
    </row>
    <row r="570" spans="1:10" x14ac:dyDescent="0.25">
      <c r="A570" s="1">
        <v>569</v>
      </c>
      <c r="B570" s="2">
        <v>40568</v>
      </c>
      <c r="C570" s="1">
        <v>1</v>
      </c>
      <c r="D570" s="1">
        <v>0</v>
      </c>
      <c r="E570" s="1">
        <v>1</v>
      </c>
      <c r="F570" s="1">
        <v>21</v>
      </c>
      <c r="G570" s="1" t="b">
        <v>0</v>
      </c>
      <c r="H570" s="1">
        <v>2</v>
      </c>
      <c r="I570" s="1">
        <v>1</v>
      </c>
      <c r="J570" s="1">
        <v>0.24</v>
      </c>
    </row>
    <row r="571" spans="1:10" x14ac:dyDescent="0.25">
      <c r="A571" s="1">
        <v>570</v>
      </c>
      <c r="B571" s="2">
        <v>40568</v>
      </c>
      <c r="C571" s="1">
        <v>1</v>
      </c>
      <c r="D571" s="1">
        <v>0</v>
      </c>
      <c r="E571" s="1">
        <v>1</v>
      </c>
      <c r="F571" s="1">
        <v>22</v>
      </c>
      <c r="G571" s="1" t="b">
        <v>0</v>
      </c>
      <c r="H571" s="1">
        <v>2</v>
      </c>
      <c r="I571" s="1">
        <v>1</v>
      </c>
      <c r="J571" s="1">
        <v>0.22</v>
      </c>
    </row>
    <row r="572" spans="1:10" x14ac:dyDescent="0.25">
      <c r="A572" s="1">
        <v>571</v>
      </c>
      <c r="B572" s="2">
        <v>40568</v>
      </c>
      <c r="C572" s="1">
        <v>1</v>
      </c>
      <c r="D572" s="1">
        <v>0</v>
      </c>
      <c r="E572" s="1">
        <v>1</v>
      </c>
      <c r="F572" s="1">
        <v>23</v>
      </c>
      <c r="G572" s="1" t="b">
        <v>0</v>
      </c>
      <c r="H572" s="1">
        <v>2</v>
      </c>
      <c r="I572" s="1">
        <v>2</v>
      </c>
      <c r="J572" s="1">
        <v>0.22</v>
      </c>
    </row>
    <row r="573" spans="1:10" x14ac:dyDescent="0.25">
      <c r="A573" s="1">
        <v>572</v>
      </c>
      <c r="B573" s="2">
        <v>40569</v>
      </c>
      <c r="C573" s="1">
        <v>1</v>
      </c>
      <c r="D573" s="1">
        <v>0</v>
      </c>
      <c r="E573" s="1">
        <v>1</v>
      </c>
      <c r="F573" s="1">
        <v>0</v>
      </c>
      <c r="G573" s="1" t="b">
        <v>0</v>
      </c>
      <c r="H573" s="1">
        <v>3</v>
      </c>
      <c r="I573" s="1">
        <v>2</v>
      </c>
      <c r="J573" s="1">
        <v>0.22</v>
      </c>
    </row>
    <row r="574" spans="1:10" x14ac:dyDescent="0.25">
      <c r="A574" s="1">
        <v>573</v>
      </c>
      <c r="B574" s="2">
        <v>40569</v>
      </c>
      <c r="C574" s="1">
        <v>1</v>
      </c>
      <c r="D574" s="1">
        <v>0</v>
      </c>
      <c r="E574" s="1">
        <v>1</v>
      </c>
      <c r="F574" s="1">
        <v>1</v>
      </c>
      <c r="G574" s="1" t="b">
        <v>0</v>
      </c>
      <c r="H574" s="1">
        <v>3</v>
      </c>
      <c r="I574" s="1">
        <v>2</v>
      </c>
      <c r="J574" s="1">
        <v>0.24</v>
      </c>
    </row>
    <row r="575" spans="1:10" x14ac:dyDescent="0.25">
      <c r="A575" s="1">
        <v>574</v>
      </c>
      <c r="B575" s="2">
        <v>40569</v>
      </c>
      <c r="C575" s="1">
        <v>1</v>
      </c>
      <c r="D575" s="1">
        <v>0</v>
      </c>
      <c r="E575" s="1">
        <v>1</v>
      </c>
      <c r="F575" s="1">
        <v>2</v>
      </c>
      <c r="G575" s="1" t="b">
        <v>0</v>
      </c>
      <c r="H575" s="1">
        <v>3</v>
      </c>
      <c r="I575" s="1">
        <v>3</v>
      </c>
      <c r="J575" s="1">
        <v>0.22</v>
      </c>
    </row>
    <row r="576" spans="1:10" x14ac:dyDescent="0.25">
      <c r="A576" s="1">
        <v>575</v>
      </c>
      <c r="B576" s="2">
        <v>40569</v>
      </c>
      <c r="C576" s="1">
        <v>1</v>
      </c>
      <c r="D576" s="1">
        <v>0</v>
      </c>
      <c r="E576" s="1">
        <v>1</v>
      </c>
      <c r="F576" s="1">
        <v>5</v>
      </c>
      <c r="G576" s="1" t="b">
        <v>0</v>
      </c>
      <c r="H576" s="1">
        <v>3</v>
      </c>
      <c r="I576" s="1">
        <v>3</v>
      </c>
      <c r="J576" s="1">
        <v>0.2</v>
      </c>
    </row>
    <row r="577" spans="1:10" x14ac:dyDescent="0.25">
      <c r="A577" s="1">
        <v>576</v>
      </c>
      <c r="B577" s="2">
        <v>40569</v>
      </c>
      <c r="C577" s="1">
        <v>1</v>
      </c>
      <c r="D577" s="1">
        <v>0</v>
      </c>
      <c r="E577" s="1">
        <v>1</v>
      </c>
      <c r="F577" s="1">
        <v>6</v>
      </c>
      <c r="G577" s="1" t="b">
        <v>0</v>
      </c>
      <c r="H577" s="1">
        <v>3</v>
      </c>
      <c r="I577" s="1">
        <v>3</v>
      </c>
      <c r="J577" s="1">
        <v>0.2</v>
      </c>
    </row>
    <row r="578" spans="1:10" x14ac:dyDescent="0.25">
      <c r="A578" s="1">
        <v>577</v>
      </c>
      <c r="B578" s="2">
        <v>40569</v>
      </c>
      <c r="C578" s="1">
        <v>1</v>
      </c>
      <c r="D578" s="1">
        <v>0</v>
      </c>
      <c r="E578" s="1">
        <v>1</v>
      </c>
      <c r="F578" s="1">
        <v>7</v>
      </c>
      <c r="G578" s="1" t="b">
        <v>0</v>
      </c>
      <c r="H578" s="1">
        <v>3</v>
      </c>
      <c r="I578" s="1">
        <v>3</v>
      </c>
      <c r="J578" s="1">
        <v>0.22</v>
      </c>
    </row>
    <row r="579" spans="1:10" x14ac:dyDescent="0.25">
      <c r="A579" s="1">
        <v>578</v>
      </c>
      <c r="B579" s="2">
        <v>40569</v>
      </c>
      <c r="C579" s="1">
        <v>1</v>
      </c>
      <c r="D579" s="1">
        <v>0</v>
      </c>
      <c r="E579" s="1">
        <v>1</v>
      </c>
      <c r="F579" s="1">
        <v>8</v>
      </c>
      <c r="G579" s="1" t="b">
        <v>0</v>
      </c>
      <c r="H579" s="1">
        <v>3</v>
      </c>
      <c r="I579" s="1">
        <v>3</v>
      </c>
      <c r="J579" s="1">
        <v>0.22</v>
      </c>
    </row>
    <row r="580" spans="1:10" x14ac:dyDescent="0.25">
      <c r="A580" s="1">
        <v>579</v>
      </c>
      <c r="B580" s="2">
        <v>40569</v>
      </c>
      <c r="C580" s="1">
        <v>1</v>
      </c>
      <c r="D580" s="1">
        <v>0</v>
      </c>
      <c r="E580" s="1">
        <v>1</v>
      </c>
      <c r="F580" s="1">
        <v>9</v>
      </c>
      <c r="G580" s="1" t="b">
        <v>0</v>
      </c>
      <c r="H580" s="1">
        <v>3</v>
      </c>
      <c r="I580" s="1">
        <v>3</v>
      </c>
      <c r="J580" s="1">
        <v>0.22</v>
      </c>
    </row>
    <row r="581" spans="1:10" x14ac:dyDescent="0.25">
      <c r="A581" s="1">
        <v>580</v>
      </c>
      <c r="B581" s="2">
        <v>40569</v>
      </c>
      <c r="C581" s="1">
        <v>1</v>
      </c>
      <c r="D581" s="1">
        <v>0</v>
      </c>
      <c r="E581" s="1">
        <v>1</v>
      </c>
      <c r="F581" s="1">
        <v>10</v>
      </c>
      <c r="G581" s="1" t="b">
        <v>0</v>
      </c>
      <c r="H581" s="1">
        <v>3</v>
      </c>
      <c r="I581" s="1">
        <v>3</v>
      </c>
      <c r="J581" s="1">
        <v>0.22</v>
      </c>
    </row>
    <row r="582" spans="1:10" x14ac:dyDescent="0.25">
      <c r="A582" s="1">
        <v>581</v>
      </c>
      <c r="B582" s="2">
        <v>40569</v>
      </c>
      <c r="C582" s="1">
        <v>1</v>
      </c>
      <c r="D582" s="1">
        <v>0</v>
      </c>
      <c r="E582" s="1">
        <v>1</v>
      </c>
      <c r="F582" s="1">
        <v>11</v>
      </c>
      <c r="G582" s="1" t="b">
        <v>0</v>
      </c>
      <c r="H582" s="1">
        <v>3</v>
      </c>
      <c r="I582" s="1">
        <v>3</v>
      </c>
      <c r="J582" s="1">
        <v>0.22</v>
      </c>
    </row>
    <row r="583" spans="1:10" x14ac:dyDescent="0.25">
      <c r="A583" s="1">
        <v>582</v>
      </c>
      <c r="B583" s="2">
        <v>40569</v>
      </c>
      <c r="C583" s="1">
        <v>1</v>
      </c>
      <c r="D583" s="1">
        <v>0</v>
      </c>
      <c r="E583" s="1">
        <v>1</v>
      </c>
      <c r="F583" s="1">
        <v>12</v>
      </c>
      <c r="G583" s="1" t="b">
        <v>0</v>
      </c>
      <c r="H583" s="1">
        <v>3</v>
      </c>
      <c r="I583" s="1">
        <v>3</v>
      </c>
      <c r="J583" s="1">
        <v>0.22</v>
      </c>
    </row>
    <row r="584" spans="1:10" x14ac:dyDescent="0.25">
      <c r="A584" s="1">
        <v>583</v>
      </c>
      <c r="B584" s="2">
        <v>40569</v>
      </c>
      <c r="C584" s="1">
        <v>1</v>
      </c>
      <c r="D584" s="1">
        <v>0</v>
      </c>
      <c r="E584" s="1">
        <v>1</v>
      </c>
      <c r="F584" s="1">
        <v>13</v>
      </c>
      <c r="G584" s="1" t="b">
        <v>0</v>
      </c>
      <c r="H584" s="1">
        <v>3</v>
      </c>
      <c r="I584" s="1">
        <v>3</v>
      </c>
      <c r="J584" s="1">
        <v>0.22</v>
      </c>
    </row>
    <row r="585" spans="1:10" x14ac:dyDescent="0.25">
      <c r="A585" s="1">
        <v>584</v>
      </c>
      <c r="B585" s="2">
        <v>40569</v>
      </c>
      <c r="C585" s="1">
        <v>1</v>
      </c>
      <c r="D585" s="1">
        <v>0</v>
      </c>
      <c r="E585" s="1">
        <v>1</v>
      </c>
      <c r="F585" s="1">
        <v>14</v>
      </c>
      <c r="G585" s="1" t="b">
        <v>0</v>
      </c>
      <c r="H585" s="1">
        <v>3</v>
      </c>
      <c r="I585" s="1">
        <v>3</v>
      </c>
      <c r="J585" s="1">
        <v>0.22</v>
      </c>
    </row>
    <row r="586" spans="1:10" x14ac:dyDescent="0.25">
      <c r="A586" s="1">
        <v>585</v>
      </c>
      <c r="B586" s="2">
        <v>40569</v>
      </c>
      <c r="C586" s="1">
        <v>1</v>
      </c>
      <c r="D586" s="1">
        <v>0</v>
      </c>
      <c r="E586" s="1">
        <v>1</v>
      </c>
      <c r="F586" s="1">
        <v>15</v>
      </c>
      <c r="G586" s="1" t="b">
        <v>0</v>
      </c>
      <c r="H586" s="1">
        <v>3</v>
      </c>
      <c r="I586" s="1">
        <v>3</v>
      </c>
      <c r="J586" s="1">
        <v>0.22</v>
      </c>
    </row>
    <row r="587" spans="1:10" x14ac:dyDescent="0.25">
      <c r="A587" s="1">
        <v>586</v>
      </c>
      <c r="B587" s="2">
        <v>40569</v>
      </c>
      <c r="C587" s="1">
        <v>1</v>
      </c>
      <c r="D587" s="1">
        <v>0</v>
      </c>
      <c r="E587" s="1">
        <v>1</v>
      </c>
      <c r="F587" s="1">
        <v>16</v>
      </c>
      <c r="G587" s="1" t="b">
        <v>0</v>
      </c>
      <c r="H587" s="1">
        <v>3</v>
      </c>
      <c r="I587" s="1">
        <v>4</v>
      </c>
      <c r="J587" s="1">
        <v>0.22</v>
      </c>
    </row>
    <row r="588" spans="1:10" x14ac:dyDescent="0.25">
      <c r="A588" s="1">
        <v>587</v>
      </c>
      <c r="B588" s="2">
        <v>40569</v>
      </c>
      <c r="C588" s="1">
        <v>1</v>
      </c>
      <c r="D588" s="1">
        <v>0</v>
      </c>
      <c r="E588" s="1">
        <v>1</v>
      </c>
      <c r="F588" s="1">
        <v>17</v>
      </c>
      <c r="G588" s="1" t="b">
        <v>0</v>
      </c>
      <c r="H588" s="1">
        <v>3</v>
      </c>
      <c r="I588" s="1">
        <v>3</v>
      </c>
      <c r="J588" s="1">
        <v>0.2</v>
      </c>
    </row>
    <row r="589" spans="1:10" x14ac:dyDescent="0.25">
      <c r="A589" s="1">
        <v>588</v>
      </c>
      <c r="B589" s="2">
        <v>40570</v>
      </c>
      <c r="C589" s="1">
        <v>1</v>
      </c>
      <c r="D589" s="1">
        <v>0</v>
      </c>
      <c r="E589" s="1">
        <v>1</v>
      </c>
      <c r="F589" s="1">
        <v>16</v>
      </c>
      <c r="G589" s="1" t="b">
        <v>0</v>
      </c>
      <c r="H589" s="1">
        <v>4</v>
      </c>
      <c r="I589" s="1">
        <v>1</v>
      </c>
      <c r="J589" s="1">
        <v>0.22</v>
      </c>
    </row>
    <row r="590" spans="1:10" x14ac:dyDescent="0.25">
      <c r="A590" s="1">
        <v>589</v>
      </c>
      <c r="B590" s="2">
        <v>40570</v>
      </c>
      <c r="C590" s="1">
        <v>1</v>
      </c>
      <c r="D590" s="1">
        <v>0</v>
      </c>
      <c r="E590" s="1">
        <v>1</v>
      </c>
      <c r="F590" s="1">
        <v>17</v>
      </c>
      <c r="G590" s="1" t="b">
        <v>0</v>
      </c>
      <c r="H590" s="1">
        <v>4</v>
      </c>
      <c r="I590" s="1">
        <v>1</v>
      </c>
      <c r="J590" s="1">
        <v>0.22</v>
      </c>
    </row>
    <row r="591" spans="1:10" x14ac:dyDescent="0.25">
      <c r="A591" s="1">
        <v>590</v>
      </c>
      <c r="B591" s="2">
        <v>40570</v>
      </c>
      <c r="C591" s="1">
        <v>1</v>
      </c>
      <c r="D591" s="1">
        <v>0</v>
      </c>
      <c r="E591" s="1">
        <v>1</v>
      </c>
      <c r="F591" s="1">
        <v>18</v>
      </c>
      <c r="G591" s="1" t="b">
        <v>0</v>
      </c>
      <c r="H591" s="1">
        <v>4</v>
      </c>
      <c r="I591" s="1">
        <v>1</v>
      </c>
      <c r="J591" s="1">
        <v>0.2</v>
      </c>
    </row>
    <row r="592" spans="1:10" x14ac:dyDescent="0.25">
      <c r="A592" s="1">
        <v>591</v>
      </c>
      <c r="B592" s="2">
        <v>40570</v>
      </c>
      <c r="C592" s="1">
        <v>1</v>
      </c>
      <c r="D592" s="1">
        <v>0</v>
      </c>
      <c r="E592" s="1">
        <v>1</v>
      </c>
      <c r="F592" s="1">
        <v>19</v>
      </c>
      <c r="G592" s="1" t="b">
        <v>0</v>
      </c>
      <c r="H592" s="1">
        <v>4</v>
      </c>
      <c r="I592" s="1">
        <v>1</v>
      </c>
      <c r="J592" s="1">
        <v>0.2</v>
      </c>
    </row>
    <row r="593" spans="1:10" x14ac:dyDescent="0.25">
      <c r="A593" s="1">
        <v>592</v>
      </c>
      <c r="B593" s="2">
        <v>40570</v>
      </c>
      <c r="C593" s="1">
        <v>1</v>
      </c>
      <c r="D593" s="1">
        <v>0</v>
      </c>
      <c r="E593" s="1">
        <v>1</v>
      </c>
      <c r="F593" s="1">
        <v>20</v>
      </c>
      <c r="G593" s="1" t="b">
        <v>0</v>
      </c>
      <c r="H593" s="1">
        <v>4</v>
      </c>
      <c r="I593" s="1">
        <v>1</v>
      </c>
      <c r="J593" s="1">
        <v>0.18</v>
      </c>
    </row>
    <row r="594" spans="1:10" x14ac:dyDescent="0.25">
      <c r="A594" s="1">
        <v>593</v>
      </c>
      <c r="B594" s="2">
        <v>40570</v>
      </c>
      <c r="C594" s="1">
        <v>1</v>
      </c>
      <c r="D594" s="1">
        <v>0</v>
      </c>
      <c r="E594" s="1">
        <v>1</v>
      </c>
      <c r="F594" s="1">
        <v>21</v>
      </c>
      <c r="G594" s="1" t="b">
        <v>0</v>
      </c>
      <c r="H594" s="1">
        <v>4</v>
      </c>
      <c r="I594" s="1">
        <v>1</v>
      </c>
      <c r="J594" s="1">
        <v>0.18</v>
      </c>
    </row>
    <row r="595" spans="1:10" x14ac:dyDescent="0.25">
      <c r="A595" s="1">
        <v>594</v>
      </c>
      <c r="B595" s="2">
        <v>40570</v>
      </c>
      <c r="C595" s="1">
        <v>1</v>
      </c>
      <c r="D595" s="1">
        <v>0</v>
      </c>
      <c r="E595" s="1">
        <v>1</v>
      </c>
      <c r="F595" s="1">
        <v>22</v>
      </c>
      <c r="G595" s="1" t="b">
        <v>0</v>
      </c>
      <c r="H595" s="1">
        <v>4</v>
      </c>
      <c r="I595" s="1">
        <v>1</v>
      </c>
      <c r="J595" s="1">
        <v>0.18</v>
      </c>
    </row>
    <row r="596" spans="1:10" x14ac:dyDescent="0.25">
      <c r="A596" s="1">
        <v>595</v>
      </c>
      <c r="B596" s="2">
        <v>40570</v>
      </c>
      <c r="C596" s="1">
        <v>1</v>
      </c>
      <c r="D596" s="1">
        <v>0</v>
      </c>
      <c r="E596" s="1">
        <v>1</v>
      </c>
      <c r="F596" s="1">
        <v>23</v>
      </c>
      <c r="G596" s="1" t="b">
        <v>0</v>
      </c>
      <c r="H596" s="1">
        <v>4</v>
      </c>
      <c r="I596" s="1">
        <v>1</v>
      </c>
      <c r="J596" s="1">
        <v>0.18</v>
      </c>
    </row>
    <row r="597" spans="1:10" x14ac:dyDescent="0.25">
      <c r="A597" s="1">
        <v>596</v>
      </c>
      <c r="B597" s="2">
        <v>40571</v>
      </c>
      <c r="C597" s="1">
        <v>1</v>
      </c>
      <c r="D597" s="1">
        <v>0</v>
      </c>
      <c r="E597" s="1">
        <v>1</v>
      </c>
      <c r="F597" s="1">
        <v>0</v>
      </c>
      <c r="G597" s="1" t="b">
        <v>0</v>
      </c>
      <c r="H597" s="1">
        <v>5</v>
      </c>
      <c r="I597" s="1">
        <v>2</v>
      </c>
      <c r="J597" s="1">
        <v>0.2</v>
      </c>
    </row>
    <row r="598" spans="1:10" x14ac:dyDescent="0.25">
      <c r="A598" s="1">
        <v>597</v>
      </c>
      <c r="B598" s="2">
        <v>40571</v>
      </c>
      <c r="C598" s="1">
        <v>1</v>
      </c>
      <c r="D598" s="1">
        <v>0</v>
      </c>
      <c r="E598" s="1">
        <v>1</v>
      </c>
      <c r="F598" s="1">
        <v>1</v>
      </c>
      <c r="G598" s="1" t="b">
        <v>0</v>
      </c>
      <c r="H598" s="1">
        <v>5</v>
      </c>
      <c r="I598" s="1">
        <v>2</v>
      </c>
      <c r="J598" s="1">
        <v>0.2</v>
      </c>
    </row>
    <row r="599" spans="1:10" x14ac:dyDescent="0.25">
      <c r="A599" s="1">
        <v>598</v>
      </c>
      <c r="B599" s="2">
        <v>40571</v>
      </c>
      <c r="C599" s="1">
        <v>1</v>
      </c>
      <c r="D599" s="1">
        <v>0</v>
      </c>
      <c r="E599" s="1">
        <v>1</v>
      </c>
      <c r="F599" s="1">
        <v>2</v>
      </c>
      <c r="G599" s="1" t="b">
        <v>0</v>
      </c>
      <c r="H599" s="1">
        <v>5</v>
      </c>
      <c r="I599" s="1">
        <v>2</v>
      </c>
      <c r="J599" s="1">
        <v>0.2</v>
      </c>
    </row>
    <row r="600" spans="1:10" x14ac:dyDescent="0.25">
      <c r="A600" s="1">
        <v>599</v>
      </c>
      <c r="B600" s="2">
        <v>40571</v>
      </c>
      <c r="C600" s="1">
        <v>1</v>
      </c>
      <c r="D600" s="1">
        <v>0</v>
      </c>
      <c r="E600" s="1">
        <v>1</v>
      </c>
      <c r="F600" s="1">
        <v>3</v>
      </c>
      <c r="G600" s="1" t="b">
        <v>0</v>
      </c>
      <c r="H600" s="1">
        <v>5</v>
      </c>
      <c r="I600" s="1">
        <v>2</v>
      </c>
      <c r="J600" s="1">
        <v>0.2</v>
      </c>
    </row>
    <row r="601" spans="1:10" x14ac:dyDescent="0.25">
      <c r="A601" s="1">
        <v>600</v>
      </c>
      <c r="B601" s="2">
        <v>40571</v>
      </c>
      <c r="C601" s="1">
        <v>1</v>
      </c>
      <c r="D601" s="1">
        <v>0</v>
      </c>
      <c r="E601" s="1">
        <v>1</v>
      </c>
      <c r="F601" s="1">
        <v>5</v>
      </c>
      <c r="G601" s="1" t="b">
        <v>0</v>
      </c>
      <c r="H601" s="1">
        <v>5</v>
      </c>
      <c r="I601" s="1">
        <v>2</v>
      </c>
      <c r="J601" s="1">
        <v>0.18</v>
      </c>
    </row>
    <row r="602" spans="1:10" x14ac:dyDescent="0.25">
      <c r="A602" s="1">
        <v>601</v>
      </c>
      <c r="B602" s="2">
        <v>40571</v>
      </c>
      <c r="C602" s="1">
        <v>1</v>
      </c>
      <c r="D602" s="1">
        <v>0</v>
      </c>
      <c r="E602" s="1">
        <v>1</v>
      </c>
      <c r="F602" s="1">
        <v>6</v>
      </c>
      <c r="G602" s="1" t="b">
        <v>0</v>
      </c>
      <c r="H602" s="1">
        <v>5</v>
      </c>
      <c r="I602" s="1">
        <v>2</v>
      </c>
      <c r="J602" s="1">
        <v>0.18</v>
      </c>
    </row>
    <row r="603" spans="1:10" x14ac:dyDescent="0.25">
      <c r="A603" s="1">
        <v>602</v>
      </c>
      <c r="B603" s="2">
        <v>40571</v>
      </c>
      <c r="C603" s="1">
        <v>1</v>
      </c>
      <c r="D603" s="1">
        <v>0</v>
      </c>
      <c r="E603" s="1">
        <v>1</v>
      </c>
      <c r="F603" s="1">
        <v>7</v>
      </c>
      <c r="G603" s="1" t="b">
        <v>0</v>
      </c>
      <c r="H603" s="1">
        <v>5</v>
      </c>
      <c r="I603" s="1">
        <v>2</v>
      </c>
      <c r="J603" s="1">
        <v>0.16</v>
      </c>
    </row>
    <row r="604" spans="1:10" x14ac:dyDescent="0.25">
      <c r="A604" s="1">
        <v>603</v>
      </c>
      <c r="B604" s="2">
        <v>40571</v>
      </c>
      <c r="C604" s="1">
        <v>1</v>
      </c>
      <c r="D604" s="1">
        <v>0</v>
      </c>
      <c r="E604" s="1">
        <v>1</v>
      </c>
      <c r="F604" s="1">
        <v>8</v>
      </c>
      <c r="G604" s="1" t="b">
        <v>0</v>
      </c>
      <c r="H604" s="1">
        <v>5</v>
      </c>
      <c r="I604" s="1">
        <v>2</v>
      </c>
      <c r="J604" s="1">
        <v>0.16</v>
      </c>
    </row>
    <row r="605" spans="1:10" x14ac:dyDescent="0.25">
      <c r="A605" s="1">
        <v>604</v>
      </c>
      <c r="B605" s="2">
        <v>40571</v>
      </c>
      <c r="C605" s="1">
        <v>1</v>
      </c>
      <c r="D605" s="1">
        <v>0</v>
      </c>
      <c r="E605" s="1">
        <v>1</v>
      </c>
      <c r="F605" s="1">
        <v>9</v>
      </c>
      <c r="G605" s="1" t="b">
        <v>0</v>
      </c>
      <c r="H605" s="1">
        <v>5</v>
      </c>
      <c r="I605" s="1">
        <v>3</v>
      </c>
      <c r="J605" s="1">
        <v>0.18</v>
      </c>
    </row>
    <row r="606" spans="1:10" x14ac:dyDescent="0.25">
      <c r="A606" s="1">
        <v>605</v>
      </c>
      <c r="B606" s="2">
        <v>40571</v>
      </c>
      <c r="C606" s="1">
        <v>1</v>
      </c>
      <c r="D606" s="1">
        <v>0</v>
      </c>
      <c r="E606" s="1">
        <v>1</v>
      </c>
      <c r="F606" s="1">
        <v>10</v>
      </c>
      <c r="G606" s="1" t="b">
        <v>0</v>
      </c>
      <c r="H606" s="1">
        <v>5</v>
      </c>
      <c r="I606" s="1">
        <v>3</v>
      </c>
      <c r="J606" s="1">
        <v>0.18</v>
      </c>
    </row>
    <row r="607" spans="1:10" x14ac:dyDescent="0.25">
      <c r="A607" s="1">
        <v>606</v>
      </c>
      <c r="B607" s="2">
        <v>40571</v>
      </c>
      <c r="C607" s="1">
        <v>1</v>
      </c>
      <c r="D607" s="1">
        <v>0</v>
      </c>
      <c r="E607" s="1">
        <v>1</v>
      </c>
      <c r="F607" s="1">
        <v>11</v>
      </c>
      <c r="G607" s="1" t="b">
        <v>0</v>
      </c>
      <c r="H607" s="1">
        <v>5</v>
      </c>
      <c r="I607" s="1">
        <v>3</v>
      </c>
      <c r="J607" s="1">
        <v>0.18</v>
      </c>
    </row>
    <row r="608" spans="1:10" x14ac:dyDescent="0.25">
      <c r="A608" s="1">
        <v>607</v>
      </c>
      <c r="B608" s="2">
        <v>40571</v>
      </c>
      <c r="C608" s="1">
        <v>1</v>
      </c>
      <c r="D608" s="1">
        <v>0</v>
      </c>
      <c r="E608" s="1">
        <v>1</v>
      </c>
      <c r="F608" s="1">
        <v>12</v>
      </c>
      <c r="G608" s="1" t="b">
        <v>0</v>
      </c>
      <c r="H608" s="1">
        <v>5</v>
      </c>
      <c r="I608" s="1">
        <v>3</v>
      </c>
      <c r="J608" s="1">
        <v>0.18</v>
      </c>
    </row>
    <row r="609" spans="1:10" x14ac:dyDescent="0.25">
      <c r="A609" s="1">
        <v>608</v>
      </c>
      <c r="B609" s="2">
        <v>40571</v>
      </c>
      <c r="C609" s="1">
        <v>1</v>
      </c>
      <c r="D609" s="1">
        <v>0</v>
      </c>
      <c r="E609" s="1">
        <v>1</v>
      </c>
      <c r="F609" s="1">
        <v>13</v>
      </c>
      <c r="G609" s="1" t="b">
        <v>0</v>
      </c>
      <c r="H609" s="1">
        <v>5</v>
      </c>
      <c r="I609" s="1">
        <v>3</v>
      </c>
      <c r="J609" s="1">
        <v>0.18</v>
      </c>
    </row>
    <row r="610" spans="1:10" x14ac:dyDescent="0.25">
      <c r="A610" s="1">
        <v>609</v>
      </c>
      <c r="B610" s="2">
        <v>40571</v>
      </c>
      <c r="C610" s="1">
        <v>1</v>
      </c>
      <c r="D610" s="1">
        <v>0</v>
      </c>
      <c r="E610" s="1">
        <v>1</v>
      </c>
      <c r="F610" s="1">
        <v>14</v>
      </c>
      <c r="G610" s="1" t="b">
        <v>0</v>
      </c>
      <c r="H610" s="1">
        <v>5</v>
      </c>
      <c r="I610" s="1">
        <v>3</v>
      </c>
      <c r="J610" s="1">
        <v>0.22</v>
      </c>
    </row>
    <row r="611" spans="1:10" x14ac:dyDescent="0.25">
      <c r="A611" s="1">
        <v>610</v>
      </c>
      <c r="B611" s="2">
        <v>40571</v>
      </c>
      <c r="C611" s="1">
        <v>1</v>
      </c>
      <c r="D611" s="1">
        <v>0</v>
      </c>
      <c r="E611" s="1">
        <v>1</v>
      </c>
      <c r="F611" s="1">
        <v>15</v>
      </c>
      <c r="G611" s="1" t="b">
        <v>0</v>
      </c>
      <c r="H611" s="1">
        <v>5</v>
      </c>
      <c r="I611" s="1">
        <v>2</v>
      </c>
      <c r="J611" s="1">
        <v>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AB9EF-3B40-4855-B184-CB517536C058}">
  <dimension ref="A1:H611"/>
  <sheetViews>
    <sheetView workbookViewId="0">
      <selection activeCell="J13" sqref="J13"/>
    </sheetView>
  </sheetViews>
  <sheetFormatPr defaultRowHeight="15" x14ac:dyDescent="0.25"/>
  <sheetData>
    <row r="1" spans="1:8" x14ac:dyDescent="0.25">
      <c r="A1" s="3" t="s">
        <v>10</v>
      </c>
      <c r="B1" s="3" t="s">
        <v>0</v>
      </c>
      <c r="C1" s="3" t="s">
        <v>11</v>
      </c>
      <c r="D1" s="3" t="s">
        <v>12</v>
      </c>
      <c r="E1" s="3" t="s">
        <v>13</v>
      </c>
      <c r="F1" s="3" t="s">
        <v>14</v>
      </c>
      <c r="G1" s="3" t="s">
        <v>15</v>
      </c>
      <c r="H1" s="3" t="s">
        <v>16</v>
      </c>
    </row>
    <row r="2" spans="1:8" x14ac:dyDescent="0.25">
      <c r="A2" s="3">
        <v>0</v>
      </c>
      <c r="B2" s="3">
        <v>1</v>
      </c>
      <c r="C2" s="3">
        <v>0.28789999999999999</v>
      </c>
      <c r="D2" s="3">
        <v>0.81</v>
      </c>
      <c r="E2" s="3">
        <v>0</v>
      </c>
      <c r="F2" s="3">
        <v>3</v>
      </c>
      <c r="G2" s="3">
        <v>13</v>
      </c>
      <c r="H2" s="3">
        <v>16</v>
      </c>
    </row>
    <row r="3" spans="1:8" x14ac:dyDescent="0.25">
      <c r="A3" s="3">
        <v>1</v>
      </c>
      <c r="B3" s="3">
        <v>2</v>
      </c>
      <c r="C3" s="3">
        <v>0.2727</v>
      </c>
      <c r="D3" s="3">
        <v>0.8</v>
      </c>
      <c r="E3" s="3">
        <v>0</v>
      </c>
      <c r="F3" s="3">
        <v>8</v>
      </c>
      <c r="G3" s="3">
        <v>32</v>
      </c>
      <c r="H3" s="3">
        <v>40</v>
      </c>
    </row>
    <row r="4" spans="1:8" x14ac:dyDescent="0.25">
      <c r="A4" s="3">
        <v>2</v>
      </c>
      <c r="B4" s="3">
        <v>3</v>
      </c>
      <c r="C4" s="3">
        <v>0.2727</v>
      </c>
      <c r="D4" s="3">
        <v>0.8</v>
      </c>
      <c r="E4" s="3">
        <v>0</v>
      </c>
      <c r="F4" s="3">
        <v>5</v>
      </c>
      <c r="G4" s="3">
        <v>27</v>
      </c>
      <c r="H4" s="3">
        <v>32</v>
      </c>
    </row>
    <row r="5" spans="1:8" x14ac:dyDescent="0.25">
      <c r="A5" s="3">
        <v>3</v>
      </c>
      <c r="B5" s="3">
        <v>4</v>
      </c>
      <c r="C5" s="3">
        <v>0.28789999999999999</v>
      </c>
      <c r="D5" s="3">
        <v>0.75</v>
      </c>
      <c r="E5" s="3">
        <v>0</v>
      </c>
      <c r="F5" s="3">
        <v>3</v>
      </c>
      <c r="G5" s="3">
        <v>10</v>
      </c>
      <c r="H5" s="3">
        <v>13</v>
      </c>
    </row>
    <row r="6" spans="1:8" x14ac:dyDescent="0.25">
      <c r="A6" s="3">
        <v>4</v>
      </c>
      <c r="B6" s="3">
        <v>5</v>
      </c>
      <c r="C6" s="3">
        <v>0.28789999999999999</v>
      </c>
      <c r="D6" s="3">
        <v>0.75</v>
      </c>
      <c r="E6" s="3">
        <v>0</v>
      </c>
      <c r="F6" s="3">
        <v>0</v>
      </c>
      <c r="G6" s="3">
        <v>1</v>
      </c>
      <c r="H6" s="3">
        <v>1</v>
      </c>
    </row>
    <row r="7" spans="1:8" x14ac:dyDescent="0.25">
      <c r="A7" s="3">
        <v>5</v>
      </c>
      <c r="B7" s="3">
        <v>6</v>
      </c>
      <c r="C7" s="3">
        <v>0.2576</v>
      </c>
      <c r="D7" s="3">
        <v>0.75</v>
      </c>
      <c r="E7" s="3">
        <v>8.9599999999999999E-2</v>
      </c>
      <c r="F7" s="3">
        <v>0</v>
      </c>
      <c r="G7" s="3">
        <v>1</v>
      </c>
      <c r="H7" s="3">
        <v>1</v>
      </c>
    </row>
    <row r="8" spans="1:8" x14ac:dyDescent="0.25">
      <c r="A8" s="3">
        <v>6</v>
      </c>
      <c r="B8" s="3">
        <v>7</v>
      </c>
      <c r="C8" s="3">
        <v>0.2727</v>
      </c>
      <c r="D8" s="3">
        <v>0.8</v>
      </c>
      <c r="E8" s="3">
        <v>0</v>
      </c>
      <c r="F8" s="3">
        <v>2</v>
      </c>
      <c r="G8" s="3">
        <v>0</v>
      </c>
      <c r="H8" s="3">
        <v>2</v>
      </c>
    </row>
    <row r="9" spans="1:8" x14ac:dyDescent="0.25">
      <c r="A9" s="3">
        <v>7</v>
      </c>
      <c r="B9" s="3">
        <v>8</v>
      </c>
      <c r="C9" s="3">
        <v>0.2576</v>
      </c>
      <c r="D9" s="3">
        <v>0.86</v>
      </c>
      <c r="E9" s="3">
        <v>0</v>
      </c>
      <c r="F9" s="3">
        <v>1</v>
      </c>
      <c r="G9" s="3">
        <v>2</v>
      </c>
      <c r="H9" s="3">
        <v>3</v>
      </c>
    </row>
    <row r="10" spans="1:8" x14ac:dyDescent="0.25">
      <c r="A10" s="3">
        <v>8</v>
      </c>
      <c r="B10" s="3">
        <v>9</v>
      </c>
      <c r="D10" s="3">
        <v>0.75</v>
      </c>
      <c r="E10" s="3">
        <v>0</v>
      </c>
      <c r="F10" s="3">
        <v>1</v>
      </c>
      <c r="G10" s="3">
        <v>7</v>
      </c>
      <c r="H10" s="3">
        <v>8</v>
      </c>
    </row>
    <row r="11" spans="1:8" x14ac:dyDescent="0.25">
      <c r="A11" s="3">
        <v>9</v>
      </c>
      <c r="B11" s="3">
        <v>10</v>
      </c>
      <c r="C11" s="3">
        <v>0.34849999999999998</v>
      </c>
      <c r="D11" s="3">
        <v>0.76</v>
      </c>
      <c r="E11" s="3">
        <v>0</v>
      </c>
      <c r="F11" s="3">
        <v>8</v>
      </c>
      <c r="G11" s="3">
        <v>6</v>
      </c>
      <c r="H11" s="3">
        <v>14</v>
      </c>
    </row>
    <row r="12" spans="1:8" x14ac:dyDescent="0.25">
      <c r="A12" s="3">
        <v>10</v>
      </c>
      <c r="B12" s="3">
        <v>11</v>
      </c>
      <c r="C12" s="3">
        <v>0.39389999999999997</v>
      </c>
      <c r="D12" s="3">
        <v>0.76</v>
      </c>
      <c r="E12" s="3">
        <v>0.25369999999999998</v>
      </c>
      <c r="F12" s="3">
        <v>12</v>
      </c>
      <c r="G12" s="3">
        <v>24</v>
      </c>
      <c r="H12" s="3">
        <v>36</v>
      </c>
    </row>
    <row r="13" spans="1:8" x14ac:dyDescent="0.25">
      <c r="A13" s="3">
        <v>11</v>
      </c>
      <c r="B13" s="3">
        <v>12</v>
      </c>
      <c r="C13" s="3">
        <v>0.33329999999999999</v>
      </c>
      <c r="D13" s="3">
        <v>0.81</v>
      </c>
      <c r="E13" s="3">
        <v>0.28360000000000002</v>
      </c>
      <c r="F13" s="3">
        <v>26</v>
      </c>
      <c r="G13" s="3">
        <v>30</v>
      </c>
      <c r="H13" s="3">
        <v>56</v>
      </c>
    </row>
    <row r="14" spans="1:8" x14ac:dyDescent="0.25">
      <c r="A14" s="3">
        <v>12</v>
      </c>
      <c r="B14" s="3">
        <v>13</v>
      </c>
      <c r="C14" s="3">
        <v>0.42420000000000002</v>
      </c>
      <c r="D14" s="3">
        <v>0.77</v>
      </c>
      <c r="E14" s="3">
        <v>0.28360000000000002</v>
      </c>
      <c r="F14" s="3">
        <v>29</v>
      </c>
      <c r="G14" s="3">
        <v>55</v>
      </c>
      <c r="H14" s="3">
        <v>84</v>
      </c>
    </row>
    <row r="15" spans="1:8" x14ac:dyDescent="0.25">
      <c r="A15" s="3">
        <v>13</v>
      </c>
      <c r="B15" s="3">
        <v>14</v>
      </c>
      <c r="C15" s="3">
        <v>0.45450000000000002</v>
      </c>
      <c r="D15" s="3">
        <v>0.72</v>
      </c>
      <c r="E15" s="3">
        <v>0.29849999999999999</v>
      </c>
      <c r="F15" s="3">
        <v>47</v>
      </c>
      <c r="G15" s="3">
        <v>47</v>
      </c>
      <c r="H15" s="3">
        <v>94</v>
      </c>
    </row>
    <row r="16" spans="1:8" x14ac:dyDescent="0.25">
      <c r="A16" s="3">
        <v>14</v>
      </c>
      <c r="B16" s="3">
        <v>15</v>
      </c>
      <c r="C16" s="3">
        <v>0.45450000000000002</v>
      </c>
      <c r="D16" s="3">
        <v>0.72</v>
      </c>
      <c r="E16" s="3">
        <v>0.28360000000000002</v>
      </c>
      <c r="F16" s="3">
        <v>35</v>
      </c>
      <c r="G16" s="3">
        <v>71</v>
      </c>
      <c r="H16" s="3">
        <v>106</v>
      </c>
    </row>
    <row r="17" spans="1:8" x14ac:dyDescent="0.25">
      <c r="A17" s="3">
        <v>15</v>
      </c>
      <c r="B17" s="3">
        <v>16</v>
      </c>
      <c r="C17" s="3">
        <v>0.43940000000000001</v>
      </c>
      <c r="D17" s="3">
        <v>0.77</v>
      </c>
      <c r="E17" s="3">
        <v>0.29849999999999999</v>
      </c>
      <c r="F17" s="3">
        <v>40</v>
      </c>
      <c r="G17" s="3">
        <v>70</v>
      </c>
      <c r="H17" s="3">
        <v>110</v>
      </c>
    </row>
    <row r="18" spans="1:8" x14ac:dyDescent="0.25">
      <c r="A18" s="3">
        <v>16</v>
      </c>
      <c r="B18" s="3">
        <v>17</v>
      </c>
      <c r="C18" s="3">
        <v>0.42420000000000002</v>
      </c>
      <c r="D18" s="3">
        <v>0.82</v>
      </c>
      <c r="E18" s="3">
        <v>0.29849999999999999</v>
      </c>
      <c r="F18" s="3">
        <v>41</v>
      </c>
      <c r="G18" s="3">
        <v>52</v>
      </c>
      <c r="H18" s="3">
        <v>93</v>
      </c>
    </row>
    <row r="19" spans="1:8" x14ac:dyDescent="0.25">
      <c r="A19" s="3">
        <v>17</v>
      </c>
      <c r="B19" s="3">
        <v>18</v>
      </c>
      <c r="D19" s="3">
        <v>0.82</v>
      </c>
      <c r="E19" s="3">
        <v>0.28360000000000002</v>
      </c>
      <c r="F19" s="3">
        <v>15</v>
      </c>
      <c r="G19" s="3">
        <v>52</v>
      </c>
      <c r="H19" s="3">
        <v>67</v>
      </c>
    </row>
    <row r="20" spans="1:8" x14ac:dyDescent="0.25">
      <c r="A20" s="3">
        <v>18</v>
      </c>
      <c r="B20" s="3">
        <v>19</v>
      </c>
      <c r="C20" s="3">
        <v>0.42420000000000002</v>
      </c>
      <c r="D20" s="3">
        <v>0.88</v>
      </c>
      <c r="E20" s="3">
        <v>0.25369999999999998</v>
      </c>
      <c r="F20" s="3">
        <v>9</v>
      </c>
      <c r="G20" s="3">
        <v>26</v>
      </c>
      <c r="H20" s="3">
        <v>35</v>
      </c>
    </row>
    <row r="21" spans="1:8" x14ac:dyDescent="0.25">
      <c r="A21" s="3">
        <v>19</v>
      </c>
      <c r="B21" s="3">
        <v>20</v>
      </c>
      <c r="C21" s="3">
        <v>0.42420000000000002</v>
      </c>
      <c r="D21" s="3">
        <v>0.88</v>
      </c>
      <c r="E21" s="3">
        <v>0.25369999999999998</v>
      </c>
      <c r="F21" s="3">
        <v>6</v>
      </c>
      <c r="G21" s="3">
        <v>31</v>
      </c>
      <c r="H21" s="3">
        <v>37</v>
      </c>
    </row>
    <row r="22" spans="1:8" x14ac:dyDescent="0.25">
      <c r="A22" s="3">
        <v>20</v>
      </c>
      <c r="B22" s="3">
        <v>21</v>
      </c>
      <c r="C22" s="3">
        <v>0.40910000000000002</v>
      </c>
      <c r="D22" s="3">
        <v>0.87</v>
      </c>
      <c r="E22" s="3">
        <v>0.25369999999999998</v>
      </c>
      <c r="F22" s="3">
        <v>11</v>
      </c>
      <c r="G22" s="3">
        <v>25</v>
      </c>
      <c r="H22" s="3">
        <v>36</v>
      </c>
    </row>
    <row r="23" spans="1:8" x14ac:dyDescent="0.25">
      <c r="A23" s="3">
        <v>21</v>
      </c>
      <c r="B23" s="3">
        <v>22</v>
      </c>
      <c r="C23" s="3">
        <v>0.40910000000000002</v>
      </c>
      <c r="D23" s="3">
        <v>0.87</v>
      </c>
      <c r="E23" s="3">
        <v>0.19400000000000001</v>
      </c>
      <c r="F23" s="3">
        <v>3</v>
      </c>
      <c r="G23" s="3">
        <v>31</v>
      </c>
      <c r="H23" s="3">
        <v>34</v>
      </c>
    </row>
    <row r="24" spans="1:8" x14ac:dyDescent="0.25">
      <c r="A24" s="3">
        <v>22</v>
      </c>
      <c r="B24" s="3">
        <v>23</v>
      </c>
      <c r="C24" s="3">
        <v>0.40910000000000002</v>
      </c>
      <c r="D24" s="3">
        <v>0.94</v>
      </c>
      <c r="E24" s="3">
        <v>0.22389999999999999</v>
      </c>
      <c r="F24" s="3">
        <v>11</v>
      </c>
      <c r="G24" s="3">
        <v>17</v>
      </c>
      <c r="H24" s="3">
        <v>28</v>
      </c>
    </row>
    <row r="25" spans="1:8" x14ac:dyDescent="0.25">
      <c r="A25" s="3">
        <v>23</v>
      </c>
      <c r="B25" s="3">
        <v>24</v>
      </c>
      <c r="D25" s="3">
        <v>0.88</v>
      </c>
      <c r="E25" s="3">
        <v>0.29849999999999999</v>
      </c>
      <c r="F25" s="3">
        <v>15</v>
      </c>
      <c r="G25" s="3">
        <v>24</v>
      </c>
      <c r="H25" s="3">
        <v>39</v>
      </c>
    </row>
    <row r="26" spans="1:8" x14ac:dyDescent="0.25">
      <c r="A26" s="3">
        <v>24</v>
      </c>
      <c r="B26" s="3">
        <v>25</v>
      </c>
      <c r="C26" s="3">
        <v>0.45450000000000002</v>
      </c>
      <c r="D26" s="3">
        <v>0.88</v>
      </c>
      <c r="E26" s="3">
        <v>0.29849999999999999</v>
      </c>
      <c r="F26" s="3">
        <v>4</v>
      </c>
      <c r="G26" s="3">
        <v>13</v>
      </c>
      <c r="H26" s="3">
        <v>17</v>
      </c>
    </row>
    <row r="27" spans="1:8" x14ac:dyDescent="0.25">
      <c r="A27" s="3">
        <v>25</v>
      </c>
      <c r="B27" s="3">
        <v>26</v>
      </c>
      <c r="C27" s="3">
        <v>0.43940000000000001</v>
      </c>
      <c r="D27" s="3">
        <v>0.94</v>
      </c>
      <c r="E27" s="3">
        <v>0.25369999999999998</v>
      </c>
      <c r="F27" s="3">
        <v>1</v>
      </c>
      <c r="G27" s="3">
        <v>16</v>
      </c>
      <c r="H27" s="3">
        <v>17</v>
      </c>
    </row>
    <row r="28" spans="1:8" x14ac:dyDescent="0.25">
      <c r="A28" s="3">
        <v>26</v>
      </c>
      <c r="B28" s="3">
        <v>27</v>
      </c>
      <c r="C28" s="3">
        <v>0.42420000000000002</v>
      </c>
      <c r="D28" s="3">
        <v>1</v>
      </c>
      <c r="E28" s="3">
        <v>0.28360000000000002</v>
      </c>
      <c r="F28" s="3">
        <v>1</v>
      </c>
      <c r="G28" s="3">
        <v>8</v>
      </c>
      <c r="H28" s="3">
        <v>9</v>
      </c>
    </row>
    <row r="29" spans="1:8" x14ac:dyDescent="0.25">
      <c r="A29" s="3">
        <v>27</v>
      </c>
      <c r="B29" s="3">
        <v>28</v>
      </c>
      <c r="C29" s="3">
        <v>0.45450000000000002</v>
      </c>
      <c r="D29" s="3">
        <v>0.94</v>
      </c>
      <c r="E29" s="3">
        <v>0.19400000000000001</v>
      </c>
      <c r="F29" s="3">
        <v>2</v>
      </c>
      <c r="G29" s="3">
        <v>4</v>
      </c>
      <c r="H29" s="3">
        <v>6</v>
      </c>
    </row>
    <row r="30" spans="1:8" x14ac:dyDescent="0.25">
      <c r="A30" s="3">
        <v>28</v>
      </c>
      <c r="B30" s="3">
        <v>29</v>
      </c>
      <c r="D30" s="3">
        <v>0.94</v>
      </c>
      <c r="E30" s="3">
        <v>0.19400000000000001</v>
      </c>
      <c r="F30" s="3">
        <v>2</v>
      </c>
      <c r="G30" s="3">
        <v>1</v>
      </c>
      <c r="H30" s="3">
        <v>3</v>
      </c>
    </row>
    <row r="31" spans="1:8" x14ac:dyDescent="0.25">
      <c r="A31" s="3">
        <v>29</v>
      </c>
      <c r="B31" s="3">
        <v>30</v>
      </c>
      <c r="C31" s="3">
        <v>0.42420000000000002</v>
      </c>
      <c r="D31" s="3">
        <v>0.77</v>
      </c>
      <c r="E31" s="3">
        <v>0.29849999999999999</v>
      </c>
      <c r="F31" s="3">
        <v>0</v>
      </c>
      <c r="G31" s="3">
        <v>2</v>
      </c>
      <c r="H31" s="3">
        <v>2</v>
      </c>
    </row>
    <row r="32" spans="1:8" x14ac:dyDescent="0.25">
      <c r="A32" s="3">
        <v>30</v>
      </c>
      <c r="B32" s="3">
        <v>31</v>
      </c>
      <c r="C32" s="3">
        <v>0.40910000000000002</v>
      </c>
      <c r="D32" s="3">
        <v>0.76</v>
      </c>
      <c r="E32" s="3">
        <v>0.19400000000000001</v>
      </c>
      <c r="F32" s="3">
        <v>0</v>
      </c>
      <c r="G32" s="3">
        <v>1</v>
      </c>
      <c r="H32" s="3">
        <v>1</v>
      </c>
    </row>
    <row r="33" spans="1:8" x14ac:dyDescent="0.25">
      <c r="A33" s="3">
        <v>31</v>
      </c>
      <c r="B33" s="3">
        <v>32</v>
      </c>
      <c r="C33" s="3">
        <v>0.40910000000000002</v>
      </c>
      <c r="D33" s="3">
        <v>0.71</v>
      </c>
      <c r="E33" s="3">
        <v>0.22389999999999999</v>
      </c>
      <c r="F33" s="3">
        <v>0</v>
      </c>
      <c r="G33" s="3">
        <v>8</v>
      </c>
      <c r="H33" s="3">
        <v>8</v>
      </c>
    </row>
    <row r="34" spans="1:8" x14ac:dyDescent="0.25">
      <c r="A34" s="3">
        <v>32</v>
      </c>
      <c r="B34" s="3">
        <v>33</v>
      </c>
      <c r="D34" s="3">
        <v>0.76</v>
      </c>
      <c r="E34" s="3">
        <v>0.22389999999999999</v>
      </c>
      <c r="F34" s="3">
        <v>1</v>
      </c>
      <c r="G34" s="3">
        <v>19</v>
      </c>
      <c r="H34" s="3">
        <v>20</v>
      </c>
    </row>
    <row r="35" spans="1:8" x14ac:dyDescent="0.25">
      <c r="A35" s="3">
        <v>33</v>
      </c>
      <c r="B35" s="3">
        <v>34</v>
      </c>
      <c r="C35" s="3">
        <v>0.34849999999999998</v>
      </c>
      <c r="D35" s="3">
        <v>0.81</v>
      </c>
      <c r="E35" s="3">
        <v>0.22389999999999999</v>
      </c>
      <c r="F35" s="3">
        <v>7</v>
      </c>
      <c r="G35" s="3">
        <v>46</v>
      </c>
      <c r="H35" s="3">
        <v>53</v>
      </c>
    </row>
    <row r="36" spans="1:8" x14ac:dyDescent="0.25">
      <c r="A36" s="3">
        <v>34</v>
      </c>
      <c r="B36" s="3">
        <v>35</v>
      </c>
      <c r="C36" s="3">
        <v>0.33329999999999999</v>
      </c>
      <c r="D36" s="3">
        <v>0.71</v>
      </c>
      <c r="E36" s="3">
        <v>0.25369999999999998</v>
      </c>
      <c r="F36" s="3">
        <v>16</v>
      </c>
      <c r="G36" s="3">
        <v>54</v>
      </c>
      <c r="H36" s="3">
        <v>70</v>
      </c>
    </row>
    <row r="37" spans="1:8" x14ac:dyDescent="0.25">
      <c r="A37" s="3">
        <v>35</v>
      </c>
      <c r="B37" s="3">
        <v>36</v>
      </c>
      <c r="C37" s="3">
        <v>0.33329999999999999</v>
      </c>
      <c r="D37" s="3">
        <v>0.66</v>
      </c>
      <c r="E37" s="3">
        <v>0.29849999999999999</v>
      </c>
      <c r="F37" s="3">
        <v>20</v>
      </c>
      <c r="G37" s="3">
        <v>73</v>
      </c>
      <c r="H37" s="3">
        <v>93</v>
      </c>
    </row>
    <row r="38" spans="1:8" x14ac:dyDescent="0.25">
      <c r="A38" s="3">
        <v>36</v>
      </c>
      <c r="B38" s="3">
        <v>37</v>
      </c>
      <c r="C38" s="3">
        <v>0.34849999999999998</v>
      </c>
      <c r="D38" s="3">
        <v>0.66</v>
      </c>
      <c r="E38" s="3">
        <v>0.1343</v>
      </c>
      <c r="F38" s="3">
        <v>11</v>
      </c>
      <c r="G38" s="3">
        <v>64</v>
      </c>
      <c r="H38" s="3">
        <v>75</v>
      </c>
    </row>
    <row r="39" spans="1:8" x14ac:dyDescent="0.25">
      <c r="A39" s="3">
        <v>37</v>
      </c>
      <c r="B39" s="3">
        <v>38</v>
      </c>
      <c r="D39" s="3">
        <v>0.76</v>
      </c>
      <c r="E39" s="3">
        <v>0.19400000000000001</v>
      </c>
      <c r="F39" s="3">
        <v>4</v>
      </c>
      <c r="G39" s="3">
        <v>55</v>
      </c>
      <c r="H39" s="3">
        <v>59</v>
      </c>
    </row>
    <row r="40" spans="1:8" x14ac:dyDescent="0.25">
      <c r="A40" s="3">
        <v>38</v>
      </c>
      <c r="B40" s="3">
        <v>39</v>
      </c>
      <c r="C40" s="3">
        <v>0.33329999999999999</v>
      </c>
      <c r="D40" s="3">
        <v>0.81</v>
      </c>
      <c r="E40" s="3">
        <v>0.16420000000000001</v>
      </c>
      <c r="F40" s="3">
        <v>19</v>
      </c>
      <c r="G40" s="3">
        <v>55</v>
      </c>
      <c r="H40" s="3">
        <v>74</v>
      </c>
    </row>
    <row r="41" spans="1:8" x14ac:dyDescent="0.25">
      <c r="A41" s="3">
        <v>39</v>
      </c>
      <c r="B41" s="3">
        <v>40</v>
      </c>
      <c r="C41" s="3">
        <v>0.33329999999999999</v>
      </c>
      <c r="D41" s="3">
        <v>0.71</v>
      </c>
      <c r="E41" s="3">
        <v>0.16420000000000001</v>
      </c>
      <c r="F41" s="3">
        <v>9</v>
      </c>
      <c r="G41" s="3">
        <v>67</v>
      </c>
      <c r="H41" s="3">
        <v>76</v>
      </c>
    </row>
    <row r="42" spans="1:8" x14ac:dyDescent="0.25">
      <c r="A42" s="3">
        <v>40</v>
      </c>
      <c r="B42" s="3">
        <v>41</v>
      </c>
      <c r="C42" s="3">
        <v>0.33329999999999999</v>
      </c>
      <c r="D42" s="3">
        <v>0.56999999999999995</v>
      </c>
      <c r="E42" s="3">
        <v>0.19400000000000001</v>
      </c>
      <c r="F42" s="3">
        <v>7</v>
      </c>
      <c r="G42" s="3">
        <v>58</v>
      </c>
      <c r="H42" s="3">
        <v>65</v>
      </c>
    </row>
    <row r="43" spans="1:8" x14ac:dyDescent="0.25">
      <c r="A43" s="3">
        <v>41</v>
      </c>
      <c r="B43" s="3">
        <v>42</v>
      </c>
      <c r="C43" s="3">
        <v>0.33329999999999999</v>
      </c>
      <c r="D43" s="3">
        <v>0.46</v>
      </c>
      <c r="E43" s="3">
        <v>0.32840000000000003</v>
      </c>
      <c r="F43" s="3">
        <v>10</v>
      </c>
      <c r="G43" s="3">
        <v>43</v>
      </c>
      <c r="H43" s="3">
        <v>53</v>
      </c>
    </row>
    <row r="44" spans="1:8" x14ac:dyDescent="0.25">
      <c r="A44" s="3">
        <v>42</v>
      </c>
      <c r="B44" s="3">
        <v>43</v>
      </c>
      <c r="C44" s="3">
        <v>0.28789999999999999</v>
      </c>
      <c r="D44" s="3">
        <v>0.42</v>
      </c>
      <c r="E44" s="3">
        <v>0.44779999999999998</v>
      </c>
      <c r="F44" s="3">
        <v>1</v>
      </c>
      <c r="G44" s="3">
        <v>29</v>
      </c>
      <c r="H44" s="3">
        <v>30</v>
      </c>
    </row>
    <row r="45" spans="1:8" x14ac:dyDescent="0.25">
      <c r="A45" s="3">
        <v>43</v>
      </c>
      <c r="B45" s="3">
        <v>44</v>
      </c>
      <c r="D45" s="3">
        <v>0.39</v>
      </c>
      <c r="E45" s="3">
        <v>0.35820000000000002</v>
      </c>
      <c r="F45" s="3">
        <v>5</v>
      </c>
      <c r="G45" s="3">
        <v>17</v>
      </c>
      <c r="H45" s="3">
        <v>22</v>
      </c>
    </row>
    <row r="46" spans="1:8" x14ac:dyDescent="0.25">
      <c r="A46" s="3">
        <v>44</v>
      </c>
      <c r="B46" s="3">
        <v>45</v>
      </c>
      <c r="C46" s="3">
        <v>0.2273</v>
      </c>
      <c r="D46" s="3">
        <v>0.44</v>
      </c>
      <c r="E46" s="3">
        <v>0.32840000000000003</v>
      </c>
      <c r="F46" s="3">
        <v>11</v>
      </c>
      <c r="G46" s="3">
        <v>20</v>
      </c>
      <c r="H46" s="3">
        <v>31</v>
      </c>
    </row>
    <row r="47" spans="1:8" x14ac:dyDescent="0.25">
      <c r="A47" s="3">
        <v>45</v>
      </c>
      <c r="B47" s="3">
        <v>46</v>
      </c>
      <c r="C47" s="3">
        <v>0.21210000000000001</v>
      </c>
      <c r="D47" s="3">
        <v>0.44</v>
      </c>
      <c r="E47" s="3">
        <v>0.29849999999999999</v>
      </c>
      <c r="F47" s="3">
        <v>0</v>
      </c>
      <c r="G47" s="3">
        <v>9</v>
      </c>
      <c r="H47" s="3">
        <v>9</v>
      </c>
    </row>
    <row r="48" spans="1:8" x14ac:dyDescent="0.25">
      <c r="A48" s="3">
        <v>46</v>
      </c>
      <c r="B48" s="3">
        <v>47</v>
      </c>
      <c r="C48" s="3">
        <v>0.2273</v>
      </c>
      <c r="D48" s="3">
        <v>0.47</v>
      </c>
      <c r="E48" s="3">
        <v>0.16420000000000001</v>
      </c>
      <c r="F48" s="3">
        <v>0</v>
      </c>
      <c r="G48" s="3">
        <v>8</v>
      </c>
      <c r="H48" s="3">
        <v>8</v>
      </c>
    </row>
    <row r="49" spans="1:8" x14ac:dyDescent="0.25">
      <c r="A49" s="3">
        <v>47</v>
      </c>
      <c r="B49" s="3">
        <v>48</v>
      </c>
      <c r="C49" s="3">
        <v>0.19700000000000001</v>
      </c>
      <c r="D49" s="3">
        <v>0.44</v>
      </c>
      <c r="E49" s="3">
        <v>0.35820000000000002</v>
      </c>
      <c r="F49" s="3">
        <v>0</v>
      </c>
      <c r="G49" s="3">
        <v>5</v>
      </c>
      <c r="H49" s="3">
        <v>5</v>
      </c>
    </row>
    <row r="50" spans="1:8" x14ac:dyDescent="0.25">
      <c r="A50" s="3">
        <v>48</v>
      </c>
      <c r="B50" s="3">
        <v>49</v>
      </c>
      <c r="D50" s="3">
        <v>0.44</v>
      </c>
      <c r="E50" s="3">
        <v>0.41789999999999999</v>
      </c>
      <c r="F50" s="3">
        <v>0</v>
      </c>
      <c r="G50" s="3">
        <v>2</v>
      </c>
      <c r="H50" s="3">
        <v>2</v>
      </c>
    </row>
    <row r="51" spans="1:8" x14ac:dyDescent="0.25">
      <c r="A51" s="3">
        <v>49</v>
      </c>
      <c r="B51" s="3">
        <v>50</v>
      </c>
      <c r="C51" s="3">
        <v>0.13639999999999999</v>
      </c>
      <c r="D51" s="3">
        <v>0.47</v>
      </c>
      <c r="E51" s="3">
        <v>0.3881</v>
      </c>
      <c r="F51" s="3">
        <v>0</v>
      </c>
      <c r="G51" s="3">
        <v>1</v>
      </c>
      <c r="H51" s="3">
        <v>1</v>
      </c>
    </row>
    <row r="52" spans="1:8" x14ac:dyDescent="0.25">
      <c r="A52" s="3">
        <v>50</v>
      </c>
      <c r="B52" s="3">
        <v>51</v>
      </c>
      <c r="C52" s="3">
        <v>0.13639999999999999</v>
      </c>
      <c r="D52" s="3">
        <v>0.47</v>
      </c>
      <c r="E52" s="3">
        <v>0.28360000000000002</v>
      </c>
      <c r="F52" s="3">
        <v>0</v>
      </c>
      <c r="G52" s="3">
        <v>3</v>
      </c>
      <c r="H52" s="3">
        <v>3</v>
      </c>
    </row>
    <row r="53" spans="1:8" x14ac:dyDescent="0.25">
      <c r="A53" s="3">
        <v>51</v>
      </c>
      <c r="B53" s="3">
        <v>52</v>
      </c>
      <c r="C53" s="3">
        <v>0.1061</v>
      </c>
      <c r="D53" s="3">
        <v>0.5</v>
      </c>
      <c r="E53" s="3">
        <v>0.3881</v>
      </c>
      <c r="F53" s="3">
        <v>0</v>
      </c>
      <c r="G53" s="3">
        <v>30</v>
      </c>
      <c r="H53" s="3">
        <v>30</v>
      </c>
    </row>
    <row r="54" spans="1:8" x14ac:dyDescent="0.25">
      <c r="A54" s="3">
        <v>52</v>
      </c>
      <c r="B54" s="3">
        <v>53</v>
      </c>
      <c r="C54" s="3">
        <v>0.13639999999999999</v>
      </c>
      <c r="D54" s="3">
        <v>0.5</v>
      </c>
      <c r="E54" s="3">
        <v>0.19400000000000001</v>
      </c>
      <c r="F54" s="3">
        <v>1</v>
      </c>
      <c r="G54" s="3">
        <v>63</v>
      </c>
      <c r="H54" s="3">
        <v>64</v>
      </c>
    </row>
    <row r="55" spans="1:8" x14ac:dyDescent="0.25">
      <c r="A55" s="3">
        <v>53</v>
      </c>
      <c r="B55" s="3">
        <v>54</v>
      </c>
      <c r="C55" s="3">
        <v>0.1212</v>
      </c>
      <c r="D55" s="3">
        <v>0.5</v>
      </c>
      <c r="E55" s="3">
        <v>0.28360000000000002</v>
      </c>
      <c r="F55" s="3">
        <v>1</v>
      </c>
      <c r="G55" s="3">
        <v>153</v>
      </c>
      <c r="H55" s="3">
        <v>154</v>
      </c>
    </row>
    <row r="56" spans="1:8" x14ac:dyDescent="0.25">
      <c r="A56" s="3">
        <v>54</v>
      </c>
      <c r="B56" s="3">
        <v>55</v>
      </c>
      <c r="C56" s="3">
        <v>0.13639999999999999</v>
      </c>
      <c r="D56" s="3">
        <v>0.43</v>
      </c>
      <c r="E56" s="3">
        <v>0.3881</v>
      </c>
      <c r="F56" s="3">
        <v>7</v>
      </c>
      <c r="G56" s="3">
        <v>81</v>
      </c>
      <c r="H56" s="3">
        <v>88</v>
      </c>
    </row>
    <row r="57" spans="1:8" x14ac:dyDescent="0.25">
      <c r="A57" s="3">
        <v>55</v>
      </c>
      <c r="B57" s="3">
        <v>56</v>
      </c>
      <c r="C57" s="3">
        <v>0.16669999999999999</v>
      </c>
      <c r="D57" s="3">
        <v>0.43</v>
      </c>
      <c r="E57" s="3">
        <v>0.25369999999999998</v>
      </c>
      <c r="F57" s="3">
        <v>11</v>
      </c>
      <c r="G57" s="3">
        <v>33</v>
      </c>
      <c r="H57" s="3">
        <v>44</v>
      </c>
    </row>
    <row r="58" spans="1:8" x14ac:dyDescent="0.25">
      <c r="A58" s="3">
        <v>56</v>
      </c>
      <c r="B58" s="3">
        <v>57</v>
      </c>
      <c r="C58" s="3">
        <v>0.18179999999999999</v>
      </c>
      <c r="D58" s="3">
        <v>0.4</v>
      </c>
      <c r="E58" s="3">
        <v>0.32840000000000003</v>
      </c>
      <c r="F58" s="3">
        <v>10</v>
      </c>
      <c r="G58" s="3">
        <v>41</v>
      </c>
      <c r="H58" s="3">
        <v>51</v>
      </c>
    </row>
    <row r="59" spans="1:8" x14ac:dyDescent="0.25">
      <c r="A59" s="3">
        <v>57</v>
      </c>
      <c r="B59" s="3">
        <v>58</v>
      </c>
      <c r="C59" s="3">
        <v>0.21210000000000001</v>
      </c>
      <c r="D59" s="3">
        <v>0.35</v>
      </c>
      <c r="E59" s="3">
        <v>0.29849999999999999</v>
      </c>
      <c r="F59" s="3">
        <v>13</v>
      </c>
      <c r="G59" s="3">
        <v>48</v>
      </c>
      <c r="H59" s="3">
        <v>61</v>
      </c>
    </row>
    <row r="60" spans="1:8" x14ac:dyDescent="0.25">
      <c r="A60" s="3">
        <v>58</v>
      </c>
      <c r="B60" s="3">
        <v>59</v>
      </c>
      <c r="D60" s="3">
        <v>0.35</v>
      </c>
      <c r="E60" s="3">
        <v>0.28360000000000002</v>
      </c>
      <c r="F60" s="3">
        <v>8</v>
      </c>
      <c r="G60" s="3">
        <v>53</v>
      </c>
      <c r="H60" s="3">
        <v>61</v>
      </c>
    </row>
    <row r="61" spans="1:8" x14ac:dyDescent="0.25">
      <c r="A61" s="3">
        <v>59</v>
      </c>
      <c r="B61" s="3">
        <v>60</v>
      </c>
      <c r="C61" s="3">
        <v>0.2424</v>
      </c>
      <c r="D61" s="3">
        <v>0.3</v>
      </c>
      <c r="E61" s="3">
        <v>0.28360000000000002</v>
      </c>
      <c r="F61" s="3">
        <v>11</v>
      </c>
      <c r="G61" s="3">
        <v>66</v>
      </c>
      <c r="H61" s="3">
        <v>77</v>
      </c>
    </row>
    <row r="62" spans="1:8" x14ac:dyDescent="0.25">
      <c r="A62" s="3">
        <v>60</v>
      </c>
      <c r="B62" s="3">
        <v>61</v>
      </c>
      <c r="C62" s="3">
        <v>0.2424</v>
      </c>
      <c r="D62" s="3">
        <v>0.3</v>
      </c>
      <c r="E62" s="3">
        <v>0.25369999999999998</v>
      </c>
      <c r="F62" s="3">
        <v>14</v>
      </c>
      <c r="G62" s="3">
        <v>58</v>
      </c>
      <c r="H62" s="3">
        <v>72</v>
      </c>
    </row>
    <row r="63" spans="1:8" x14ac:dyDescent="0.25">
      <c r="A63" s="3">
        <v>61</v>
      </c>
      <c r="B63" s="3">
        <v>62</v>
      </c>
      <c r="C63" s="3">
        <v>0.2424</v>
      </c>
      <c r="D63" s="3">
        <v>0.3</v>
      </c>
      <c r="E63" s="3">
        <v>0.25369999999999998</v>
      </c>
      <c r="F63" s="3">
        <v>9</v>
      </c>
      <c r="G63" s="3">
        <v>67</v>
      </c>
      <c r="H63" s="3">
        <v>76</v>
      </c>
    </row>
    <row r="64" spans="1:8" x14ac:dyDescent="0.25">
      <c r="A64" s="3">
        <v>62</v>
      </c>
      <c r="B64" s="3">
        <v>63</v>
      </c>
      <c r="C64" s="3">
        <v>0.2273</v>
      </c>
      <c r="D64" s="3">
        <v>0.3</v>
      </c>
      <c r="E64" s="3">
        <v>0.22389999999999999</v>
      </c>
      <c r="F64" s="3">
        <v>11</v>
      </c>
      <c r="G64" s="3">
        <v>146</v>
      </c>
      <c r="H64" s="3">
        <v>157</v>
      </c>
    </row>
    <row r="65" spans="1:8" x14ac:dyDescent="0.25">
      <c r="A65" s="3">
        <v>63</v>
      </c>
      <c r="B65" s="3">
        <v>64</v>
      </c>
      <c r="C65" s="3">
        <v>0.2576</v>
      </c>
      <c r="D65" s="3">
        <v>0.32</v>
      </c>
      <c r="E65" s="3">
        <v>0.1045</v>
      </c>
      <c r="F65" s="3">
        <v>9</v>
      </c>
      <c r="G65" s="3">
        <v>148</v>
      </c>
      <c r="H65" s="3">
        <v>157</v>
      </c>
    </row>
    <row r="66" spans="1:8" x14ac:dyDescent="0.25">
      <c r="A66" s="3">
        <v>64</v>
      </c>
      <c r="B66" s="3">
        <v>65</v>
      </c>
      <c r="C66" s="3">
        <v>0.2576</v>
      </c>
      <c r="D66" s="3">
        <v>0.47</v>
      </c>
      <c r="E66" s="3">
        <v>0</v>
      </c>
      <c r="F66" s="3">
        <v>8</v>
      </c>
      <c r="G66" s="3">
        <v>102</v>
      </c>
      <c r="H66" s="3">
        <v>110</v>
      </c>
    </row>
    <row r="67" spans="1:8" x14ac:dyDescent="0.25">
      <c r="A67" s="3">
        <v>65</v>
      </c>
      <c r="B67" s="3">
        <v>66</v>
      </c>
      <c r="D67" s="3">
        <v>0.47</v>
      </c>
      <c r="E67" s="3">
        <v>0.1045</v>
      </c>
      <c r="F67" s="3">
        <v>3</v>
      </c>
      <c r="G67" s="3">
        <v>49</v>
      </c>
      <c r="H67" s="3">
        <v>52</v>
      </c>
    </row>
    <row r="68" spans="1:8" x14ac:dyDescent="0.25">
      <c r="A68" s="3">
        <v>66</v>
      </c>
      <c r="B68" s="3">
        <v>67</v>
      </c>
      <c r="C68" s="3">
        <v>0.19700000000000001</v>
      </c>
      <c r="D68" s="3">
        <v>0.64</v>
      </c>
      <c r="E68" s="3">
        <v>0.1343</v>
      </c>
      <c r="F68" s="3">
        <v>3</v>
      </c>
      <c r="G68" s="3">
        <v>49</v>
      </c>
      <c r="H68" s="3">
        <v>52</v>
      </c>
    </row>
    <row r="69" spans="1:8" x14ac:dyDescent="0.25">
      <c r="A69" s="3">
        <v>67</v>
      </c>
      <c r="B69" s="3">
        <v>68</v>
      </c>
      <c r="C69" s="3">
        <v>0.1515</v>
      </c>
      <c r="D69" s="3">
        <v>0.69</v>
      </c>
      <c r="E69" s="3">
        <v>0.1343</v>
      </c>
      <c r="F69" s="3">
        <v>0</v>
      </c>
      <c r="G69" s="3">
        <v>20</v>
      </c>
      <c r="H69" s="3">
        <v>20</v>
      </c>
    </row>
    <row r="70" spans="1:8" x14ac:dyDescent="0.25">
      <c r="A70" s="3">
        <v>68</v>
      </c>
      <c r="B70" s="3">
        <v>69</v>
      </c>
      <c r="C70" s="3">
        <v>0.21210000000000001</v>
      </c>
      <c r="D70" s="3">
        <v>0.55000000000000004</v>
      </c>
      <c r="E70" s="3">
        <v>0.1045</v>
      </c>
      <c r="F70" s="3">
        <v>1</v>
      </c>
      <c r="G70" s="3">
        <v>11</v>
      </c>
      <c r="H70" s="3">
        <v>12</v>
      </c>
    </row>
    <row r="71" spans="1:8" x14ac:dyDescent="0.25">
      <c r="A71" s="3">
        <v>69</v>
      </c>
      <c r="B71" s="3">
        <v>70</v>
      </c>
      <c r="D71" s="3">
        <v>0.55000000000000004</v>
      </c>
      <c r="E71" s="3">
        <v>0.1045</v>
      </c>
      <c r="F71" s="3">
        <v>0</v>
      </c>
      <c r="G71" s="3">
        <v>5</v>
      </c>
      <c r="H71" s="3">
        <v>5</v>
      </c>
    </row>
    <row r="72" spans="1:8" x14ac:dyDescent="0.25">
      <c r="A72" s="3">
        <v>70</v>
      </c>
      <c r="B72" s="3">
        <v>71</v>
      </c>
      <c r="C72" s="3">
        <v>0.18179999999999999</v>
      </c>
      <c r="D72" s="3">
        <v>0.59</v>
      </c>
      <c r="E72" s="3">
        <v>0.1045</v>
      </c>
      <c r="F72" s="3">
        <v>0</v>
      </c>
      <c r="G72" s="3">
        <v>2</v>
      </c>
      <c r="H72" s="3">
        <v>2</v>
      </c>
    </row>
    <row r="73" spans="1:8" x14ac:dyDescent="0.25">
      <c r="A73" s="3">
        <v>71</v>
      </c>
      <c r="B73" s="3">
        <v>72</v>
      </c>
      <c r="C73" s="3">
        <v>0.1515</v>
      </c>
      <c r="D73" s="3">
        <v>0.63</v>
      </c>
      <c r="E73" s="3">
        <v>0.1343</v>
      </c>
      <c r="F73" s="3">
        <v>0</v>
      </c>
      <c r="G73" s="3">
        <v>1</v>
      </c>
      <c r="H73" s="3">
        <v>1</v>
      </c>
    </row>
    <row r="74" spans="1:8" x14ac:dyDescent="0.25">
      <c r="A74" s="3">
        <v>72</v>
      </c>
      <c r="B74" s="3">
        <v>73</v>
      </c>
      <c r="C74" s="3">
        <v>0.18179999999999999</v>
      </c>
      <c r="D74" s="3">
        <v>0.63</v>
      </c>
      <c r="E74" s="3">
        <v>8.9599999999999999E-2</v>
      </c>
      <c r="F74" s="3">
        <v>0</v>
      </c>
      <c r="G74" s="3">
        <v>2</v>
      </c>
      <c r="H74" s="3">
        <v>2</v>
      </c>
    </row>
    <row r="75" spans="1:8" x14ac:dyDescent="0.25">
      <c r="A75" s="3">
        <v>73</v>
      </c>
      <c r="B75" s="3">
        <v>74</v>
      </c>
      <c r="C75" s="3">
        <v>0.1515</v>
      </c>
      <c r="D75" s="3">
        <v>0.68</v>
      </c>
      <c r="E75" s="3">
        <v>0.1045</v>
      </c>
      <c r="F75" s="3">
        <v>0</v>
      </c>
      <c r="G75" s="3">
        <v>4</v>
      </c>
      <c r="H75" s="3">
        <v>4</v>
      </c>
    </row>
    <row r="76" spans="1:8" x14ac:dyDescent="0.25">
      <c r="A76" s="3">
        <v>74</v>
      </c>
      <c r="B76" s="3">
        <v>75</v>
      </c>
      <c r="C76" s="3">
        <v>0.1515</v>
      </c>
      <c r="D76" s="3">
        <v>0.74</v>
      </c>
      <c r="E76" s="3">
        <v>0.1045</v>
      </c>
      <c r="F76" s="3">
        <v>0</v>
      </c>
      <c r="G76" s="3">
        <v>36</v>
      </c>
      <c r="H76" s="3">
        <v>36</v>
      </c>
    </row>
    <row r="77" spans="1:8" x14ac:dyDescent="0.25">
      <c r="A77" s="3">
        <v>75</v>
      </c>
      <c r="B77" s="3">
        <v>76</v>
      </c>
      <c r="C77" s="3">
        <v>0.1515</v>
      </c>
      <c r="D77" s="3">
        <v>0.74</v>
      </c>
      <c r="E77" s="3">
        <v>0.1343</v>
      </c>
      <c r="F77" s="3">
        <v>2</v>
      </c>
      <c r="G77" s="3">
        <v>92</v>
      </c>
      <c r="H77" s="3">
        <v>94</v>
      </c>
    </row>
    <row r="78" spans="1:8" x14ac:dyDescent="0.25">
      <c r="A78" s="3">
        <v>76</v>
      </c>
      <c r="B78" s="3">
        <v>77</v>
      </c>
      <c r="C78" s="3">
        <v>0.1515</v>
      </c>
      <c r="D78" s="3">
        <v>0.69</v>
      </c>
      <c r="E78" s="3">
        <v>0.16420000000000001</v>
      </c>
      <c r="F78" s="3">
        <v>2</v>
      </c>
      <c r="G78" s="3">
        <v>177</v>
      </c>
      <c r="H78" s="3">
        <v>179</v>
      </c>
    </row>
    <row r="79" spans="1:8" x14ac:dyDescent="0.25">
      <c r="A79" s="3">
        <v>77</v>
      </c>
      <c r="B79" s="3">
        <v>78</v>
      </c>
      <c r="C79" s="3">
        <v>0.1515</v>
      </c>
      <c r="D79" s="3">
        <v>0.64</v>
      </c>
      <c r="E79" s="3">
        <v>0.22389999999999999</v>
      </c>
      <c r="F79" s="3">
        <v>2</v>
      </c>
      <c r="G79" s="3">
        <v>98</v>
      </c>
      <c r="H79" s="3">
        <v>100</v>
      </c>
    </row>
    <row r="80" spans="1:8" x14ac:dyDescent="0.25">
      <c r="A80" s="3">
        <v>78</v>
      </c>
      <c r="B80" s="3">
        <v>79</v>
      </c>
      <c r="C80" s="3">
        <v>0.13639999999999999</v>
      </c>
      <c r="D80" s="3">
        <v>0.69</v>
      </c>
      <c r="E80" s="3">
        <v>0.32840000000000003</v>
      </c>
      <c r="F80" s="3">
        <v>5</v>
      </c>
      <c r="G80" s="3">
        <v>37</v>
      </c>
      <c r="H80" s="3">
        <v>42</v>
      </c>
    </row>
    <row r="81" spans="1:8" x14ac:dyDescent="0.25">
      <c r="A81" s="3">
        <v>79</v>
      </c>
      <c r="B81" s="3">
        <v>80</v>
      </c>
      <c r="C81" s="3">
        <v>0.21210000000000001</v>
      </c>
      <c r="D81" s="3">
        <v>0.51</v>
      </c>
      <c r="E81" s="3">
        <v>0.29849999999999999</v>
      </c>
      <c r="F81" s="3">
        <v>7</v>
      </c>
      <c r="G81" s="3">
        <v>50</v>
      </c>
      <c r="H81" s="3">
        <v>57</v>
      </c>
    </row>
    <row r="82" spans="1:8" x14ac:dyDescent="0.25">
      <c r="A82" s="3">
        <v>80</v>
      </c>
      <c r="B82" s="3">
        <v>81</v>
      </c>
      <c r="C82" s="3">
        <v>0.2273</v>
      </c>
      <c r="D82" s="3">
        <v>0.51</v>
      </c>
      <c r="E82" s="3">
        <v>0.16420000000000001</v>
      </c>
      <c r="F82" s="3">
        <v>12</v>
      </c>
      <c r="G82" s="3">
        <v>66</v>
      </c>
      <c r="H82" s="3">
        <v>78</v>
      </c>
    </row>
    <row r="83" spans="1:8" x14ac:dyDescent="0.25">
      <c r="A83" s="3">
        <v>81</v>
      </c>
      <c r="B83" s="3">
        <v>82</v>
      </c>
      <c r="C83" s="3">
        <v>0.2273</v>
      </c>
      <c r="D83" s="3">
        <v>0.56000000000000005</v>
      </c>
      <c r="E83" s="3">
        <v>0.19400000000000001</v>
      </c>
      <c r="F83" s="3">
        <v>18</v>
      </c>
      <c r="G83" s="3">
        <v>79</v>
      </c>
      <c r="H83" s="3">
        <v>97</v>
      </c>
    </row>
    <row r="84" spans="1:8" x14ac:dyDescent="0.25">
      <c r="A84" s="3">
        <v>82</v>
      </c>
      <c r="B84" s="3">
        <v>83</v>
      </c>
      <c r="C84" s="3">
        <v>0.2576</v>
      </c>
      <c r="D84" s="3">
        <v>0.52</v>
      </c>
      <c r="E84" s="3">
        <v>0.22389999999999999</v>
      </c>
      <c r="F84" s="3">
        <v>9</v>
      </c>
      <c r="G84" s="3">
        <v>54</v>
      </c>
      <c r="H84" s="3">
        <v>63</v>
      </c>
    </row>
    <row r="85" spans="1:8" x14ac:dyDescent="0.25">
      <c r="A85" s="3">
        <v>83</v>
      </c>
      <c r="B85" s="3">
        <v>84</v>
      </c>
      <c r="C85" s="3">
        <v>0.2727</v>
      </c>
      <c r="D85" s="3">
        <v>0.52</v>
      </c>
      <c r="E85" s="3">
        <v>0.25369999999999998</v>
      </c>
      <c r="F85" s="3">
        <v>17</v>
      </c>
      <c r="G85" s="3">
        <v>48</v>
      </c>
      <c r="H85" s="3">
        <v>65</v>
      </c>
    </row>
    <row r="86" spans="1:8" x14ac:dyDescent="0.25">
      <c r="A86" s="3">
        <v>84</v>
      </c>
      <c r="B86" s="3">
        <v>85</v>
      </c>
      <c r="C86" s="3">
        <v>0.28789999999999999</v>
      </c>
      <c r="D86" s="3">
        <v>0.49</v>
      </c>
      <c r="E86" s="3">
        <v>0.25369999999999998</v>
      </c>
      <c r="F86" s="3">
        <v>15</v>
      </c>
      <c r="G86" s="3">
        <v>68</v>
      </c>
      <c r="H86" s="3">
        <v>83</v>
      </c>
    </row>
    <row r="87" spans="1:8" x14ac:dyDescent="0.25">
      <c r="A87" s="3">
        <v>85</v>
      </c>
      <c r="B87" s="3">
        <v>86</v>
      </c>
      <c r="C87" s="3">
        <v>0.2727</v>
      </c>
      <c r="D87" s="3">
        <v>0.48</v>
      </c>
      <c r="E87" s="3">
        <v>0.22389999999999999</v>
      </c>
      <c r="F87" s="3">
        <v>10</v>
      </c>
      <c r="G87" s="3">
        <v>202</v>
      </c>
      <c r="H87" s="3">
        <v>212</v>
      </c>
    </row>
    <row r="88" spans="1:8" x14ac:dyDescent="0.25">
      <c r="A88" s="3">
        <v>86</v>
      </c>
      <c r="B88" s="3">
        <v>87</v>
      </c>
      <c r="C88" s="3">
        <v>0.2576</v>
      </c>
      <c r="D88" s="3">
        <v>0.48</v>
      </c>
      <c r="E88" s="3">
        <v>0.19400000000000001</v>
      </c>
      <c r="F88" s="3">
        <v>3</v>
      </c>
      <c r="G88" s="3">
        <v>179</v>
      </c>
      <c r="H88" s="3">
        <v>182</v>
      </c>
    </row>
    <row r="89" spans="1:8" x14ac:dyDescent="0.25">
      <c r="A89" s="3">
        <v>87</v>
      </c>
      <c r="B89" s="3">
        <v>88</v>
      </c>
      <c r="C89" s="3">
        <v>0.2576</v>
      </c>
      <c r="D89" s="3">
        <v>0.48</v>
      </c>
      <c r="E89" s="3">
        <v>0.1045</v>
      </c>
      <c r="F89" s="3">
        <v>2</v>
      </c>
      <c r="G89" s="3">
        <v>110</v>
      </c>
      <c r="H89" s="3">
        <v>112</v>
      </c>
    </row>
    <row r="90" spans="1:8" x14ac:dyDescent="0.25">
      <c r="A90" s="3">
        <v>88</v>
      </c>
      <c r="B90" s="3">
        <v>89</v>
      </c>
      <c r="C90" s="3">
        <v>0.2576</v>
      </c>
      <c r="D90" s="3">
        <v>0.48</v>
      </c>
      <c r="E90" s="3">
        <v>0.1045</v>
      </c>
      <c r="F90" s="3">
        <v>1</v>
      </c>
      <c r="G90" s="3">
        <v>53</v>
      </c>
      <c r="H90" s="3">
        <v>54</v>
      </c>
    </row>
    <row r="91" spans="1:8" x14ac:dyDescent="0.25">
      <c r="A91" s="3">
        <v>89</v>
      </c>
      <c r="B91" s="3">
        <v>90</v>
      </c>
      <c r="C91" s="3">
        <v>0.2727</v>
      </c>
      <c r="D91" s="3">
        <v>0.64</v>
      </c>
      <c r="E91" s="3">
        <v>0</v>
      </c>
      <c r="F91" s="3">
        <v>0</v>
      </c>
      <c r="G91" s="3">
        <v>48</v>
      </c>
      <c r="H91" s="3">
        <v>48</v>
      </c>
    </row>
    <row r="92" spans="1:8" x14ac:dyDescent="0.25">
      <c r="A92" s="3">
        <v>90</v>
      </c>
      <c r="B92" s="3">
        <v>91</v>
      </c>
      <c r="C92" s="3">
        <v>0.2576</v>
      </c>
      <c r="D92" s="3">
        <v>0.64</v>
      </c>
      <c r="E92" s="3">
        <v>8.9599999999999999E-2</v>
      </c>
      <c r="F92" s="3">
        <v>1</v>
      </c>
      <c r="G92" s="3">
        <v>34</v>
      </c>
      <c r="H92" s="3">
        <v>35</v>
      </c>
    </row>
    <row r="93" spans="1:8" x14ac:dyDescent="0.25">
      <c r="A93" s="3">
        <v>91</v>
      </c>
      <c r="B93" s="3">
        <v>92</v>
      </c>
      <c r="C93" s="3">
        <v>0.2273</v>
      </c>
      <c r="D93" s="3">
        <v>0.69</v>
      </c>
      <c r="E93" s="3">
        <v>8.9599999999999999E-2</v>
      </c>
      <c r="F93" s="3">
        <v>2</v>
      </c>
      <c r="G93" s="3">
        <v>9</v>
      </c>
      <c r="H93" s="3">
        <v>11</v>
      </c>
    </row>
    <row r="94" spans="1:8" x14ac:dyDescent="0.25">
      <c r="A94" s="3">
        <v>92</v>
      </c>
      <c r="B94" s="3">
        <v>93</v>
      </c>
      <c r="C94" s="3">
        <v>0.2576</v>
      </c>
      <c r="D94" s="3">
        <v>0.64</v>
      </c>
      <c r="E94" s="3">
        <v>0</v>
      </c>
      <c r="F94" s="3">
        <v>0</v>
      </c>
      <c r="G94" s="3">
        <v>6</v>
      </c>
      <c r="H94" s="3">
        <v>6</v>
      </c>
    </row>
    <row r="95" spans="1:8" x14ac:dyDescent="0.25">
      <c r="A95" s="3">
        <v>93</v>
      </c>
      <c r="B95" s="3">
        <v>94</v>
      </c>
      <c r="C95" s="3">
        <v>0.19700000000000001</v>
      </c>
      <c r="D95" s="3">
        <v>0.74</v>
      </c>
      <c r="E95" s="3">
        <v>8.9599999999999999E-2</v>
      </c>
      <c r="F95" s="3">
        <v>0</v>
      </c>
      <c r="G95" s="3">
        <v>6</v>
      </c>
      <c r="H95" s="3">
        <v>6</v>
      </c>
    </row>
    <row r="96" spans="1:8" x14ac:dyDescent="0.25">
      <c r="A96" s="3">
        <v>94</v>
      </c>
      <c r="B96" s="3">
        <v>95</v>
      </c>
      <c r="C96" s="3">
        <v>0.19700000000000001</v>
      </c>
      <c r="D96" s="3">
        <v>0.74</v>
      </c>
      <c r="E96" s="3">
        <v>8.9599999999999999E-2</v>
      </c>
      <c r="F96" s="3">
        <v>0</v>
      </c>
      <c r="G96" s="3">
        <v>2</v>
      </c>
      <c r="H96" s="3">
        <v>2</v>
      </c>
    </row>
    <row r="97" spans="1:8" x14ac:dyDescent="0.25">
      <c r="A97" s="3">
        <v>95</v>
      </c>
      <c r="B97" s="3">
        <v>96</v>
      </c>
      <c r="C97" s="3">
        <v>0.2273</v>
      </c>
      <c r="D97" s="3">
        <v>0.48</v>
      </c>
      <c r="E97" s="3">
        <v>0.22389999999999999</v>
      </c>
      <c r="F97" s="3">
        <v>0</v>
      </c>
      <c r="G97" s="3">
        <v>2</v>
      </c>
      <c r="H97" s="3">
        <v>2</v>
      </c>
    </row>
    <row r="98" spans="1:8" x14ac:dyDescent="0.25">
      <c r="A98" s="3">
        <v>96</v>
      </c>
      <c r="B98" s="3">
        <v>97</v>
      </c>
      <c r="C98" s="3">
        <v>0.2273</v>
      </c>
      <c r="D98" s="3">
        <v>0.47</v>
      </c>
      <c r="E98" s="3">
        <v>0.16420000000000001</v>
      </c>
      <c r="F98" s="3">
        <v>0</v>
      </c>
      <c r="G98" s="3">
        <v>3</v>
      </c>
      <c r="H98" s="3">
        <v>3</v>
      </c>
    </row>
    <row r="99" spans="1:8" x14ac:dyDescent="0.25">
      <c r="A99" s="3">
        <v>97</v>
      </c>
      <c r="B99" s="3">
        <v>98</v>
      </c>
      <c r="C99" s="3">
        <v>0.19700000000000001</v>
      </c>
      <c r="D99" s="3">
        <v>0.47</v>
      </c>
      <c r="E99" s="3">
        <v>0.22389999999999999</v>
      </c>
      <c r="F99" s="3">
        <v>0</v>
      </c>
      <c r="G99" s="3">
        <v>33</v>
      </c>
      <c r="H99" s="3">
        <v>33</v>
      </c>
    </row>
    <row r="100" spans="1:8" x14ac:dyDescent="0.25">
      <c r="A100" s="3">
        <v>98</v>
      </c>
      <c r="B100" s="3">
        <v>99</v>
      </c>
      <c r="C100" s="3">
        <v>0.18179999999999999</v>
      </c>
      <c r="D100" s="3">
        <v>0.43</v>
      </c>
      <c r="E100" s="3">
        <v>0.19400000000000001</v>
      </c>
      <c r="F100" s="3">
        <v>1</v>
      </c>
      <c r="G100" s="3">
        <v>87</v>
      </c>
      <c r="H100" s="3">
        <v>88</v>
      </c>
    </row>
    <row r="101" spans="1:8" x14ac:dyDescent="0.25">
      <c r="A101" s="3">
        <v>99</v>
      </c>
      <c r="B101" s="3">
        <v>100</v>
      </c>
      <c r="C101" s="3">
        <v>0.18179999999999999</v>
      </c>
      <c r="D101" s="3">
        <v>0.4</v>
      </c>
      <c r="E101" s="3">
        <v>0.29849999999999999</v>
      </c>
      <c r="F101" s="3">
        <v>3</v>
      </c>
      <c r="G101" s="3">
        <v>192</v>
      </c>
      <c r="H101" s="3">
        <v>195</v>
      </c>
    </row>
    <row r="102" spans="1:8" x14ac:dyDescent="0.25">
      <c r="A102" s="3">
        <v>100</v>
      </c>
      <c r="B102" s="3">
        <v>101</v>
      </c>
      <c r="C102" s="3">
        <v>0.19700000000000001</v>
      </c>
      <c r="D102" s="3">
        <v>0.37</v>
      </c>
      <c r="E102" s="3">
        <v>0.32840000000000003</v>
      </c>
      <c r="F102" s="3">
        <v>6</v>
      </c>
      <c r="G102" s="3">
        <v>109</v>
      </c>
      <c r="H102" s="3">
        <v>115</v>
      </c>
    </row>
    <row r="103" spans="1:8" x14ac:dyDescent="0.25">
      <c r="A103" s="3">
        <v>101</v>
      </c>
      <c r="B103" s="3">
        <v>102</v>
      </c>
      <c r="C103" s="3">
        <v>0.19700000000000001</v>
      </c>
      <c r="D103" s="3">
        <v>0.37</v>
      </c>
      <c r="E103" s="3">
        <v>0.32840000000000003</v>
      </c>
      <c r="F103" s="3">
        <v>4</v>
      </c>
      <c r="G103" s="3">
        <v>53</v>
      </c>
      <c r="H103" s="3">
        <v>57</v>
      </c>
    </row>
    <row r="104" spans="1:8" x14ac:dyDescent="0.25">
      <c r="A104" s="3">
        <v>102</v>
      </c>
      <c r="B104" s="3">
        <v>103</v>
      </c>
      <c r="C104" s="3">
        <v>0.2273</v>
      </c>
      <c r="D104" s="3">
        <v>0.33</v>
      </c>
      <c r="E104" s="3">
        <v>0.32840000000000003</v>
      </c>
      <c r="F104" s="3">
        <v>12</v>
      </c>
      <c r="G104" s="3">
        <v>34</v>
      </c>
      <c r="H104" s="3">
        <v>46</v>
      </c>
    </row>
    <row r="105" spans="1:8" x14ac:dyDescent="0.25">
      <c r="A105" s="3">
        <v>103</v>
      </c>
      <c r="B105" s="3">
        <v>104</v>
      </c>
      <c r="C105" s="3">
        <v>0.2273</v>
      </c>
      <c r="D105" s="3">
        <v>0.33</v>
      </c>
      <c r="E105" s="3">
        <v>0.32840000000000003</v>
      </c>
      <c r="F105" s="3">
        <v>5</v>
      </c>
      <c r="G105" s="3">
        <v>74</v>
      </c>
      <c r="H105" s="3">
        <v>79</v>
      </c>
    </row>
    <row r="106" spans="1:8" x14ac:dyDescent="0.25">
      <c r="A106" s="3">
        <v>104</v>
      </c>
      <c r="B106" s="3">
        <v>105</v>
      </c>
      <c r="C106" s="3">
        <v>0.2576</v>
      </c>
      <c r="D106" s="3">
        <v>0.3</v>
      </c>
      <c r="E106" s="3">
        <v>0.29849999999999999</v>
      </c>
      <c r="F106" s="3">
        <v>6</v>
      </c>
      <c r="G106" s="3">
        <v>65</v>
      </c>
      <c r="H106" s="3">
        <v>71</v>
      </c>
    </row>
    <row r="107" spans="1:8" x14ac:dyDescent="0.25">
      <c r="A107" s="3">
        <v>105</v>
      </c>
      <c r="B107" s="3">
        <v>106</v>
      </c>
      <c r="C107" s="3">
        <v>0.28789999999999999</v>
      </c>
      <c r="D107" s="3">
        <v>0.28000000000000003</v>
      </c>
      <c r="E107" s="3">
        <v>0.19400000000000001</v>
      </c>
      <c r="F107" s="3">
        <v>10</v>
      </c>
      <c r="G107" s="3">
        <v>52</v>
      </c>
      <c r="H107" s="3">
        <v>62</v>
      </c>
    </row>
    <row r="108" spans="1:8" x14ac:dyDescent="0.25">
      <c r="A108" s="3">
        <v>106</v>
      </c>
      <c r="B108" s="3">
        <v>107</v>
      </c>
      <c r="C108" s="3">
        <v>0.28789999999999999</v>
      </c>
      <c r="D108" s="3">
        <v>0.28000000000000003</v>
      </c>
      <c r="E108" s="3">
        <v>0.19400000000000001</v>
      </c>
      <c r="F108" s="3">
        <v>7</v>
      </c>
      <c r="G108" s="3">
        <v>55</v>
      </c>
      <c r="H108" s="3">
        <v>62</v>
      </c>
    </row>
    <row r="109" spans="1:8" x14ac:dyDescent="0.25">
      <c r="A109" s="3">
        <v>107</v>
      </c>
      <c r="B109" s="3">
        <v>108</v>
      </c>
      <c r="C109" s="3">
        <v>0.31819999999999998</v>
      </c>
      <c r="D109" s="3">
        <v>0.28000000000000003</v>
      </c>
      <c r="E109" s="3">
        <v>8.9599999999999999E-2</v>
      </c>
      <c r="F109" s="3">
        <v>4</v>
      </c>
      <c r="G109" s="3">
        <v>85</v>
      </c>
      <c r="H109" s="3">
        <v>89</v>
      </c>
    </row>
    <row r="110" spans="1:8" x14ac:dyDescent="0.25">
      <c r="A110" s="3">
        <v>108</v>
      </c>
      <c r="B110" s="3">
        <v>109</v>
      </c>
      <c r="C110" s="3">
        <v>0.2273</v>
      </c>
      <c r="D110" s="3">
        <v>0.38</v>
      </c>
      <c r="E110" s="3">
        <v>0.19400000000000001</v>
      </c>
      <c r="F110" s="3">
        <v>4</v>
      </c>
      <c r="G110" s="3">
        <v>186</v>
      </c>
      <c r="H110" s="3">
        <v>190</v>
      </c>
    </row>
    <row r="111" spans="1:8" x14ac:dyDescent="0.25">
      <c r="A111" s="3">
        <v>109</v>
      </c>
      <c r="B111" s="3">
        <v>110</v>
      </c>
      <c r="C111" s="3">
        <v>0.2424</v>
      </c>
      <c r="D111" s="3">
        <v>0.38</v>
      </c>
      <c r="E111" s="3">
        <v>0.1343</v>
      </c>
      <c r="F111" s="3">
        <v>3</v>
      </c>
      <c r="G111" s="3">
        <v>166</v>
      </c>
      <c r="H111" s="3">
        <v>169</v>
      </c>
    </row>
    <row r="112" spans="1:8" x14ac:dyDescent="0.25">
      <c r="A112" s="3">
        <v>110</v>
      </c>
      <c r="B112" s="3">
        <v>111</v>
      </c>
      <c r="C112" s="3">
        <v>0.2576</v>
      </c>
      <c r="D112" s="3">
        <v>0.38</v>
      </c>
      <c r="E112" s="3">
        <v>0.1045</v>
      </c>
      <c r="F112" s="3">
        <v>5</v>
      </c>
      <c r="G112" s="3">
        <v>127</v>
      </c>
      <c r="H112" s="3">
        <v>132</v>
      </c>
    </row>
    <row r="113" spans="1:8" x14ac:dyDescent="0.25">
      <c r="A113" s="3">
        <v>111</v>
      </c>
      <c r="B113" s="3">
        <v>112</v>
      </c>
      <c r="C113" s="3">
        <v>0.2273</v>
      </c>
      <c r="D113" s="3">
        <v>0.47</v>
      </c>
      <c r="E113" s="3">
        <v>0.16420000000000001</v>
      </c>
      <c r="F113" s="3">
        <v>7</v>
      </c>
      <c r="G113" s="3">
        <v>82</v>
      </c>
      <c r="H113" s="3">
        <v>89</v>
      </c>
    </row>
    <row r="114" spans="1:8" x14ac:dyDescent="0.25">
      <c r="A114" s="3">
        <v>112</v>
      </c>
      <c r="B114" s="3">
        <v>113</v>
      </c>
      <c r="C114" s="3">
        <v>0.19700000000000001</v>
      </c>
      <c r="D114" s="3">
        <v>0.51</v>
      </c>
      <c r="E114" s="3">
        <v>0.19400000000000001</v>
      </c>
      <c r="F114" s="3">
        <v>3</v>
      </c>
      <c r="G114" s="3">
        <v>40</v>
      </c>
      <c r="H114" s="3">
        <v>43</v>
      </c>
    </row>
    <row r="115" spans="1:8" x14ac:dyDescent="0.25">
      <c r="A115" s="3">
        <v>113</v>
      </c>
      <c r="B115" s="3">
        <v>114</v>
      </c>
      <c r="C115" s="3">
        <v>0.19700000000000001</v>
      </c>
      <c r="D115" s="3">
        <v>0.55000000000000004</v>
      </c>
      <c r="E115" s="3">
        <v>0.1343</v>
      </c>
      <c r="F115" s="3">
        <v>1</v>
      </c>
      <c r="G115" s="3">
        <v>41</v>
      </c>
      <c r="H115" s="3">
        <v>42</v>
      </c>
    </row>
    <row r="116" spans="1:8" x14ac:dyDescent="0.25">
      <c r="A116" s="3">
        <v>114</v>
      </c>
      <c r="B116" s="3">
        <v>115</v>
      </c>
      <c r="C116" s="3">
        <v>0.2576</v>
      </c>
      <c r="D116" s="3">
        <v>0.47</v>
      </c>
      <c r="E116" s="3">
        <v>0</v>
      </c>
      <c r="F116" s="3">
        <v>1</v>
      </c>
      <c r="G116" s="3">
        <v>18</v>
      </c>
      <c r="H116" s="3">
        <v>19</v>
      </c>
    </row>
    <row r="117" spans="1:8" x14ac:dyDescent="0.25">
      <c r="A117" s="3">
        <v>115</v>
      </c>
      <c r="B117" s="3">
        <v>116</v>
      </c>
      <c r="C117" s="3">
        <v>0.2424</v>
      </c>
      <c r="D117" s="3">
        <v>0.55000000000000004</v>
      </c>
      <c r="E117" s="3">
        <v>0</v>
      </c>
      <c r="F117" s="3">
        <v>0</v>
      </c>
      <c r="G117" s="3">
        <v>11</v>
      </c>
      <c r="H117" s="3">
        <v>11</v>
      </c>
    </row>
    <row r="118" spans="1:8" x14ac:dyDescent="0.25">
      <c r="A118" s="3">
        <v>116</v>
      </c>
      <c r="B118" s="3">
        <v>117</v>
      </c>
      <c r="C118" s="3">
        <v>0.2273</v>
      </c>
      <c r="D118" s="3">
        <v>0.64</v>
      </c>
      <c r="E118" s="3">
        <v>0</v>
      </c>
      <c r="F118" s="3">
        <v>0</v>
      </c>
      <c r="G118" s="3">
        <v>4</v>
      </c>
      <c r="H118" s="3">
        <v>4</v>
      </c>
    </row>
    <row r="119" spans="1:8" x14ac:dyDescent="0.25">
      <c r="A119" s="3">
        <v>117</v>
      </c>
      <c r="B119" s="3">
        <v>118</v>
      </c>
      <c r="C119" s="3">
        <v>0.2273</v>
      </c>
      <c r="D119" s="3">
        <v>0.64</v>
      </c>
      <c r="E119" s="3">
        <v>0</v>
      </c>
      <c r="F119" s="3">
        <v>0</v>
      </c>
      <c r="G119" s="3">
        <v>2</v>
      </c>
      <c r="H119" s="3">
        <v>2</v>
      </c>
    </row>
    <row r="120" spans="1:8" x14ac:dyDescent="0.25">
      <c r="A120" s="3">
        <v>118</v>
      </c>
      <c r="B120" s="3">
        <v>119</v>
      </c>
      <c r="C120" s="3">
        <v>0.19700000000000001</v>
      </c>
      <c r="D120" s="3">
        <v>0.64</v>
      </c>
      <c r="E120" s="3">
        <v>8.9599999999999999E-2</v>
      </c>
      <c r="F120" s="3">
        <v>0</v>
      </c>
      <c r="G120" s="3">
        <v>1</v>
      </c>
      <c r="H120" s="3">
        <v>1</v>
      </c>
    </row>
    <row r="121" spans="1:8" x14ac:dyDescent="0.25">
      <c r="A121" s="3">
        <v>119</v>
      </c>
      <c r="B121" s="3">
        <v>120</v>
      </c>
      <c r="C121" s="3">
        <v>0.18179999999999999</v>
      </c>
      <c r="D121" s="3">
        <v>0.69</v>
      </c>
      <c r="E121" s="3">
        <v>8.9599999999999999E-2</v>
      </c>
      <c r="F121" s="3">
        <v>0</v>
      </c>
      <c r="G121" s="3">
        <v>4</v>
      </c>
      <c r="H121" s="3">
        <v>4</v>
      </c>
    </row>
    <row r="122" spans="1:8" x14ac:dyDescent="0.25">
      <c r="A122" s="3">
        <v>120</v>
      </c>
      <c r="B122" s="3">
        <v>121</v>
      </c>
      <c r="C122" s="3">
        <v>0.16669999999999999</v>
      </c>
      <c r="D122" s="3">
        <v>0.63</v>
      </c>
      <c r="E122" s="3">
        <v>0.1045</v>
      </c>
      <c r="F122" s="3">
        <v>0</v>
      </c>
      <c r="G122" s="3">
        <v>36</v>
      </c>
      <c r="H122" s="3">
        <v>36</v>
      </c>
    </row>
    <row r="123" spans="1:8" x14ac:dyDescent="0.25">
      <c r="A123" s="3">
        <v>121</v>
      </c>
      <c r="B123" s="3">
        <v>122</v>
      </c>
      <c r="C123" s="3">
        <v>0.2273</v>
      </c>
      <c r="D123" s="3">
        <v>0.59</v>
      </c>
      <c r="E123" s="3">
        <v>0</v>
      </c>
      <c r="F123" s="3">
        <v>0</v>
      </c>
      <c r="G123" s="3">
        <v>95</v>
      </c>
      <c r="H123" s="3">
        <v>95</v>
      </c>
    </row>
    <row r="124" spans="1:8" x14ac:dyDescent="0.25">
      <c r="A124" s="3">
        <v>122</v>
      </c>
      <c r="B124" s="3">
        <v>123</v>
      </c>
      <c r="C124" s="3">
        <v>0.2273</v>
      </c>
      <c r="D124" s="3">
        <v>0.59</v>
      </c>
      <c r="E124" s="3">
        <v>0</v>
      </c>
      <c r="F124" s="3">
        <v>3</v>
      </c>
      <c r="G124" s="3">
        <v>216</v>
      </c>
      <c r="H124" s="3">
        <v>219</v>
      </c>
    </row>
    <row r="125" spans="1:8" x14ac:dyDescent="0.25">
      <c r="A125" s="3">
        <v>123</v>
      </c>
      <c r="B125" s="3">
        <v>124</v>
      </c>
      <c r="C125" s="3">
        <v>0.2424</v>
      </c>
      <c r="D125" s="3">
        <v>0.51</v>
      </c>
      <c r="E125" s="3">
        <v>0</v>
      </c>
      <c r="F125" s="3">
        <v>6</v>
      </c>
      <c r="G125" s="3">
        <v>116</v>
      </c>
      <c r="H125" s="3">
        <v>122</v>
      </c>
    </row>
    <row r="126" spans="1:8" x14ac:dyDescent="0.25">
      <c r="A126" s="3">
        <v>124</v>
      </c>
      <c r="B126" s="3">
        <v>125</v>
      </c>
      <c r="C126" s="3">
        <v>0.2576</v>
      </c>
      <c r="D126" s="3">
        <v>0.47</v>
      </c>
      <c r="E126" s="3">
        <v>0</v>
      </c>
      <c r="F126" s="3">
        <v>3</v>
      </c>
      <c r="G126" s="3">
        <v>42</v>
      </c>
      <c r="H126" s="3">
        <v>45</v>
      </c>
    </row>
    <row r="127" spans="1:8" x14ac:dyDescent="0.25">
      <c r="A127" s="3">
        <v>125</v>
      </c>
      <c r="B127" s="3">
        <v>126</v>
      </c>
      <c r="C127" s="3">
        <v>0.2576</v>
      </c>
      <c r="D127" s="3">
        <v>0.44</v>
      </c>
      <c r="E127" s="3">
        <v>8.9599999999999999E-2</v>
      </c>
      <c r="F127" s="3">
        <v>2</v>
      </c>
      <c r="G127" s="3">
        <v>57</v>
      </c>
      <c r="H127" s="3">
        <v>59</v>
      </c>
    </row>
    <row r="128" spans="1:8" x14ac:dyDescent="0.25">
      <c r="A128" s="3">
        <v>126</v>
      </c>
      <c r="B128" s="3">
        <v>127</v>
      </c>
      <c r="C128" s="3">
        <v>0.28789999999999999</v>
      </c>
      <c r="D128" s="3">
        <v>0.35</v>
      </c>
      <c r="E128" s="3">
        <v>0</v>
      </c>
      <c r="F128" s="3">
        <v>6</v>
      </c>
      <c r="G128" s="3">
        <v>78</v>
      </c>
      <c r="H128" s="3">
        <v>84</v>
      </c>
    </row>
    <row r="129" spans="1:8" x14ac:dyDescent="0.25">
      <c r="A129" s="3">
        <v>127</v>
      </c>
      <c r="B129" s="3">
        <v>128</v>
      </c>
      <c r="C129" s="3">
        <v>0.2727</v>
      </c>
      <c r="D129" s="3">
        <v>0.35</v>
      </c>
      <c r="E129" s="3">
        <v>0.1045</v>
      </c>
      <c r="F129" s="3">
        <v>12</v>
      </c>
      <c r="G129" s="3">
        <v>55</v>
      </c>
      <c r="H129" s="3">
        <v>67</v>
      </c>
    </row>
    <row r="130" spans="1:8" x14ac:dyDescent="0.25">
      <c r="A130" s="3">
        <v>128</v>
      </c>
      <c r="B130" s="3">
        <v>129</v>
      </c>
      <c r="C130" s="3">
        <v>0.2727</v>
      </c>
      <c r="D130" s="3">
        <v>0.36</v>
      </c>
      <c r="E130" s="3">
        <v>0.16420000000000001</v>
      </c>
      <c r="F130" s="3">
        <v>11</v>
      </c>
      <c r="G130" s="3">
        <v>59</v>
      </c>
      <c r="H130" s="3">
        <v>70</v>
      </c>
    </row>
    <row r="131" spans="1:8" x14ac:dyDescent="0.25">
      <c r="A131" s="3">
        <v>129</v>
      </c>
      <c r="B131" s="3">
        <v>130</v>
      </c>
      <c r="C131" s="3">
        <v>0.2727</v>
      </c>
      <c r="D131" s="3">
        <v>0.36</v>
      </c>
      <c r="E131" s="3">
        <v>0</v>
      </c>
      <c r="F131" s="3">
        <v>8</v>
      </c>
      <c r="G131" s="3">
        <v>54</v>
      </c>
      <c r="H131" s="3">
        <v>62</v>
      </c>
    </row>
    <row r="132" spans="1:8" x14ac:dyDescent="0.25">
      <c r="A132" s="3">
        <v>130</v>
      </c>
      <c r="B132" s="3">
        <v>131</v>
      </c>
      <c r="C132" s="3">
        <v>0.2576</v>
      </c>
      <c r="D132" s="3">
        <v>0.38</v>
      </c>
      <c r="E132" s="3">
        <v>0.16420000000000001</v>
      </c>
      <c r="F132" s="3">
        <v>12</v>
      </c>
      <c r="G132" s="3">
        <v>74</v>
      </c>
      <c r="H132" s="3">
        <v>86</v>
      </c>
    </row>
    <row r="133" spans="1:8" x14ac:dyDescent="0.25">
      <c r="A133" s="3">
        <v>131</v>
      </c>
      <c r="B133" s="3">
        <v>132</v>
      </c>
      <c r="C133" s="3">
        <v>0.2273</v>
      </c>
      <c r="D133" s="3">
        <v>0.51</v>
      </c>
      <c r="E133" s="3">
        <v>0.16420000000000001</v>
      </c>
      <c r="F133" s="3">
        <v>9</v>
      </c>
      <c r="G133" s="3">
        <v>163</v>
      </c>
      <c r="H133" s="3">
        <v>172</v>
      </c>
    </row>
    <row r="134" spans="1:8" x14ac:dyDescent="0.25">
      <c r="A134" s="3">
        <v>132</v>
      </c>
      <c r="B134" s="3">
        <v>133</v>
      </c>
      <c r="C134" s="3">
        <v>0.2273</v>
      </c>
      <c r="D134" s="3">
        <v>0.51</v>
      </c>
      <c r="E134" s="3">
        <v>0.1343</v>
      </c>
      <c r="F134" s="3">
        <v>5</v>
      </c>
      <c r="G134" s="3">
        <v>158</v>
      </c>
      <c r="H134" s="3">
        <v>163</v>
      </c>
    </row>
    <row r="135" spans="1:8" x14ac:dyDescent="0.25">
      <c r="A135" s="3">
        <v>133</v>
      </c>
      <c r="B135" s="3">
        <v>134</v>
      </c>
      <c r="C135" s="3">
        <v>0.2576</v>
      </c>
      <c r="D135" s="3">
        <v>0.55000000000000004</v>
      </c>
      <c r="E135" s="3">
        <v>8.9599999999999999E-2</v>
      </c>
      <c r="F135" s="3">
        <v>3</v>
      </c>
      <c r="G135" s="3">
        <v>109</v>
      </c>
      <c r="H135" s="3">
        <v>112</v>
      </c>
    </row>
    <row r="136" spans="1:8" x14ac:dyDescent="0.25">
      <c r="A136" s="3">
        <v>134</v>
      </c>
      <c r="B136" s="3">
        <v>135</v>
      </c>
      <c r="C136" s="3">
        <v>0.21210000000000001</v>
      </c>
      <c r="D136" s="3">
        <v>0.51</v>
      </c>
      <c r="E136" s="3">
        <v>0.16420000000000001</v>
      </c>
      <c r="F136" s="3">
        <v>3</v>
      </c>
      <c r="G136" s="3">
        <v>66</v>
      </c>
      <c r="H136" s="3">
        <v>69</v>
      </c>
    </row>
    <row r="137" spans="1:8" x14ac:dyDescent="0.25">
      <c r="A137" s="3">
        <v>135</v>
      </c>
      <c r="B137" s="3">
        <v>136</v>
      </c>
      <c r="C137" s="3">
        <v>0.21210000000000001</v>
      </c>
      <c r="D137" s="3">
        <v>0.55000000000000004</v>
      </c>
      <c r="E137" s="3">
        <v>0.22389999999999999</v>
      </c>
      <c r="F137" s="3">
        <v>0</v>
      </c>
      <c r="G137" s="3">
        <v>48</v>
      </c>
      <c r="H137" s="3">
        <v>48</v>
      </c>
    </row>
    <row r="138" spans="1:8" x14ac:dyDescent="0.25">
      <c r="A138" s="3">
        <v>136</v>
      </c>
      <c r="B138" s="3">
        <v>137</v>
      </c>
      <c r="C138" s="3">
        <v>0.21210000000000001</v>
      </c>
      <c r="D138" s="3">
        <v>0.51</v>
      </c>
      <c r="E138" s="3">
        <v>0.28360000000000002</v>
      </c>
      <c r="F138" s="3">
        <v>1</v>
      </c>
      <c r="G138" s="3">
        <v>51</v>
      </c>
      <c r="H138" s="3">
        <v>52</v>
      </c>
    </row>
    <row r="139" spans="1:8" x14ac:dyDescent="0.25">
      <c r="A139" s="3">
        <v>137</v>
      </c>
      <c r="B139" s="3">
        <v>138</v>
      </c>
      <c r="C139" s="3">
        <v>0.19700000000000001</v>
      </c>
      <c r="D139" s="3">
        <v>0.59</v>
      </c>
      <c r="E139" s="3">
        <v>0.19400000000000001</v>
      </c>
      <c r="F139" s="3">
        <v>4</v>
      </c>
      <c r="G139" s="3">
        <v>19</v>
      </c>
      <c r="H139" s="3">
        <v>23</v>
      </c>
    </row>
    <row r="140" spans="1:8" x14ac:dyDescent="0.25">
      <c r="A140" s="3">
        <v>138</v>
      </c>
      <c r="B140" s="3">
        <v>139</v>
      </c>
      <c r="C140" s="3">
        <v>0.19700000000000001</v>
      </c>
      <c r="D140" s="3">
        <v>0.64</v>
      </c>
      <c r="E140" s="3">
        <v>0.19400000000000001</v>
      </c>
      <c r="F140" s="3">
        <v>4</v>
      </c>
      <c r="G140" s="3">
        <v>13</v>
      </c>
      <c r="H140" s="3">
        <v>17</v>
      </c>
    </row>
    <row r="141" spans="1:8" x14ac:dyDescent="0.25">
      <c r="A141" s="3">
        <v>139</v>
      </c>
      <c r="B141" s="3">
        <v>140</v>
      </c>
      <c r="C141" s="3">
        <v>0.19700000000000001</v>
      </c>
      <c r="D141" s="3">
        <v>0.69</v>
      </c>
      <c r="E141" s="3">
        <v>0.22389999999999999</v>
      </c>
      <c r="F141" s="3">
        <v>2</v>
      </c>
      <c r="G141" s="3">
        <v>5</v>
      </c>
      <c r="H141" s="3">
        <v>7</v>
      </c>
    </row>
    <row r="142" spans="1:8" x14ac:dyDescent="0.25">
      <c r="A142" s="3">
        <v>140</v>
      </c>
      <c r="B142" s="3">
        <v>141</v>
      </c>
      <c r="C142" s="3">
        <v>0.19700000000000001</v>
      </c>
      <c r="D142" s="3">
        <v>0.69</v>
      </c>
      <c r="E142" s="3">
        <v>0.22389999999999999</v>
      </c>
      <c r="F142" s="3">
        <v>0</v>
      </c>
      <c r="G142" s="3">
        <v>1</v>
      </c>
      <c r="H142" s="3">
        <v>1</v>
      </c>
    </row>
    <row r="143" spans="1:8" x14ac:dyDescent="0.25">
      <c r="A143" s="3">
        <v>141</v>
      </c>
      <c r="B143" s="3">
        <v>142</v>
      </c>
      <c r="C143" s="3">
        <v>0.21210000000000001</v>
      </c>
      <c r="D143" s="3">
        <v>0.69</v>
      </c>
      <c r="E143" s="3">
        <v>0.1343</v>
      </c>
      <c r="F143" s="3">
        <v>0</v>
      </c>
      <c r="G143" s="3">
        <v>1</v>
      </c>
      <c r="H143" s="3">
        <v>1</v>
      </c>
    </row>
    <row r="144" spans="1:8" x14ac:dyDescent="0.25">
      <c r="A144" s="3">
        <v>142</v>
      </c>
      <c r="B144" s="3">
        <v>143</v>
      </c>
      <c r="C144" s="3">
        <v>0.2727</v>
      </c>
      <c r="D144" s="3">
        <v>0.55000000000000004</v>
      </c>
      <c r="E144" s="3">
        <v>0</v>
      </c>
      <c r="F144" s="3">
        <v>0</v>
      </c>
      <c r="G144" s="3">
        <v>5</v>
      </c>
      <c r="H144" s="3">
        <v>5</v>
      </c>
    </row>
    <row r="145" spans="1:8" x14ac:dyDescent="0.25">
      <c r="A145" s="3">
        <v>143</v>
      </c>
      <c r="B145" s="3">
        <v>144</v>
      </c>
      <c r="C145" s="3">
        <v>0.2576</v>
      </c>
      <c r="D145" s="3">
        <v>0.69</v>
      </c>
      <c r="E145" s="3">
        <v>0</v>
      </c>
      <c r="F145" s="3">
        <v>8</v>
      </c>
      <c r="G145" s="3">
        <v>26</v>
      </c>
      <c r="H145" s="3">
        <v>34</v>
      </c>
    </row>
    <row r="146" spans="1:8" x14ac:dyDescent="0.25">
      <c r="A146" s="3">
        <v>144</v>
      </c>
      <c r="B146" s="3">
        <v>145</v>
      </c>
      <c r="C146" s="3">
        <v>0.21210000000000001</v>
      </c>
      <c r="D146" s="3">
        <v>0.69</v>
      </c>
      <c r="E146" s="3">
        <v>0.1343</v>
      </c>
      <c r="F146" s="3">
        <v>8</v>
      </c>
      <c r="G146" s="3">
        <v>76</v>
      </c>
      <c r="H146" s="3">
        <v>84</v>
      </c>
    </row>
    <row r="147" spans="1:8" x14ac:dyDescent="0.25">
      <c r="A147" s="3">
        <v>145</v>
      </c>
      <c r="B147" s="3">
        <v>146</v>
      </c>
      <c r="C147" s="3">
        <v>0.19700000000000001</v>
      </c>
      <c r="D147" s="3">
        <v>0.51</v>
      </c>
      <c r="E147" s="3">
        <v>0.25369999999999998</v>
      </c>
      <c r="F147" s="3">
        <v>20</v>
      </c>
      <c r="G147" s="3">
        <v>190</v>
      </c>
      <c r="H147" s="3">
        <v>210</v>
      </c>
    </row>
    <row r="148" spans="1:8" x14ac:dyDescent="0.25">
      <c r="A148" s="3">
        <v>146</v>
      </c>
      <c r="B148" s="3">
        <v>147</v>
      </c>
      <c r="C148" s="3">
        <v>0.18179999999999999</v>
      </c>
      <c r="D148" s="3">
        <v>0.47</v>
      </c>
      <c r="E148" s="3">
        <v>0.29849999999999999</v>
      </c>
      <c r="F148" s="3">
        <v>9</v>
      </c>
      <c r="G148" s="3">
        <v>125</v>
      </c>
      <c r="H148" s="3">
        <v>134</v>
      </c>
    </row>
    <row r="149" spans="1:8" x14ac:dyDescent="0.25">
      <c r="A149" s="3">
        <v>147</v>
      </c>
      <c r="B149" s="3">
        <v>148</v>
      </c>
      <c r="C149" s="3">
        <v>0.19700000000000001</v>
      </c>
      <c r="D149" s="3">
        <v>0.37</v>
      </c>
      <c r="E149" s="3">
        <v>0.32840000000000003</v>
      </c>
      <c r="F149" s="3">
        <v>16</v>
      </c>
      <c r="G149" s="3">
        <v>47</v>
      </c>
      <c r="H149" s="3">
        <v>63</v>
      </c>
    </row>
    <row r="150" spans="1:8" x14ac:dyDescent="0.25">
      <c r="A150" s="3">
        <v>148</v>
      </c>
      <c r="B150" s="3">
        <v>149</v>
      </c>
      <c r="C150" s="3">
        <v>0.19700000000000001</v>
      </c>
      <c r="D150" s="3">
        <v>0.4</v>
      </c>
      <c r="E150" s="3">
        <v>0.22389999999999999</v>
      </c>
      <c r="F150" s="3">
        <v>19</v>
      </c>
      <c r="G150" s="3">
        <v>48</v>
      </c>
      <c r="H150" s="3">
        <v>67</v>
      </c>
    </row>
    <row r="151" spans="1:8" x14ac:dyDescent="0.25">
      <c r="A151" s="3">
        <v>149</v>
      </c>
      <c r="B151" s="3">
        <v>150</v>
      </c>
      <c r="C151" s="3">
        <v>0.19700000000000001</v>
      </c>
      <c r="D151" s="3">
        <v>0.37</v>
      </c>
      <c r="E151" s="3">
        <v>0.25369999999999998</v>
      </c>
      <c r="F151" s="3">
        <v>9</v>
      </c>
      <c r="G151" s="3">
        <v>50</v>
      </c>
      <c r="H151" s="3">
        <v>59</v>
      </c>
    </row>
    <row r="152" spans="1:8" x14ac:dyDescent="0.25">
      <c r="A152" s="3">
        <v>150</v>
      </c>
      <c r="B152" s="3">
        <v>151</v>
      </c>
      <c r="C152" s="3">
        <v>0.18179999999999999</v>
      </c>
      <c r="D152" s="3">
        <v>0.37</v>
      </c>
      <c r="E152" s="3">
        <v>0.28360000000000002</v>
      </c>
      <c r="F152" s="3">
        <v>9</v>
      </c>
      <c r="G152" s="3">
        <v>64</v>
      </c>
      <c r="H152" s="3">
        <v>73</v>
      </c>
    </row>
    <row r="153" spans="1:8" x14ac:dyDescent="0.25">
      <c r="A153" s="3">
        <v>151</v>
      </c>
      <c r="B153" s="3">
        <v>152</v>
      </c>
      <c r="C153" s="3">
        <v>0.19700000000000001</v>
      </c>
      <c r="D153" s="3">
        <v>0.4</v>
      </c>
      <c r="E153" s="3">
        <v>0.25369999999999998</v>
      </c>
      <c r="F153" s="3">
        <v>7</v>
      </c>
      <c r="G153" s="3">
        <v>43</v>
      </c>
      <c r="H153" s="3">
        <v>50</v>
      </c>
    </row>
    <row r="154" spans="1:8" x14ac:dyDescent="0.25">
      <c r="A154" s="3">
        <v>152</v>
      </c>
      <c r="B154" s="3">
        <v>153</v>
      </c>
      <c r="C154" s="3">
        <v>0.21210000000000001</v>
      </c>
      <c r="D154" s="3">
        <v>0.37</v>
      </c>
      <c r="E154" s="3">
        <v>0.16420000000000001</v>
      </c>
      <c r="F154" s="3">
        <v>9</v>
      </c>
      <c r="G154" s="3">
        <v>63</v>
      </c>
      <c r="H154" s="3">
        <v>72</v>
      </c>
    </row>
    <row r="155" spans="1:8" x14ac:dyDescent="0.25">
      <c r="A155" s="3">
        <v>153</v>
      </c>
      <c r="B155" s="3">
        <v>154</v>
      </c>
      <c r="C155" s="3">
        <v>0.21210000000000001</v>
      </c>
      <c r="D155" s="3">
        <v>0.37</v>
      </c>
      <c r="E155" s="3">
        <v>0.16420000000000001</v>
      </c>
      <c r="F155" s="3">
        <v>5</v>
      </c>
      <c r="G155" s="3">
        <v>82</v>
      </c>
      <c r="H155" s="3">
        <v>87</v>
      </c>
    </row>
    <row r="156" spans="1:8" x14ac:dyDescent="0.25">
      <c r="A156" s="3">
        <v>154</v>
      </c>
      <c r="B156" s="3">
        <v>155</v>
      </c>
      <c r="C156" s="3">
        <v>0.2576</v>
      </c>
      <c r="D156" s="3">
        <v>0.37</v>
      </c>
      <c r="E156" s="3">
        <v>0</v>
      </c>
      <c r="F156" s="3">
        <v>9</v>
      </c>
      <c r="G156" s="3">
        <v>178</v>
      </c>
      <c r="H156" s="3">
        <v>187</v>
      </c>
    </row>
    <row r="157" spans="1:8" x14ac:dyDescent="0.25">
      <c r="A157" s="3">
        <v>155</v>
      </c>
      <c r="B157" s="3">
        <v>156</v>
      </c>
      <c r="C157" s="3">
        <v>0.2273</v>
      </c>
      <c r="D157" s="3">
        <v>0.4</v>
      </c>
      <c r="E157" s="3">
        <v>8.9599999999999999E-2</v>
      </c>
      <c r="F157" s="3">
        <v>7</v>
      </c>
      <c r="G157" s="3">
        <v>116</v>
      </c>
      <c r="H157" s="3">
        <v>123</v>
      </c>
    </row>
    <row r="158" spans="1:8" x14ac:dyDescent="0.25">
      <c r="A158" s="3">
        <v>156</v>
      </c>
      <c r="B158" s="3">
        <v>157</v>
      </c>
      <c r="C158" s="3">
        <v>0.19700000000000001</v>
      </c>
      <c r="D158" s="3">
        <v>0.55000000000000004</v>
      </c>
      <c r="E158" s="3">
        <v>8.9599999999999999E-2</v>
      </c>
      <c r="F158" s="3">
        <v>3</v>
      </c>
      <c r="G158" s="3">
        <v>92</v>
      </c>
      <c r="H158" s="3">
        <v>95</v>
      </c>
    </row>
    <row r="159" spans="1:8" x14ac:dyDescent="0.25">
      <c r="A159" s="3">
        <v>157</v>
      </c>
      <c r="B159" s="3">
        <v>158</v>
      </c>
      <c r="C159" s="3">
        <v>0.21210000000000001</v>
      </c>
      <c r="D159" s="3">
        <v>0.47</v>
      </c>
      <c r="E159" s="3">
        <v>0.1045</v>
      </c>
      <c r="F159" s="3">
        <v>1</v>
      </c>
      <c r="G159" s="3">
        <v>50</v>
      </c>
      <c r="H159" s="3">
        <v>51</v>
      </c>
    </row>
    <row r="160" spans="1:8" x14ac:dyDescent="0.25">
      <c r="A160" s="3">
        <v>158</v>
      </c>
      <c r="B160" s="3">
        <v>159</v>
      </c>
      <c r="C160" s="3">
        <v>0.19700000000000001</v>
      </c>
      <c r="D160" s="3">
        <v>0.47</v>
      </c>
      <c r="E160" s="3">
        <v>0.1343</v>
      </c>
      <c r="F160" s="3">
        <v>0</v>
      </c>
      <c r="G160" s="3">
        <v>39</v>
      </c>
      <c r="H160" s="3">
        <v>39</v>
      </c>
    </row>
    <row r="161" spans="1:8" x14ac:dyDescent="0.25">
      <c r="A161" s="3">
        <v>159</v>
      </c>
      <c r="B161" s="3">
        <v>160</v>
      </c>
      <c r="C161" s="3">
        <v>0.19700000000000001</v>
      </c>
      <c r="D161" s="3">
        <v>0.43</v>
      </c>
      <c r="E161" s="3">
        <v>0.16420000000000001</v>
      </c>
      <c r="F161" s="3">
        <v>2</v>
      </c>
      <c r="G161" s="3">
        <v>34</v>
      </c>
      <c r="H161" s="3">
        <v>36</v>
      </c>
    </row>
    <row r="162" spans="1:8" x14ac:dyDescent="0.25">
      <c r="A162" s="3">
        <v>160</v>
      </c>
      <c r="B162" s="3">
        <v>161</v>
      </c>
      <c r="C162" s="3">
        <v>0.19700000000000001</v>
      </c>
      <c r="D162" s="3">
        <v>0.51</v>
      </c>
      <c r="E162" s="3">
        <v>0.16420000000000001</v>
      </c>
      <c r="F162" s="3">
        <v>1</v>
      </c>
      <c r="G162" s="3">
        <v>14</v>
      </c>
      <c r="H162" s="3">
        <v>15</v>
      </c>
    </row>
    <row r="163" spans="1:8" x14ac:dyDescent="0.25">
      <c r="A163" s="3">
        <v>161</v>
      </c>
      <c r="B163" s="3">
        <v>162</v>
      </c>
      <c r="C163" s="3">
        <v>0.19700000000000001</v>
      </c>
      <c r="D163" s="3">
        <v>0.51</v>
      </c>
      <c r="E163" s="3">
        <v>0.16420000000000001</v>
      </c>
      <c r="F163" s="3">
        <v>1</v>
      </c>
      <c r="G163" s="3">
        <v>24</v>
      </c>
      <c r="H163" s="3">
        <v>25</v>
      </c>
    </row>
    <row r="164" spans="1:8" x14ac:dyDescent="0.25">
      <c r="A164" s="3">
        <v>162</v>
      </c>
      <c r="B164" s="3">
        <v>163</v>
      </c>
      <c r="C164" s="3">
        <v>0.21210000000000001</v>
      </c>
      <c r="D164" s="3">
        <v>0.55000000000000004</v>
      </c>
      <c r="E164" s="3">
        <v>8.9599999999999999E-2</v>
      </c>
      <c r="F164" s="3">
        <v>1</v>
      </c>
      <c r="G164" s="3">
        <v>15</v>
      </c>
      <c r="H164" s="3">
        <v>16</v>
      </c>
    </row>
    <row r="165" spans="1:8" x14ac:dyDescent="0.25">
      <c r="A165" s="3">
        <v>163</v>
      </c>
      <c r="B165" s="3">
        <v>164</v>
      </c>
      <c r="C165" s="3">
        <v>0.2424</v>
      </c>
      <c r="D165" s="3">
        <v>0.55000000000000004</v>
      </c>
      <c r="E165" s="3">
        <v>0</v>
      </c>
      <c r="F165" s="3">
        <v>3</v>
      </c>
      <c r="G165" s="3">
        <v>13</v>
      </c>
      <c r="H165" s="3">
        <v>16</v>
      </c>
    </row>
    <row r="166" spans="1:8" x14ac:dyDescent="0.25">
      <c r="A166" s="3">
        <v>164</v>
      </c>
      <c r="B166" s="3">
        <v>165</v>
      </c>
      <c r="C166" s="3">
        <v>0.19700000000000001</v>
      </c>
      <c r="D166" s="3">
        <v>0.55000000000000004</v>
      </c>
      <c r="E166" s="3">
        <v>0.16420000000000001</v>
      </c>
      <c r="F166" s="3">
        <v>0</v>
      </c>
      <c r="G166" s="3">
        <v>7</v>
      </c>
      <c r="H166" s="3">
        <v>7</v>
      </c>
    </row>
    <row r="167" spans="1:8" x14ac:dyDescent="0.25">
      <c r="A167" s="3">
        <v>165</v>
      </c>
      <c r="B167" s="3">
        <v>166</v>
      </c>
      <c r="C167" s="3">
        <v>0.19700000000000001</v>
      </c>
      <c r="D167" s="3">
        <v>0.55000000000000004</v>
      </c>
      <c r="E167" s="3">
        <v>0.16420000000000001</v>
      </c>
      <c r="F167" s="3">
        <v>0</v>
      </c>
      <c r="G167" s="3">
        <v>1</v>
      </c>
      <c r="H167" s="3">
        <v>1</v>
      </c>
    </row>
    <row r="168" spans="1:8" x14ac:dyDescent="0.25">
      <c r="A168" s="3">
        <v>166</v>
      </c>
      <c r="B168" s="3">
        <v>167</v>
      </c>
      <c r="C168" s="3">
        <v>0.16669999999999999</v>
      </c>
      <c r="D168" s="3">
        <v>0.74</v>
      </c>
      <c r="E168" s="3">
        <v>0.16420000000000001</v>
      </c>
      <c r="F168" s="3">
        <v>0</v>
      </c>
      <c r="G168" s="3">
        <v>5</v>
      </c>
      <c r="H168" s="3">
        <v>5</v>
      </c>
    </row>
    <row r="169" spans="1:8" x14ac:dyDescent="0.25">
      <c r="A169" s="3">
        <v>167</v>
      </c>
      <c r="B169" s="3">
        <v>168</v>
      </c>
      <c r="C169" s="3">
        <v>0.16669999999999999</v>
      </c>
      <c r="D169" s="3">
        <v>0.74</v>
      </c>
      <c r="E169" s="3">
        <v>0.16420000000000001</v>
      </c>
      <c r="F169" s="3">
        <v>0</v>
      </c>
      <c r="G169" s="3">
        <v>2</v>
      </c>
      <c r="H169" s="3">
        <v>2</v>
      </c>
    </row>
    <row r="170" spans="1:8" x14ac:dyDescent="0.25">
      <c r="A170" s="3">
        <v>168</v>
      </c>
      <c r="B170" s="3">
        <v>169</v>
      </c>
      <c r="C170" s="3">
        <v>0.18179999999999999</v>
      </c>
      <c r="D170" s="3">
        <v>0.74</v>
      </c>
      <c r="E170" s="3">
        <v>0.1045</v>
      </c>
      <c r="F170" s="3">
        <v>1</v>
      </c>
      <c r="G170" s="3">
        <v>8</v>
      </c>
      <c r="H170" s="3">
        <v>9</v>
      </c>
    </row>
    <row r="171" spans="1:8" x14ac:dyDescent="0.25">
      <c r="A171" s="3">
        <v>169</v>
      </c>
      <c r="B171" s="3">
        <v>170</v>
      </c>
      <c r="C171" s="3">
        <v>0.18179999999999999</v>
      </c>
      <c r="D171" s="3">
        <v>0.93</v>
      </c>
      <c r="E171" s="3">
        <v>0.1045</v>
      </c>
      <c r="F171" s="3">
        <v>0</v>
      </c>
      <c r="G171" s="3">
        <v>15</v>
      </c>
      <c r="H171" s="3">
        <v>15</v>
      </c>
    </row>
    <row r="172" spans="1:8" x14ac:dyDescent="0.25">
      <c r="A172" s="3">
        <v>170</v>
      </c>
      <c r="B172" s="3">
        <v>171</v>
      </c>
      <c r="C172" s="3">
        <v>0.18179999999999999</v>
      </c>
      <c r="D172" s="3">
        <v>0.93</v>
      </c>
      <c r="E172" s="3">
        <v>0.1045</v>
      </c>
      <c r="F172" s="3">
        <v>0</v>
      </c>
      <c r="G172" s="3">
        <v>20</v>
      </c>
      <c r="H172" s="3">
        <v>20</v>
      </c>
    </row>
    <row r="173" spans="1:8" x14ac:dyDescent="0.25">
      <c r="A173" s="3">
        <v>171</v>
      </c>
      <c r="B173" s="3">
        <v>172</v>
      </c>
      <c r="C173" s="3">
        <v>0.19700000000000001</v>
      </c>
      <c r="D173" s="3">
        <v>0.8</v>
      </c>
      <c r="E173" s="3">
        <v>0.16420000000000001</v>
      </c>
      <c r="F173" s="3">
        <v>5</v>
      </c>
      <c r="G173" s="3">
        <v>56</v>
      </c>
      <c r="H173" s="3">
        <v>61</v>
      </c>
    </row>
    <row r="174" spans="1:8" x14ac:dyDescent="0.25">
      <c r="A174" s="3">
        <v>172</v>
      </c>
      <c r="B174" s="3">
        <v>173</v>
      </c>
      <c r="C174" s="3">
        <v>0.18179999999999999</v>
      </c>
      <c r="D174" s="3">
        <v>0.69</v>
      </c>
      <c r="E174" s="3">
        <v>0.3881</v>
      </c>
      <c r="F174" s="3">
        <v>2</v>
      </c>
      <c r="G174" s="3">
        <v>60</v>
      </c>
      <c r="H174" s="3">
        <v>62</v>
      </c>
    </row>
    <row r="175" spans="1:8" x14ac:dyDescent="0.25">
      <c r="A175" s="3">
        <v>173</v>
      </c>
      <c r="B175" s="3">
        <v>174</v>
      </c>
      <c r="C175" s="3">
        <v>0.18179999999999999</v>
      </c>
      <c r="D175" s="3">
        <v>0.59</v>
      </c>
      <c r="E175" s="3">
        <v>0.35820000000000002</v>
      </c>
      <c r="F175" s="3">
        <v>8</v>
      </c>
      <c r="G175" s="3">
        <v>90</v>
      </c>
      <c r="H175" s="3">
        <v>98</v>
      </c>
    </row>
    <row r="176" spans="1:8" x14ac:dyDescent="0.25">
      <c r="A176" s="3">
        <v>174</v>
      </c>
      <c r="B176" s="3">
        <v>175</v>
      </c>
      <c r="C176" s="3">
        <v>0.18179999999999999</v>
      </c>
      <c r="D176" s="3">
        <v>0.44</v>
      </c>
      <c r="E176" s="3">
        <v>0.32840000000000003</v>
      </c>
      <c r="F176" s="3">
        <v>7</v>
      </c>
      <c r="G176" s="3">
        <v>95</v>
      </c>
      <c r="H176" s="3">
        <v>102</v>
      </c>
    </row>
    <row r="177" spans="1:8" x14ac:dyDescent="0.25">
      <c r="A177" s="3">
        <v>175</v>
      </c>
      <c r="B177" s="3">
        <v>176</v>
      </c>
      <c r="C177" s="3">
        <v>0.16669999999999999</v>
      </c>
      <c r="D177" s="3">
        <v>0.32</v>
      </c>
      <c r="E177" s="3">
        <v>0.49249999999999999</v>
      </c>
      <c r="F177" s="3">
        <v>12</v>
      </c>
      <c r="G177" s="3">
        <v>83</v>
      </c>
      <c r="H177" s="3">
        <v>95</v>
      </c>
    </row>
    <row r="178" spans="1:8" x14ac:dyDescent="0.25">
      <c r="A178" s="3">
        <v>176</v>
      </c>
      <c r="B178" s="3">
        <v>177</v>
      </c>
      <c r="C178" s="3">
        <v>0.16669999999999999</v>
      </c>
      <c r="D178" s="3">
        <v>0.32</v>
      </c>
      <c r="E178" s="3">
        <v>0.44779999999999998</v>
      </c>
      <c r="F178" s="3">
        <v>5</v>
      </c>
      <c r="G178" s="3">
        <v>69</v>
      </c>
      <c r="H178" s="3">
        <v>74</v>
      </c>
    </row>
    <row r="179" spans="1:8" x14ac:dyDescent="0.25">
      <c r="A179" s="3">
        <v>177</v>
      </c>
      <c r="B179" s="3">
        <v>178</v>
      </c>
      <c r="C179" s="3">
        <v>0.13639999999999999</v>
      </c>
      <c r="D179" s="3">
        <v>0.28999999999999998</v>
      </c>
      <c r="E179" s="3">
        <v>0.44779999999999998</v>
      </c>
      <c r="F179" s="3">
        <v>8</v>
      </c>
      <c r="G179" s="3">
        <v>68</v>
      </c>
      <c r="H179" s="3">
        <v>76</v>
      </c>
    </row>
    <row r="180" spans="1:8" x14ac:dyDescent="0.25">
      <c r="A180" s="3">
        <v>178</v>
      </c>
      <c r="B180" s="3">
        <v>179</v>
      </c>
      <c r="C180" s="3">
        <v>0.1212</v>
      </c>
      <c r="D180" s="3">
        <v>0.37</v>
      </c>
      <c r="E180" s="3">
        <v>0.55220000000000002</v>
      </c>
      <c r="F180" s="3">
        <v>5</v>
      </c>
      <c r="G180" s="3">
        <v>64</v>
      </c>
      <c r="H180" s="3">
        <v>69</v>
      </c>
    </row>
    <row r="181" spans="1:8" x14ac:dyDescent="0.25">
      <c r="A181" s="3">
        <v>179</v>
      </c>
      <c r="B181" s="3">
        <v>180</v>
      </c>
      <c r="C181" s="3">
        <v>0.1212</v>
      </c>
      <c r="D181" s="3">
        <v>0.39</v>
      </c>
      <c r="E181" s="3">
        <v>0.29849999999999999</v>
      </c>
      <c r="F181" s="3">
        <v>3</v>
      </c>
      <c r="G181" s="3">
        <v>52</v>
      </c>
      <c r="H181" s="3">
        <v>55</v>
      </c>
    </row>
    <row r="182" spans="1:8" x14ac:dyDescent="0.25">
      <c r="A182" s="3">
        <v>180</v>
      </c>
      <c r="B182" s="3">
        <v>181</v>
      </c>
      <c r="C182" s="3">
        <v>0.1212</v>
      </c>
      <c r="D182" s="3">
        <v>0.36</v>
      </c>
      <c r="E182" s="3">
        <v>0.25369999999999998</v>
      </c>
      <c r="F182" s="3">
        <v>4</v>
      </c>
      <c r="G182" s="3">
        <v>26</v>
      </c>
      <c r="H182" s="3">
        <v>30</v>
      </c>
    </row>
    <row r="183" spans="1:8" x14ac:dyDescent="0.25">
      <c r="A183" s="3">
        <v>181</v>
      </c>
      <c r="B183" s="3">
        <v>182</v>
      </c>
      <c r="C183" s="3">
        <v>0.1212</v>
      </c>
      <c r="D183" s="3">
        <v>0.36</v>
      </c>
      <c r="E183" s="3">
        <v>0.25369999999999998</v>
      </c>
      <c r="F183" s="3">
        <v>0</v>
      </c>
      <c r="G183" s="3">
        <v>28</v>
      </c>
      <c r="H183" s="3">
        <v>28</v>
      </c>
    </row>
    <row r="184" spans="1:8" x14ac:dyDescent="0.25">
      <c r="A184" s="3">
        <v>182</v>
      </c>
      <c r="B184" s="3">
        <v>183</v>
      </c>
      <c r="C184" s="3">
        <v>0.1061</v>
      </c>
      <c r="D184" s="3">
        <v>0.39</v>
      </c>
      <c r="E184" s="3">
        <v>0.35820000000000002</v>
      </c>
      <c r="F184" s="3">
        <v>2</v>
      </c>
      <c r="G184" s="3">
        <v>35</v>
      </c>
      <c r="H184" s="3">
        <v>37</v>
      </c>
    </row>
    <row r="185" spans="1:8" x14ac:dyDescent="0.25">
      <c r="A185" s="3">
        <v>183</v>
      </c>
      <c r="B185" s="3">
        <v>184</v>
      </c>
      <c r="C185" s="3">
        <v>0.1061</v>
      </c>
      <c r="D185" s="3">
        <v>0.36</v>
      </c>
      <c r="E185" s="3">
        <v>0.3881</v>
      </c>
      <c r="F185" s="3">
        <v>1</v>
      </c>
      <c r="G185" s="3">
        <v>33</v>
      </c>
      <c r="H185" s="3">
        <v>34</v>
      </c>
    </row>
    <row r="186" spans="1:8" x14ac:dyDescent="0.25">
      <c r="A186" s="3">
        <v>184</v>
      </c>
      <c r="B186" s="3">
        <v>185</v>
      </c>
      <c r="C186" s="3">
        <v>6.0600000000000001E-2</v>
      </c>
      <c r="D186" s="3">
        <v>0.39</v>
      </c>
      <c r="E186" s="3">
        <v>0.44779999999999998</v>
      </c>
      <c r="F186" s="3">
        <v>0</v>
      </c>
      <c r="G186" s="3">
        <v>22</v>
      </c>
      <c r="H186" s="3">
        <v>22</v>
      </c>
    </row>
    <row r="187" spans="1:8" x14ac:dyDescent="0.25">
      <c r="A187" s="3">
        <v>185</v>
      </c>
      <c r="B187" s="3">
        <v>186</v>
      </c>
      <c r="C187" s="3">
        <v>7.5800000000000006E-2</v>
      </c>
      <c r="D187" s="3">
        <v>0.42</v>
      </c>
      <c r="E187" s="3">
        <v>0.3881</v>
      </c>
      <c r="F187" s="3">
        <v>1</v>
      </c>
      <c r="G187" s="3">
        <v>24</v>
      </c>
      <c r="H187" s="3">
        <v>25</v>
      </c>
    </row>
    <row r="188" spans="1:8" x14ac:dyDescent="0.25">
      <c r="A188" s="3">
        <v>186</v>
      </c>
      <c r="B188" s="3">
        <v>187</v>
      </c>
      <c r="C188" s="3">
        <v>6.0600000000000001E-2</v>
      </c>
      <c r="D188" s="3">
        <v>0.42</v>
      </c>
      <c r="E188" s="3">
        <v>0.4627</v>
      </c>
      <c r="F188" s="3">
        <v>0</v>
      </c>
      <c r="G188" s="3">
        <v>12</v>
      </c>
      <c r="H188" s="3">
        <v>12</v>
      </c>
    </row>
    <row r="189" spans="1:8" x14ac:dyDescent="0.25">
      <c r="A189" s="3">
        <v>187</v>
      </c>
      <c r="B189" s="3">
        <v>188</v>
      </c>
      <c r="C189" s="3">
        <v>6.0600000000000001E-2</v>
      </c>
      <c r="D189" s="3">
        <v>0.46</v>
      </c>
      <c r="E189" s="3">
        <v>0.4627</v>
      </c>
      <c r="F189" s="3">
        <v>0</v>
      </c>
      <c r="G189" s="3">
        <v>11</v>
      </c>
      <c r="H189" s="3">
        <v>11</v>
      </c>
    </row>
    <row r="190" spans="1:8" x14ac:dyDescent="0.25">
      <c r="A190" s="3">
        <v>188</v>
      </c>
      <c r="B190" s="3">
        <v>189</v>
      </c>
      <c r="C190" s="3">
        <v>7.5800000000000006E-2</v>
      </c>
      <c r="D190" s="3">
        <v>0.46</v>
      </c>
      <c r="E190" s="3">
        <v>0.41789999999999999</v>
      </c>
      <c r="F190" s="3">
        <v>0</v>
      </c>
      <c r="G190" s="3">
        <v>4</v>
      </c>
      <c r="H190" s="3">
        <v>4</v>
      </c>
    </row>
    <row r="191" spans="1:8" x14ac:dyDescent="0.25">
      <c r="A191" s="3">
        <v>189</v>
      </c>
      <c r="B191" s="3">
        <v>190</v>
      </c>
      <c r="C191" s="3">
        <v>9.0899999999999995E-2</v>
      </c>
      <c r="D191" s="3">
        <v>0.53</v>
      </c>
      <c r="E191" s="3">
        <v>0.19400000000000001</v>
      </c>
      <c r="F191" s="3">
        <v>0</v>
      </c>
      <c r="G191" s="3">
        <v>1</v>
      </c>
      <c r="H191" s="3">
        <v>1</v>
      </c>
    </row>
    <row r="192" spans="1:8" x14ac:dyDescent="0.25">
      <c r="A192" s="3">
        <v>190</v>
      </c>
      <c r="B192" s="3">
        <v>191</v>
      </c>
      <c r="C192" s="3">
        <v>9.0899999999999995E-2</v>
      </c>
      <c r="D192" s="3">
        <v>0.53</v>
      </c>
      <c r="E192" s="3">
        <v>0.19400000000000001</v>
      </c>
      <c r="F192" s="3">
        <v>0</v>
      </c>
      <c r="G192" s="3">
        <v>1</v>
      </c>
      <c r="H192" s="3">
        <v>1</v>
      </c>
    </row>
    <row r="193" spans="1:8" x14ac:dyDescent="0.25">
      <c r="A193" s="3">
        <v>191</v>
      </c>
      <c r="B193" s="3">
        <v>192</v>
      </c>
      <c r="C193" s="3">
        <v>9.0899999999999995E-2</v>
      </c>
      <c r="D193" s="3">
        <v>0.49</v>
      </c>
      <c r="E193" s="3">
        <v>0.28360000000000002</v>
      </c>
      <c r="F193" s="3">
        <v>0</v>
      </c>
      <c r="G193" s="3">
        <v>1</v>
      </c>
      <c r="H193" s="3">
        <v>1</v>
      </c>
    </row>
    <row r="194" spans="1:8" x14ac:dyDescent="0.25">
      <c r="A194" s="3">
        <v>192</v>
      </c>
      <c r="B194" s="3">
        <v>193</v>
      </c>
      <c r="C194" s="3">
        <v>9.0899999999999995E-2</v>
      </c>
      <c r="D194" s="3">
        <v>0.53</v>
      </c>
      <c r="E194" s="3">
        <v>0.19400000000000001</v>
      </c>
      <c r="F194" s="3">
        <v>1</v>
      </c>
      <c r="G194" s="3">
        <v>5</v>
      </c>
      <c r="H194" s="3">
        <v>6</v>
      </c>
    </row>
    <row r="195" spans="1:8" x14ac:dyDescent="0.25">
      <c r="A195" s="3">
        <v>193</v>
      </c>
      <c r="B195" s="3">
        <v>194</v>
      </c>
      <c r="C195" s="3">
        <v>9.0899999999999995E-2</v>
      </c>
      <c r="D195" s="3">
        <v>0.49</v>
      </c>
      <c r="E195" s="3">
        <v>0.28360000000000002</v>
      </c>
      <c r="F195" s="3">
        <v>0</v>
      </c>
      <c r="G195" s="3">
        <v>10</v>
      </c>
      <c r="H195" s="3">
        <v>10</v>
      </c>
    </row>
    <row r="196" spans="1:8" x14ac:dyDescent="0.25">
      <c r="A196" s="3">
        <v>194</v>
      </c>
      <c r="B196" s="3">
        <v>195</v>
      </c>
      <c r="C196" s="3">
        <v>7.5800000000000006E-2</v>
      </c>
      <c r="D196" s="3">
        <v>0.46</v>
      </c>
      <c r="E196" s="3">
        <v>0.52239999999999998</v>
      </c>
      <c r="F196" s="3">
        <v>0</v>
      </c>
      <c r="G196" s="3">
        <v>19</v>
      </c>
      <c r="H196" s="3">
        <v>19</v>
      </c>
    </row>
    <row r="197" spans="1:8" x14ac:dyDescent="0.25">
      <c r="A197" s="3">
        <v>195</v>
      </c>
      <c r="B197" s="3">
        <v>196</v>
      </c>
      <c r="C197" s="3">
        <v>0.1061</v>
      </c>
      <c r="D197" s="3">
        <v>0.43</v>
      </c>
      <c r="E197" s="3">
        <v>0.3881</v>
      </c>
      <c r="F197" s="3">
        <v>0</v>
      </c>
      <c r="G197" s="3">
        <v>49</v>
      </c>
      <c r="H197" s="3">
        <v>49</v>
      </c>
    </row>
    <row r="198" spans="1:8" x14ac:dyDescent="0.25">
      <c r="A198" s="3">
        <v>196</v>
      </c>
      <c r="B198" s="3">
        <v>197</v>
      </c>
      <c r="C198" s="3">
        <v>0.1212</v>
      </c>
      <c r="D198" s="3">
        <v>0.4</v>
      </c>
      <c r="E198" s="3">
        <v>0.52239999999999998</v>
      </c>
      <c r="F198" s="3">
        <v>2</v>
      </c>
      <c r="G198" s="3">
        <v>47</v>
      </c>
      <c r="H198" s="3">
        <v>49</v>
      </c>
    </row>
    <row r="199" spans="1:8" x14ac:dyDescent="0.25">
      <c r="A199" s="3">
        <v>197</v>
      </c>
      <c r="B199" s="3">
        <v>198</v>
      </c>
      <c r="C199" s="3">
        <v>0.13639999999999999</v>
      </c>
      <c r="D199" s="3">
        <v>0.37</v>
      </c>
      <c r="E199" s="3">
        <v>0.44779999999999998</v>
      </c>
      <c r="F199" s="3">
        <v>4</v>
      </c>
      <c r="G199" s="3">
        <v>79</v>
      </c>
      <c r="H199" s="3">
        <v>83</v>
      </c>
    </row>
    <row r="200" spans="1:8" x14ac:dyDescent="0.25">
      <c r="A200" s="3">
        <v>198</v>
      </c>
      <c r="B200" s="3">
        <v>199</v>
      </c>
      <c r="C200" s="3">
        <v>0.16669999999999999</v>
      </c>
      <c r="D200" s="3">
        <v>0.34</v>
      </c>
      <c r="E200" s="3">
        <v>0.44779999999999998</v>
      </c>
      <c r="F200" s="3">
        <v>6</v>
      </c>
      <c r="G200" s="3">
        <v>69</v>
      </c>
      <c r="H200" s="3">
        <v>75</v>
      </c>
    </row>
    <row r="201" spans="1:8" x14ac:dyDescent="0.25">
      <c r="A201" s="3">
        <v>199</v>
      </c>
      <c r="B201" s="3">
        <v>200</v>
      </c>
      <c r="C201" s="3">
        <v>0.18179999999999999</v>
      </c>
      <c r="D201" s="3">
        <v>0.32</v>
      </c>
      <c r="E201" s="3">
        <v>0.4627</v>
      </c>
      <c r="F201" s="3">
        <v>8</v>
      </c>
      <c r="G201" s="3">
        <v>64</v>
      </c>
      <c r="H201" s="3">
        <v>72</v>
      </c>
    </row>
    <row r="202" spans="1:8" x14ac:dyDescent="0.25">
      <c r="A202" s="3">
        <v>200</v>
      </c>
      <c r="B202" s="3">
        <v>201</v>
      </c>
      <c r="C202" s="3">
        <v>0.19700000000000001</v>
      </c>
      <c r="D202" s="3">
        <v>0.35</v>
      </c>
      <c r="E202" s="3">
        <v>0.35820000000000002</v>
      </c>
      <c r="F202" s="3">
        <v>5</v>
      </c>
      <c r="G202" s="3">
        <v>77</v>
      </c>
      <c r="H202" s="3">
        <v>82</v>
      </c>
    </row>
    <row r="203" spans="1:8" x14ac:dyDescent="0.25">
      <c r="A203" s="3">
        <v>201</v>
      </c>
      <c r="B203" s="3">
        <v>202</v>
      </c>
      <c r="C203" s="3">
        <v>0.16669999999999999</v>
      </c>
      <c r="D203" s="3">
        <v>0.34</v>
      </c>
      <c r="E203" s="3">
        <v>0.44779999999999998</v>
      </c>
      <c r="F203" s="3">
        <v>13</v>
      </c>
      <c r="G203" s="3">
        <v>79</v>
      </c>
      <c r="H203" s="3">
        <v>92</v>
      </c>
    </row>
    <row r="204" spans="1:8" x14ac:dyDescent="0.25">
      <c r="A204" s="3">
        <v>202</v>
      </c>
      <c r="B204" s="3">
        <v>203</v>
      </c>
      <c r="C204" s="3">
        <v>0.1515</v>
      </c>
      <c r="D204" s="3">
        <v>0.37</v>
      </c>
      <c r="E204" s="3">
        <v>0.3881</v>
      </c>
      <c r="F204" s="3">
        <v>3</v>
      </c>
      <c r="G204" s="3">
        <v>59</v>
      </c>
      <c r="H204" s="3">
        <v>62</v>
      </c>
    </row>
    <row r="205" spans="1:8" x14ac:dyDescent="0.25">
      <c r="A205" s="3">
        <v>203</v>
      </c>
      <c r="B205" s="3">
        <v>204</v>
      </c>
      <c r="C205" s="3">
        <v>0.13639999999999999</v>
      </c>
      <c r="D205" s="3">
        <v>0.4</v>
      </c>
      <c r="E205" s="3">
        <v>0.32840000000000003</v>
      </c>
      <c r="F205" s="3">
        <v>4</v>
      </c>
      <c r="G205" s="3">
        <v>44</v>
      </c>
      <c r="H205" s="3">
        <v>48</v>
      </c>
    </row>
    <row r="206" spans="1:8" x14ac:dyDescent="0.25">
      <c r="A206" s="3">
        <v>204</v>
      </c>
      <c r="B206" s="3">
        <v>205</v>
      </c>
      <c r="C206" s="3">
        <v>0.13639999999999999</v>
      </c>
      <c r="D206" s="3">
        <v>0.43</v>
      </c>
      <c r="E206" s="3">
        <v>0.32840000000000003</v>
      </c>
      <c r="F206" s="3">
        <v>1</v>
      </c>
      <c r="G206" s="3">
        <v>40</v>
      </c>
      <c r="H206" s="3">
        <v>41</v>
      </c>
    </row>
    <row r="207" spans="1:8" x14ac:dyDescent="0.25">
      <c r="A207" s="3">
        <v>205</v>
      </c>
      <c r="B207" s="3">
        <v>206</v>
      </c>
      <c r="C207" s="3">
        <v>0.1212</v>
      </c>
      <c r="D207" s="3">
        <v>0.46</v>
      </c>
      <c r="E207" s="3">
        <v>0.25369999999999998</v>
      </c>
      <c r="F207" s="3">
        <v>0</v>
      </c>
      <c r="G207" s="3">
        <v>38</v>
      </c>
      <c r="H207" s="3">
        <v>38</v>
      </c>
    </row>
    <row r="208" spans="1:8" x14ac:dyDescent="0.25">
      <c r="A208" s="3">
        <v>206</v>
      </c>
      <c r="B208" s="3">
        <v>207</v>
      </c>
      <c r="C208" s="3">
        <v>0.1061</v>
      </c>
      <c r="D208" s="3">
        <v>0.46</v>
      </c>
      <c r="E208" s="3">
        <v>0.41789999999999999</v>
      </c>
      <c r="F208" s="3">
        <v>1</v>
      </c>
      <c r="G208" s="3">
        <v>19</v>
      </c>
      <c r="H208" s="3">
        <v>20</v>
      </c>
    </row>
    <row r="209" spans="1:8" x14ac:dyDescent="0.25">
      <c r="A209" s="3">
        <v>207</v>
      </c>
      <c r="B209" s="3">
        <v>208</v>
      </c>
      <c r="C209" s="3">
        <v>0.1212</v>
      </c>
      <c r="D209" s="3">
        <v>0.46</v>
      </c>
      <c r="E209" s="3">
        <v>0.29849999999999999</v>
      </c>
      <c r="F209" s="3">
        <v>5</v>
      </c>
      <c r="G209" s="3">
        <v>10</v>
      </c>
      <c r="H209" s="3">
        <v>15</v>
      </c>
    </row>
    <row r="210" spans="1:8" x14ac:dyDescent="0.25">
      <c r="A210" s="3">
        <v>208</v>
      </c>
      <c r="B210" s="3">
        <v>209</v>
      </c>
      <c r="C210" s="3">
        <v>0.13639999999999999</v>
      </c>
      <c r="D210" s="3">
        <v>0.5</v>
      </c>
      <c r="E210" s="3">
        <v>0.19400000000000001</v>
      </c>
      <c r="F210" s="3">
        <v>0</v>
      </c>
      <c r="G210" s="3">
        <v>6</v>
      </c>
      <c r="H210" s="3">
        <v>6</v>
      </c>
    </row>
    <row r="211" spans="1:8" x14ac:dyDescent="0.25">
      <c r="A211" s="3">
        <v>209</v>
      </c>
      <c r="B211" s="3">
        <v>210</v>
      </c>
      <c r="C211" s="3">
        <v>0.1212</v>
      </c>
      <c r="D211" s="3">
        <v>0.5</v>
      </c>
      <c r="E211" s="3">
        <v>0.28360000000000002</v>
      </c>
      <c r="F211" s="3">
        <v>2</v>
      </c>
      <c r="G211" s="3">
        <v>3</v>
      </c>
      <c r="H211" s="3">
        <v>5</v>
      </c>
    </row>
    <row r="212" spans="1:8" x14ac:dyDescent="0.25">
      <c r="A212" s="3">
        <v>210</v>
      </c>
      <c r="B212" s="3">
        <v>211</v>
      </c>
      <c r="C212" s="3">
        <v>0.1212</v>
      </c>
      <c r="D212" s="3">
        <v>0.5</v>
      </c>
      <c r="E212" s="3">
        <v>0.28360000000000002</v>
      </c>
      <c r="F212" s="3">
        <v>1</v>
      </c>
      <c r="G212" s="3">
        <v>0</v>
      </c>
      <c r="H212" s="3">
        <v>1</v>
      </c>
    </row>
    <row r="213" spans="1:8" x14ac:dyDescent="0.25">
      <c r="A213" s="3">
        <v>211</v>
      </c>
      <c r="B213" s="3">
        <v>212</v>
      </c>
      <c r="C213" s="3">
        <v>0.1212</v>
      </c>
      <c r="D213" s="3">
        <v>0.5</v>
      </c>
      <c r="E213" s="3">
        <v>0.22389999999999999</v>
      </c>
      <c r="F213" s="3">
        <v>0</v>
      </c>
      <c r="G213" s="3">
        <v>3</v>
      </c>
      <c r="H213" s="3">
        <v>3</v>
      </c>
    </row>
    <row r="214" spans="1:8" x14ac:dyDescent="0.25">
      <c r="A214" s="3">
        <v>212</v>
      </c>
      <c r="B214" s="3">
        <v>213</v>
      </c>
      <c r="C214" s="3">
        <v>0.1212</v>
      </c>
      <c r="D214" s="3">
        <v>0.5</v>
      </c>
      <c r="E214" s="3">
        <v>0.22389999999999999</v>
      </c>
      <c r="F214" s="3">
        <v>0</v>
      </c>
      <c r="G214" s="3">
        <v>1</v>
      </c>
      <c r="H214" s="3">
        <v>1</v>
      </c>
    </row>
    <row r="215" spans="1:8" x14ac:dyDescent="0.25">
      <c r="A215" s="3">
        <v>213</v>
      </c>
      <c r="B215" s="3">
        <v>214</v>
      </c>
      <c r="C215" s="3">
        <v>0.1212</v>
      </c>
      <c r="D215" s="3">
        <v>0.54</v>
      </c>
      <c r="E215" s="3">
        <v>0.1343</v>
      </c>
      <c r="F215" s="3">
        <v>1</v>
      </c>
      <c r="G215" s="3">
        <v>2</v>
      </c>
      <c r="H215" s="3">
        <v>3</v>
      </c>
    </row>
    <row r="216" spans="1:8" x14ac:dyDescent="0.25">
      <c r="A216" s="3">
        <v>214</v>
      </c>
      <c r="B216" s="3">
        <v>215</v>
      </c>
      <c r="C216" s="3">
        <v>0.1061</v>
      </c>
      <c r="D216" s="3">
        <v>0.54</v>
      </c>
      <c r="E216" s="3">
        <v>0.25369999999999998</v>
      </c>
      <c r="F216" s="3">
        <v>0</v>
      </c>
      <c r="G216" s="3">
        <v>3</v>
      </c>
      <c r="H216" s="3">
        <v>3</v>
      </c>
    </row>
    <row r="217" spans="1:8" x14ac:dyDescent="0.25">
      <c r="A217" s="3">
        <v>215</v>
      </c>
      <c r="B217" s="3">
        <v>216</v>
      </c>
      <c r="C217" s="3">
        <v>0.1212</v>
      </c>
      <c r="D217" s="3">
        <v>0.5</v>
      </c>
      <c r="E217" s="3">
        <v>0.28360000000000002</v>
      </c>
      <c r="F217" s="3">
        <v>0</v>
      </c>
      <c r="G217" s="3">
        <v>31</v>
      </c>
      <c r="H217" s="3">
        <v>31</v>
      </c>
    </row>
    <row r="218" spans="1:8" x14ac:dyDescent="0.25">
      <c r="A218" s="3">
        <v>216</v>
      </c>
      <c r="B218" s="3">
        <v>217</v>
      </c>
      <c r="C218" s="3">
        <v>0.1212</v>
      </c>
      <c r="D218" s="3">
        <v>0.5</v>
      </c>
      <c r="E218" s="3">
        <v>0.22389999999999999</v>
      </c>
      <c r="F218" s="3">
        <v>2</v>
      </c>
      <c r="G218" s="3">
        <v>75</v>
      </c>
      <c r="H218" s="3">
        <v>77</v>
      </c>
    </row>
    <row r="219" spans="1:8" x14ac:dyDescent="0.25">
      <c r="A219" s="3">
        <v>217</v>
      </c>
      <c r="B219" s="3">
        <v>218</v>
      </c>
      <c r="C219" s="3">
        <v>0.1212</v>
      </c>
      <c r="D219" s="3">
        <v>0.5</v>
      </c>
      <c r="E219" s="3">
        <v>0.28360000000000002</v>
      </c>
      <c r="F219" s="3">
        <v>4</v>
      </c>
      <c r="G219" s="3">
        <v>184</v>
      </c>
      <c r="H219" s="3">
        <v>188</v>
      </c>
    </row>
    <row r="220" spans="1:8" x14ac:dyDescent="0.25">
      <c r="A220" s="3">
        <v>218</v>
      </c>
      <c r="B220" s="3">
        <v>219</v>
      </c>
      <c r="C220" s="3">
        <v>0.1212</v>
      </c>
      <c r="D220" s="3">
        <v>0.5</v>
      </c>
      <c r="E220" s="3">
        <v>0.25369999999999998</v>
      </c>
      <c r="F220" s="3">
        <v>2</v>
      </c>
      <c r="G220" s="3">
        <v>92</v>
      </c>
      <c r="H220" s="3">
        <v>94</v>
      </c>
    </row>
    <row r="221" spans="1:8" x14ac:dyDescent="0.25">
      <c r="A221" s="3">
        <v>219</v>
      </c>
      <c r="B221" s="3">
        <v>220</v>
      </c>
      <c r="C221" s="3">
        <v>0.1212</v>
      </c>
      <c r="D221" s="3">
        <v>0.5</v>
      </c>
      <c r="E221" s="3">
        <v>0.29849999999999999</v>
      </c>
      <c r="F221" s="3">
        <v>0</v>
      </c>
      <c r="G221" s="3">
        <v>31</v>
      </c>
      <c r="H221" s="3">
        <v>31</v>
      </c>
    </row>
    <row r="222" spans="1:8" x14ac:dyDescent="0.25">
      <c r="A222" s="3">
        <v>220</v>
      </c>
      <c r="B222" s="3">
        <v>221</v>
      </c>
      <c r="C222" s="3">
        <v>0.13639999999999999</v>
      </c>
      <c r="D222" s="3">
        <v>0.47</v>
      </c>
      <c r="E222" s="3">
        <v>0.28360000000000002</v>
      </c>
      <c r="F222" s="3">
        <v>2</v>
      </c>
      <c r="G222" s="3">
        <v>28</v>
      </c>
      <c r="H222" s="3">
        <v>30</v>
      </c>
    </row>
    <row r="223" spans="1:8" x14ac:dyDescent="0.25">
      <c r="A223" s="3">
        <v>221</v>
      </c>
      <c r="B223" s="3">
        <v>222</v>
      </c>
      <c r="C223" s="3">
        <v>0.18179999999999999</v>
      </c>
      <c r="D223" s="3">
        <v>0.4</v>
      </c>
      <c r="E223" s="3">
        <v>0.28360000000000002</v>
      </c>
      <c r="F223" s="3">
        <v>5</v>
      </c>
      <c r="G223" s="3">
        <v>47</v>
      </c>
      <c r="H223" s="3">
        <v>52</v>
      </c>
    </row>
    <row r="224" spans="1:8" x14ac:dyDescent="0.25">
      <c r="A224" s="3">
        <v>222</v>
      </c>
      <c r="B224" s="3">
        <v>223</v>
      </c>
      <c r="C224" s="3">
        <v>0.18179999999999999</v>
      </c>
      <c r="D224" s="3">
        <v>0.4</v>
      </c>
      <c r="E224" s="3">
        <v>0.28360000000000002</v>
      </c>
      <c r="F224" s="3">
        <v>4</v>
      </c>
      <c r="G224" s="3">
        <v>50</v>
      </c>
      <c r="H224" s="3">
        <v>54</v>
      </c>
    </row>
    <row r="225" spans="1:8" x14ac:dyDescent="0.25">
      <c r="A225" s="3">
        <v>223</v>
      </c>
      <c r="B225" s="3">
        <v>224</v>
      </c>
      <c r="C225" s="3">
        <v>0.19700000000000001</v>
      </c>
      <c r="D225" s="3">
        <v>0.4</v>
      </c>
      <c r="E225" s="3">
        <v>0.22389999999999999</v>
      </c>
      <c r="F225" s="3">
        <v>0</v>
      </c>
      <c r="G225" s="3">
        <v>47</v>
      </c>
      <c r="H225" s="3">
        <v>47</v>
      </c>
    </row>
    <row r="226" spans="1:8" x14ac:dyDescent="0.25">
      <c r="A226" s="3">
        <v>224</v>
      </c>
      <c r="B226" s="3">
        <v>225</v>
      </c>
      <c r="C226" s="3">
        <v>0.19700000000000001</v>
      </c>
      <c r="D226" s="3">
        <v>0.4</v>
      </c>
      <c r="E226" s="3">
        <v>0.22389999999999999</v>
      </c>
      <c r="F226" s="3">
        <v>2</v>
      </c>
      <c r="G226" s="3">
        <v>43</v>
      </c>
      <c r="H226" s="3">
        <v>45</v>
      </c>
    </row>
    <row r="227" spans="1:8" x14ac:dyDescent="0.25">
      <c r="A227" s="3">
        <v>225</v>
      </c>
      <c r="B227" s="3">
        <v>226</v>
      </c>
      <c r="C227" s="3">
        <v>0.21210000000000001</v>
      </c>
      <c r="D227" s="3">
        <v>0.4</v>
      </c>
      <c r="E227" s="3">
        <v>0.1343</v>
      </c>
      <c r="F227" s="3">
        <v>4</v>
      </c>
      <c r="G227" s="3">
        <v>70</v>
      </c>
      <c r="H227" s="3">
        <v>74</v>
      </c>
    </row>
    <row r="228" spans="1:8" x14ac:dyDescent="0.25">
      <c r="A228" s="3">
        <v>226</v>
      </c>
      <c r="B228" s="3">
        <v>227</v>
      </c>
      <c r="C228" s="3">
        <v>0.2273</v>
      </c>
      <c r="D228" s="3">
        <v>0.4</v>
      </c>
      <c r="E228" s="3">
        <v>0.1045</v>
      </c>
      <c r="F228" s="3">
        <v>4</v>
      </c>
      <c r="G228" s="3">
        <v>174</v>
      </c>
      <c r="H228" s="3">
        <v>178</v>
      </c>
    </row>
    <row r="229" spans="1:8" x14ac:dyDescent="0.25">
      <c r="A229" s="3">
        <v>227</v>
      </c>
      <c r="B229" s="3">
        <v>228</v>
      </c>
      <c r="C229" s="3">
        <v>0.19700000000000001</v>
      </c>
      <c r="D229" s="3">
        <v>0.4</v>
      </c>
      <c r="E229" s="3">
        <v>0.22389999999999999</v>
      </c>
      <c r="F229" s="3">
        <v>1</v>
      </c>
      <c r="G229" s="3">
        <v>154</v>
      </c>
      <c r="H229" s="3">
        <v>155</v>
      </c>
    </row>
    <row r="230" spans="1:8" x14ac:dyDescent="0.25">
      <c r="A230" s="3">
        <v>228</v>
      </c>
      <c r="B230" s="3">
        <v>229</v>
      </c>
      <c r="C230" s="3">
        <v>0.16669999999999999</v>
      </c>
      <c r="D230" s="3">
        <v>0.47</v>
      </c>
      <c r="E230" s="3">
        <v>0.16420000000000001</v>
      </c>
      <c r="F230" s="3">
        <v>3</v>
      </c>
      <c r="G230" s="3">
        <v>92</v>
      </c>
      <c r="H230" s="3">
        <v>95</v>
      </c>
    </row>
    <row r="231" spans="1:8" x14ac:dyDescent="0.25">
      <c r="A231" s="3">
        <v>229</v>
      </c>
      <c r="B231" s="3">
        <v>230</v>
      </c>
      <c r="C231" s="3">
        <v>0.16669999999999999</v>
      </c>
      <c r="D231" s="3">
        <v>0.5</v>
      </c>
      <c r="E231" s="3">
        <v>0.16420000000000001</v>
      </c>
      <c r="F231" s="3">
        <v>1</v>
      </c>
      <c r="G231" s="3">
        <v>73</v>
      </c>
      <c r="H231" s="3">
        <v>74</v>
      </c>
    </row>
    <row r="232" spans="1:8" x14ac:dyDescent="0.25">
      <c r="A232" s="3">
        <v>230</v>
      </c>
      <c r="B232" s="3">
        <v>231</v>
      </c>
      <c r="C232" s="3">
        <v>0.13639999999999999</v>
      </c>
      <c r="D232" s="3">
        <v>0.59</v>
      </c>
      <c r="E232" s="3">
        <v>0.19400000000000001</v>
      </c>
      <c r="F232" s="3">
        <v>1</v>
      </c>
      <c r="G232" s="3">
        <v>37</v>
      </c>
      <c r="H232" s="3">
        <v>38</v>
      </c>
    </row>
    <row r="233" spans="1:8" x14ac:dyDescent="0.25">
      <c r="A233" s="3">
        <v>231</v>
      </c>
      <c r="B233" s="3">
        <v>232</v>
      </c>
      <c r="C233" s="3">
        <v>0.1515</v>
      </c>
      <c r="D233" s="3">
        <v>0.59</v>
      </c>
      <c r="E233" s="3">
        <v>0.16420000000000001</v>
      </c>
      <c r="F233" s="3">
        <v>2</v>
      </c>
      <c r="G233" s="3">
        <v>22</v>
      </c>
      <c r="H233" s="3">
        <v>24</v>
      </c>
    </row>
    <row r="234" spans="1:8" x14ac:dyDescent="0.25">
      <c r="A234" s="3">
        <v>232</v>
      </c>
      <c r="B234" s="3">
        <v>233</v>
      </c>
      <c r="C234" s="3">
        <v>0.1515</v>
      </c>
      <c r="D234" s="3">
        <v>0.59</v>
      </c>
      <c r="E234" s="3">
        <v>0.16420000000000001</v>
      </c>
      <c r="F234" s="3">
        <v>0</v>
      </c>
      <c r="G234" s="3">
        <v>18</v>
      </c>
      <c r="H234" s="3">
        <v>18</v>
      </c>
    </row>
    <row r="235" spans="1:8" x14ac:dyDescent="0.25">
      <c r="A235" s="3">
        <v>233</v>
      </c>
      <c r="B235" s="3">
        <v>234</v>
      </c>
      <c r="C235" s="3">
        <v>0.16669999999999999</v>
      </c>
      <c r="D235" s="3">
        <v>0.59</v>
      </c>
      <c r="E235" s="3">
        <v>0.1045</v>
      </c>
      <c r="F235" s="3">
        <v>2</v>
      </c>
      <c r="G235" s="3">
        <v>10</v>
      </c>
      <c r="H235" s="3">
        <v>12</v>
      </c>
    </row>
    <row r="236" spans="1:8" x14ac:dyDescent="0.25">
      <c r="A236" s="3">
        <v>234</v>
      </c>
      <c r="B236" s="3">
        <v>235</v>
      </c>
      <c r="C236" s="3">
        <v>0.1515</v>
      </c>
      <c r="D236" s="3">
        <v>0.59</v>
      </c>
      <c r="E236" s="3">
        <v>0.16420000000000001</v>
      </c>
      <c r="F236" s="3">
        <v>0</v>
      </c>
      <c r="G236" s="3">
        <v>3</v>
      </c>
      <c r="H236" s="3">
        <v>3</v>
      </c>
    </row>
    <row r="237" spans="1:8" x14ac:dyDescent="0.25">
      <c r="A237" s="3">
        <v>235</v>
      </c>
      <c r="B237" s="3">
        <v>236</v>
      </c>
      <c r="C237" s="3">
        <v>0.1515</v>
      </c>
      <c r="D237" s="3">
        <v>0.55000000000000004</v>
      </c>
      <c r="E237" s="3">
        <v>0.19400000000000001</v>
      </c>
      <c r="F237" s="3">
        <v>0</v>
      </c>
      <c r="G237" s="3">
        <v>3</v>
      </c>
      <c r="H237" s="3">
        <v>3</v>
      </c>
    </row>
    <row r="238" spans="1:8" x14ac:dyDescent="0.25">
      <c r="A238" s="3">
        <v>236</v>
      </c>
      <c r="B238" s="3">
        <v>237</v>
      </c>
      <c r="C238" s="3">
        <v>0.18179999999999999</v>
      </c>
      <c r="D238" s="3">
        <v>0.55000000000000004</v>
      </c>
      <c r="E238" s="3">
        <v>0.1343</v>
      </c>
      <c r="F238" s="3">
        <v>0</v>
      </c>
      <c r="G238" s="3">
        <v>6</v>
      </c>
      <c r="H238" s="3">
        <v>6</v>
      </c>
    </row>
    <row r="239" spans="1:8" x14ac:dyDescent="0.25">
      <c r="A239" s="3">
        <v>237</v>
      </c>
      <c r="B239" s="3">
        <v>238</v>
      </c>
      <c r="C239" s="3">
        <v>0.18179999999999999</v>
      </c>
      <c r="D239" s="3">
        <v>0.55000000000000004</v>
      </c>
      <c r="E239" s="3">
        <v>0.1343</v>
      </c>
      <c r="F239" s="3">
        <v>0</v>
      </c>
      <c r="G239" s="3">
        <v>27</v>
      </c>
      <c r="H239" s="3">
        <v>27</v>
      </c>
    </row>
    <row r="240" spans="1:8" x14ac:dyDescent="0.25">
      <c r="A240" s="3">
        <v>238</v>
      </c>
      <c r="B240" s="3">
        <v>239</v>
      </c>
      <c r="C240" s="3">
        <v>0.2273</v>
      </c>
      <c r="D240" s="3">
        <v>0.55000000000000004</v>
      </c>
      <c r="E240" s="3">
        <v>0</v>
      </c>
      <c r="F240" s="3">
        <v>2</v>
      </c>
      <c r="G240" s="3">
        <v>97</v>
      </c>
      <c r="H240" s="3">
        <v>99</v>
      </c>
    </row>
    <row r="241" spans="1:8" x14ac:dyDescent="0.25">
      <c r="A241" s="3">
        <v>239</v>
      </c>
      <c r="B241" s="3">
        <v>240</v>
      </c>
      <c r="C241" s="3">
        <v>0.21210000000000001</v>
      </c>
      <c r="D241" s="3">
        <v>0.51</v>
      </c>
      <c r="E241" s="3">
        <v>8.9599999999999999E-2</v>
      </c>
      <c r="F241" s="3">
        <v>3</v>
      </c>
      <c r="G241" s="3">
        <v>214</v>
      </c>
      <c r="H241" s="3">
        <v>217</v>
      </c>
    </row>
    <row r="242" spans="1:8" x14ac:dyDescent="0.25">
      <c r="A242" s="3">
        <v>240</v>
      </c>
      <c r="B242" s="3">
        <v>241</v>
      </c>
      <c r="C242" s="3">
        <v>0.19700000000000001</v>
      </c>
      <c r="D242" s="3">
        <v>0.51</v>
      </c>
      <c r="E242" s="3">
        <v>0.16420000000000001</v>
      </c>
      <c r="F242" s="3">
        <v>3</v>
      </c>
      <c r="G242" s="3">
        <v>127</v>
      </c>
      <c r="H242" s="3">
        <v>130</v>
      </c>
    </row>
    <row r="243" spans="1:8" x14ac:dyDescent="0.25">
      <c r="A243" s="3">
        <v>241</v>
      </c>
      <c r="B243" s="3">
        <v>242</v>
      </c>
      <c r="C243" s="3">
        <v>0.21210000000000001</v>
      </c>
      <c r="D243" s="3">
        <v>0.51</v>
      </c>
      <c r="E243" s="3">
        <v>0.16420000000000001</v>
      </c>
      <c r="F243" s="3">
        <v>3</v>
      </c>
      <c r="G243" s="3">
        <v>51</v>
      </c>
      <c r="H243" s="3">
        <v>54</v>
      </c>
    </row>
    <row r="244" spans="1:8" x14ac:dyDescent="0.25">
      <c r="A244" s="3">
        <v>242</v>
      </c>
      <c r="B244" s="3">
        <v>243</v>
      </c>
      <c r="C244" s="3">
        <v>0.21210000000000001</v>
      </c>
      <c r="D244" s="3">
        <v>0.47</v>
      </c>
      <c r="E244" s="3">
        <v>0.1343</v>
      </c>
      <c r="F244" s="3">
        <v>4</v>
      </c>
      <c r="G244" s="3">
        <v>31</v>
      </c>
      <c r="H244" s="3">
        <v>35</v>
      </c>
    </row>
    <row r="245" spans="1:8" x14ac:dyDescent="0.25">
      <c r="A245" s="3">
        <v>243</v>
      </c>
      <c r="B245" s="3">
        <v>244</v>
      </c>
      <c r="C245" s="3">
        <v>0.2273</v>
      </c>
      <c r="D245" s="3">
        <v>0.51</v>
      </c>
      <c r="E245" s="3">
        <v>0.1045</v>
      </c>
      <c r="F245" s="3">
        <v>2</v>
      </c>
      <c r="G245" s="3">
        <v>55</v>
      </c>
      <c r="H245" s="3">
        <v>57</v>
      </c>
    </row>
    <row r="246" spans="1:8" x14ac:dyDescent="0.25">
      <c r="A246" s="3">
        <v>244</v>
      </c>
      <c r="B246" s="3">
        <v>245</v>
      </c>
      <c r="C246" s="3">
        <v>0.2273</v>
      </c>
      <c r="D246" s="3">
        <v>0.59</v>
      </c>
      <c r="E246" s="3">
        <v>8.9599999999999999E-2</v>
      </c>
      <c r="F246" s="3">
        <v>6</v>
      </c>
      <c r="G246" s="3">
        <v>46</v>
      </c>
      <c r="H246" s="3">
        <v>52</v>
      </c>
    </row>
    <row r="247" spans="1:8" x14ac:dyDescent="0.25">
      <c r="A247" s="3">
        <v>245</v>
      </c>
      <c r="B247" s="3">
        <v>246</v>
      </c>
      <c r="C247" s="3">
        <v>0.2273</v>
      </c>
      <c r="D247" s="3">
        <v>0.59</v>
      </c>
      <c r="E247" s="3">
        <v>8.9599999999999999E-2</v>
      </c>
      <c r="F247" s="3">
        <v>3</v>
      </c>
      <c r="G247" s="3">
        <v>60</v>
      </c>
      <c r="H247" s="3">
        <v>63</v>
      </c>
    </row>
    <row r="248" spans="1:8" x14ac:dyDescent="0.25">
      <c r="A248" s="3">
        <v>246</v>
      </c>
      <c r="B248" s="3">
        <v>247</v>
      </c>
      <c r="C248" s="3">
        <v>0.19700000000000001</v>
      </c>
      <c r="D248" s="3">
        <v>0.8</v>
      </c>
      <c r="E248" s="3">
        <v>8.9599999999999999E-2</v>
      </c>
      <c r="F248" s="3">
        <v>2</v>
      </c>
      <c r="G248" s="3">
        <v>45</v>
      </c>
      <c r="H248" s="3">
        <v>47</v>
      </c>
    </row>
    <row r="249" spans="1:8" x14ac:dyDescent="0.25">
      <c r="A249" s="3">
        <v>247</v>
      </c>
      <c r="B249" s="3">
        <v>248</v>
      </c>
      <c r="C249" s="3">
        <v>0.1515</v>
      </c>
      <c r="D249" s="3">
        <v>0.86</v>
      </c>
      <c r="E249" s="3">
        <v>0.22389999999999999</v>
      </c>
      <c r="F249" s="3">
        <v>4</v>
      </c>
      <c r="G249" s="3">
        <v>72</v>
      </c>
      <c r="H249" s="3">
        <v>76</v>
      </c>
    </row>
    <row r="250" spans="1:8" x14ac:dyDescent="0.25">
      <c r="A250" s="3">
        <v>248</v>
      </c>
      <c r="B250" s="3">
        <v>249</v>
      </c>
      <c r="C250" s="3">
        <v>0.1515</v>
      </c>
      <c r="D250" s="3">
        <v>0.86</v>
      </c>
      <c r="E250" s="3">
        <v>0.22389999999999999</v>
      </c>
      <c r="F250" s="3">
        <v>6</v>
      </c>
      <c r="G250" s="3">
        <v>130</v>
      </c>
      <c r="H250" s="3">
        <v>136</v>
      </c>
    </row>
    <row r="251" spans="1:8" x14ac:dyDescent="0.25">
      <c r="A251" s="3">
        <v>249</v>
      </c>
      <c r="B251" s="3">
        <v>250</v>
      </c>
      <c r="C251" s="3">
        <v>0.18179999999999999</v>
      </c>
      <c r="D251" s="3">
        <v>0.93</v>
      </c>
      <c r="E251" s="3">
        <v>0.1045</v>
      </c>
      <c r="F251" s="3">
        <v>1</v>
      </c>
      <c r="G251" s="3">
        <v>94</v>
      </c>
      <c r="H251" s="3">
        <v>95</v>
      </c>
    </row>
    <row r="252" spans="1:8" x14ac:dyDescent="0.25">
      <c r="A252" s="3">
        <v>250</v>
      </c>
      <c r="B252" s="3">
        <v>251</v>
      </c>
      <c r="C252" s="3">
        <v>0.2273</v>
      </c>
      <c r="D252" s="3">
        <v>0.93</v>
      </c>
      <c r="E252" s="3">
        <v>0</v>
      </c>
      <c r="F252" s="3">
        <v>0</v>
      </c>
      <c r="G252" s="3">
        <v>51</v>
      </c>
      <c r="H252" s="3">
        <v>51</v>
      </c>
    </row>
    <row r="253" spans="1:8" x14ac:dyDescent="0.25">
      <c r="A253" s="3">
        <v>251</v>
      </c>
      <c r="B253" s="3">
        <v>252</v>
      </c>
      <c r="C253" s="3">
        <v>0.1515</v>
      </c>
      <c r="D253" s="3">
        <v>0.93</v>
      </c>
      <c r="E253" s="3">
        <v>0.19400000000000001</v>
      </c>
      <c r="F253" s="3">
        <v>0</v>
      </c>
      <c r="G253" s="3">
        <v>32</v>
      </c>
      <c r="H253" s="3">
        <v>32</v>
      </c>
    </row>
    <row r="254" spans="1:8" x14ac:dyDescent="0.25">
      <c r="A254" s="3">
        <v>252</v>
      </c>
      <c r="B254" s="3">
        <v>253</v>
      </c>
      <c r="C254" s="3">
        <v>0.19700000000000001</v>
      </c>
      <c r="D254" s="3">
        <v>0.86</v>
      </c>
      <c r="E254" s="3">
        <v>8.9599999999999999E-2</v>
      </c>
      <c r="F254" s="3">
        <v>0</v>
      </c>
      <c r="G254" s="3">
        <v>20</v>
      </c>
      <c r="H254" s="3">
        <v>20</v>
      </c>
    </row>
    <row r="255" spans="1:8" x14ac:dyDescent="0.25">
      <c r="A255" s="3">
        <v>253</v>
      </c>
      <c r="B255" s="3">
        <v>254</v>
      </c>
      <c r="C255" s="3">
        <v>0.18179999999999999</v>
      </c>
      <c r="D255" s="3">
        <v>0.93</v>
      </c>
      <c r="E255" s="3">
        <v>0.1045</v>
      </c>
      <c r="F255" s="3">
        <v>1</v>
      </c>
      <c r="G255" s="3">
        <v>28</v>
      </c>
      <c r="H255" s="3">
        <v>29</v>
      </c>
    </row>
    <row r="256" spans="1:8" x14ac:dyDescent="0.25">
      <c r="A256" s="3">
        <v>254</v>
      </c>
      <c r="B256" s="3">
        <v>255</v>
      </c>
      <c r="C256" s="3">
        <v>0.19700000000000001</v>
      </c>
      <c r="D256" s="3">
        <v>0.93</v>
      </c>
      <c r="E256" s="3">
        <v>8.9599999999999999E-2</v>
      </c>
      <c r="F256" s="3">
        <v>1</v>
      </c>
      <c r="G256" s="3">
        <v>18</v>
      </c>
      <c r="H256" s="3">
        <v>19</v>
      </c>
    </row>
    <row r="257" spans="1:8" x14ac:dyDescent="0.25">
      <c r="A257" s="3">
        <v>255</v>
      </c>
      <c r="B257" s="3">
        <v>256</v>
      </c>
      <c r="C257" s="3">
        <v>0.19700000000000001</v>
      </c>
      <c r="D257" s="3">
        <v>0.86</v>
      </c>
      <c r="E257" s="3">
        <v>8.9599999999999999E-2</v>
      </c>
      <c r="F257" s="3">
        <v>0</v>
      </c>
      <c r="G257" s="3">
        <v>7</v>
      </c>
      <c r="H257" s="3">
        <v>7</v>
      </c>
    </row>
    <row r="258" spans="1:8" x14ac:dyDescent="0.25">
      <c r="A258" s="3">
        <v>256</v>
      </c>
      <c r="B258" s="3">
        <v>257</v>
      </c>
      <c r="C258" s="3">
        <v>0.18179999999999999</v>
      </c>
      <c r="D258" s="3">
        <v>0.86</v>
      </c>
      <c r="E258" s="3">
        <v>0.1045</v>
      </c>
      <c r="F258" s="3">
        <v>0</v>
      </c>
      <c r="G258" s="3">
        <v>6</v>
      </c>
      <c r="H258" s="3">
        <v>6</v>
      </c>
    </row>
    <row r="259" spans="1:8" x14ac:dyDescent="0.25">
      <c r="A259" s="3">
        <v>257</v>
      </c>
      <c r="B259" s="3">
        <v>258</v>
      </c>
      <c r="C259" s="3">
        <v>0.1515</v>
      </c>
      <c r="D259" s="3">
        <v>0.86</v>
      </c>
      <c r="E259" s="3">
        <v>0.1343</v>
      </c>
      <c r="F259" s="3">
        <v>0</v>
      </c>
      <c r="G259" s="3">
        <v>1</v>
      </c>
      <c r="H259" s="3">
        <v>1</v>
      </c>
    </row>
    <row r="260" spans="1:8" x14ac:dyDescent="0.25">
      <c r="A260" s="3">
        <v>258</v>
      </c>
      <c r="B260" s="3">
        <v>259</v>
      </c>
      <c r="C260" s="3">
        <v>0.1515</v>
      </c>
      <c r="D260" s="3">
        <v>0.86</v>
      </c>
      <c r="E260" s="3">
        <v>0.16420000000000001</v>
      </c>
      <c r="F260" s="3">
        <v>0</v>
      </c>
      <c r="G260" s="3">
        <v>5</v>
      </c>
      <c r="H260" s="3">
        <v>5</v>
      </c>
    </row>
    <row r="261" spans="1:8" x14ac:dyDescent="0.25">
      <c r="A261" s="3">
        <v>259</v>
      </c>
      <c r="B261" s="3">
        <v>260</v>
      </c>
      <c r="C261" s="3">
        <v>0.1515</v>
      </c>
      <c r="D261" s="3">
        <v>0.93</v>
      </c>
      <c r="E261" s="3">
        <v>0.1343</v>
      </c>
      <c r="F261" s="3">
        <v>0</v>
      </c>
      <c r="G261" s="3">
        <v>16</v>
      </c>
      <c r="H261" s="3">
        <v>16</v>
      </c>
    </row>
    <row r="262" spans="1:8" x14ac:dyDescent="0.25">
      <c r="A262" s="3">
        <v>260</v>
      </c>
      <c r="B262" s="3">
        <v>261</v>
      </c>
      <c r="C262" s="3">
        <v>0.1515</v>
      </c>
      <c r="D262" s="3">
        <v>0.69</v>
      </c>
      <c r="E262" s="3">
        <v>0.1343</v>
      </c>
      <c r="F262" s="3">
        <v>0</v>
      </c>
      <c r="G262" s="3">
        <v>54</v>
      </c>
      <c r="H262" s="3">
        <v>54</v>
      </c>
    </row>
    <row r="263" spans="1:8" x14ac:dyDescent="0.25">
      <c r="A263" s="3">
        <v>261</v>
      </c>
      <c r="B263" s="3">
        <v>262</v>
      </c>
      <c r="C263" s="3">
        <v>0.16669999999999999</v>
      </c>
      <c r="D263" s="3">
        <v>0.59</v>
      </c>
      <c r="E263" s="3">
        <v>0.16420000000000001</v>
      </c>
      <c r="F263" s="3">
        <v>3</v>
      </c>
      <c r="G263" s="3">
        <v>125</v>
      </c>
      <c r="H263" s="3">
        <v>128</v>
      </c>
    </row>
    <row r="264" spans="1:8" x14ac:dyDescent="0.25">
      <c r="A264" s="3">
        <v>262</v>
      </c>
      <c r="B264" s="3">
        <v>263</v>
      </c>
      <c r="C264" s="3">
        <v>0.13639999999999999</v>
      </c>
      <c r="D264" s="3">
        <v>0.59</v>
      </c>
      <c r="E264" s="3">
        <v>0.32840000000000003</v>
      </c>
      <c r="F264" s="3">
        <v>3</v>
      </c>
      <c r="G264" s="3">
        <v>78</v>
      </c>
      <c r="H264" s="3">
        <v>81</v>
      </c>
    </row>
    <row r="265" spans="1:8" x14ac:dyDescent="0.25">
      <c r="A265" s="3">
        <v>263</v>
      </c>
      <c r="B265" s="3">
        <v>264</v>
      </c>
      <c r="C265" s="3">
        <v>0.18179999999999999</v>
      </c>
      <c r="D265" s="3">
        <v>0.55000000000000004</v>
      </c>
      <c r="E265" s="3">
        <v>0.22389999999999999</v>
      </c>
      <c r="F265" s="3">
        <v>0</v>
      </c>
      <c r="G265" s="3">
        <v>39</v>
      </c>
      <c r="H265" s="3">
        <v>39</v>
      </c>
    </row>
    <row r="266" spans="1:8" x14ac:dyDescent="0.25">
      <c r="A266" s="3">
        <v>264</v>
      </c>
      <c r="B266" s="3">
        <v>265</v>
      </c>
      <c r="C266" s="3">
        <v>0.18179999999999999</v>
      </c>
      <c r="D266" s="3">
        <v>0.51</v>
      </c>
      <c r="E266" s="3">
        <v>0.3881</v>
      </c>
      <c r="F266" s="3">
        <v>3</v>
      </c>
      <c r="G266" s="3">
        <v>32</v>
      </c>
      <c r="H266" s="3">
        <v>35</v>
      </c>
    </row>
    <row r="267" spans="1:8" x14ac:dyDescent="0.25">
      <c r="A267" s="3">
        <v>265</v>
      </c>
      <c r="B267" s="3">
        <v>266</v>
      </c>
      <c r="C267" s="3">
        <v>0.1515</v>
      </c>
      <c r="D267" s="3">
        <v>0.47</v>
      </c>
      <c r="E267" s="3">
        <v>0.58209999999999995</v>
      </c>
      <c r="F267" s="3">
        <v>3</v>
      </c>
      <c r="G267" s="3">
        <v>52</v>
      </c>
      <c r="H267" s="3">
        <v>55</v>
      </c>
    </row>
    <row r="268" spans="1:8" x14ac:dyDescent="0.25">
      <c r="A268" s="3">
        <v>266</v>
      </c>
      <c r="B268" s="3">
        <v>267</v>
      </c>
      <c r="C268" s="3">
        <v>0.19700000000000001</v>
      </c>
      <c r="D268" s="3">
        <v>0.44</v>
      </c>
      <c r="E268" s="3">
        <v>0.35820000000000002</v>
      </c>
      <c r="F268" s="3">
        <v>0</v>
      </c>
      <c r="G268" s="3">
        <v>49</v>
      </c>
      <c r="H268" s="3">
        <v>49</v>
      </c>
    </row>
    <row r="269" spans="1:8" x14ac:dyDescent="0.25">
      <c r="A269" s="3">
        <v>267</v>
      </c>
      <c r="B269" s="3">
        <v>268</v>
      </c>
      <c r="C269" s="3">
        <v>0.18179999999999999</v>
      </c>
      <c r="D269" s="3">
        <v>0.47</v>
      </c>
      <c r="E269" s="3">
        <v>0.32840000000000003</v>
      </c>
      <c r="F269" s="3">
        <v>0</v>
      </c>
      <c r="G269" s="3">
        <v>44</v>
      </c>
      <c r="H269" s="3">
        <v>44</v>
      </c>
    </row>
    <row r="270" spans="1:8" x14ac:dyDescent="0.25">
      <c r="A270" s="3">
        <v>268</v>
      </c>
      <c r="B270" s="3">
        <v>269</v>
      </c>
      <c r="C270" s="3">
        <v>0.16669999999999999</v>
      </c>
      <c r="D270" s="3">
        <v>0.47</v>
      </c>
      <c r="E270" s="3">
        <v>0.41789999999999999</v>
      </c>
      <c r="F270" s="3">
        <v>1</v>
      </c>
      <c r="G270" s="3">
        <v>48</v>
      </c>
      <c r="H270" s="3">
        <v>49</v>
      </c>
    </row>
    <row r="271" spans="1:8" x14ac:dyDescent="0.25">
      <c r="A271" s="3">
        <v>269</v>
      </c>
      <c r="B271" s="3">
        <v>270</v>
      </c>
      <c r="C271" s="3">
        <v>0.19700000000000001</v>
      </c>
      <c r="D271" s="3">
        <v>0.44</v>
      </c>
      <c r="E271" s="3">
        <v>0.32840000000000003</v>
      </c>
      <c r="F271" s="3">
        <v>5</v>
      </c>
      <c r="G271" s="3">
        <v>63</v>
      </c>
      <c r="H271" s="3">
        <v>68</v>
      </c>
    </row>
    <row r="272" spans="1:8" x14ac:dyDescent="0.25">
      <c r="A272" s="3">
        <v>270</v>
      </c>
      <c r="B272" s="3">
        <v>271</v>
      </c>
      <c r="C272" s="3">
        <v>0.18179999999999999</v>
      </c>
      <c r="D272" s="3">
        <v>0.47</v>
      </c>
      <c r="E272" s="3">
        <v>0.35820000000000002</v>
      </c>
      <c r="F272" s="3">
        <v>0</v>
      </c>
      <c r="G272" s="3">
        <v>139</v>
      </c>
      <c r="H272" s="3">
        <v>139</v>
      </c>
    </row>
    <row r="273" spans="1:8" x14ac:dyDescent="0.25">
      <c r="A273" s="3">
        <v>271</v>
      </c>
      <c r="B273" s="3">
        <v>272</v>
      </c>
      <c r="C273" s="3">
        <v>0.1515</v>
      </c>
      <c r="D273" s="3">
        <v>0.47</v>
      </c>
      <c r="E273" s="3">
        <v>0.52239999999999998</v>
      </c>
      <c r="F273" s="3">
        <v>2</v>
      </c>
      <c r="G273" s="3">
        <v>135</v>
      </c>
      <c r="H273" s="3">
        <v>137</v>
      </c>
    </row>
    <row r="274" spans="1:8" x14ac:dyDescent="0.25">
      <c r="A274" s="3">
        <v>272</v>
      </c>
      <c r="B274" s="3">
        <v>273</v>
      </c>
      <c r="C274" s="3">
        <v>0.1515</v>
      </c>
      <c r="D274" s="3">
        <v>0.47</v>
      </c>
      <c r="E274" s="3">
        <v>0.41789999999999999</v>
      </c>
      <c r="F274" s="3">
        <v>1</v>
      </c>
      <c r="G274" s="3">
        <v>82</v>
      </c>
      <c r="H274" s="3">
        <v>83</v>
      </c>
    </row>
    <row r="275" spans="1:8" x14ac:dyDescent="0.25">
      <c r="A275" s="3">
        <v>273</v>
      </c>
      <c r="B275" s="3">
        <v>274</v>
      </c>
      <c r="C275" s="3">
        <v>0.13639999999999999</v>
      </c>
      <c r="D275" s="3">
        <v>0.5</v>
      </c>
      <c r="E275" s="3">
        <v>0.32840000000000003</v>
      </c>
      <c r="F275" s="3">
        <v>2</v>
      </c>
      <c r="G275" s="3">
        <v>54</v>
      </c>
      <c r="H275" s="3">
        <v>56</v>
      </c>
    </row>
    <row r="276" spans="1:8" x14ac:dyDescent="0.25">
      <c r="A276" s="3">
        <v>274</v>
      </c>
      <c r="B276" s="3">
        <v>275</v>
      </c>
      <c r="C276" s="3">
        <v>0.13639999999999999</v>
      </c>
      <c r="D276" s="3">
        <v>0.55000000000000004</v>
      </c>
      <c r="E276" s="3">
        <v>0.32840000000000003</v>
      </c>
      <c r="F276" s="3">
        <v>0</v>
      </c>
      <c r="G276" s="3">
        <v>57</v>
      </c>
      <c r="H276" s="3">
        <v>57</v>
      </c>
    </row>
    <row r="277" spans="1:8" x14ac:dyDescent="0.25">
      <c r="A277" s="3">
        <v>275</v>
      </c>
      <c r="B277" s="3">
        <v>276</v>
      </c>
      <c r="C277" s="3">
        <v>0.1212</v>
      </c>
      <c r="D277" s="3">
        <v>0.55000000000000004</v>
      </c>
      <c r="E277" s="3">
        <v>0.44779999999999998</v>
      </c>
      <c r="F277" s="3">
        <v>1</v>
      </c>
      <c r="G277" s="3">
        <v>32</v>
      </c>
      <c r="H277" s="3">
        <v>33</v>
      </c>
    </row>
    <row r="278" spans="1:8" x14ac:dyDescent="0.25">
      <c r="A278" s="3">
        <v>276</v>
      </c>
      <c r="B278" s="3">
        <v>277</v>
      </c>
      <c r="C278" s="3">
        <v>0.1061</v>
      </c>
      <c r="D278" s="3">
        <v>0.59</v>
      </c>
      <c r="E278" s="3">
        <v>0.41789999999999999</v>
      </c>
      <c r="F278" s="3">
        <v>1</v>
      </c>
      <c r="G278" s="3">
        <v>19</v>
      </c>
      <c r="H278" s="3">
        <v>20</v>
      </c>
    </row>
    <row r="279" spans="1:8" x14ac:dyDescent="0.25">
      <c r="A279" s="3">
        <v>277</v>
      </c>
      <c r="B279" s="3">
        <v>278</v>
      </c>
      <c r="C279" s="3">
        <v>0.1212</v>
      </c>
      <c r="D279" s="3">
        <v>0.59</v>
      </c>
      <c r="E279" s="3">
        <v>0.28360000000000002</v>
      </c>
      <c r="F279" s="3">
        <v>1</v>
      </c>
      <c r="G279" s="3">
        <v>6</v>
      </c>
      <c r="H279" s="3">
        <v>7</v>
      </c>
    </row>
    <row r="280" spans="1:8" x14ac:dyDescent="0.25">
      <c r="A280" s="3">
        <v>278</v>
      </c>
      <c r="B280" s="3">
        <v>279</v>
      </c>
      <c r="C280" s="3">
        <v>0.1212</v>
      </c>
      <c r="D280" s="3">
        <v>0.5</v>
      </c>
      <c r="E280" s="3">
        <v>0.28360000000000002</v>
      </c>
      <c r="F280" s="3">
        <v>0</v>
      </c>
      <c r="G280" s="3">
        <v>2</v>
      </c>
      <c r="H280" s="3">
        <v>2</v>
      </c>
    </row>
    <row r="281" spans="1:8" x14ac:dyDescent="0.25">
      <c r="A281" s="3">
        <v>279</v>
      </c>
      <c r="B281" s="3">
        <v>280</v>
      </c>
      <c r="C281" s="3">
        <v>0.1212</v>
      </c>
      <c r="D281" s="3">
        <v>0.5</v>
      </c>
      <c r="E281" s="3">
        <v>0.35820000000000002</v>
      </c>
      <c r="F281" s="3">
        <v>0</v>
      </c>
      <c r="G281" s="3">
        <v>2</v>
      </c>
      <c r="H281" s="3">
        <v>2</v>
      </c>
    </row>
    <row r="282" spans="1:8" x14ac:dyDescent="0.25">
      <c r="A282" s="3">
        <v>280</v>
      </c>
      <c r="B282" s="3">
        <v>281</v>
      </c>
      <c r="C282" s="3">
        <v>0.1212</v>
      </c>
      <c r="D282" s="3">
        <v>0.5</v>
      </c>
      <c r="E282" s="3">
        <v>0.32840000000000003</v>
      </c>
      <c r="F282" s="3">
        <v>0</v>
      </c>
      <c r="G282" s="3">
        <v>3</v>
      </c>
      <c r="H282" s="3">
        <v>3</v>
      </c>
    </row>
    <row r="283" spans="1:8" x14ac:dyDescent="0.25">
      <c r="A283" s="3">
        <v>281</v>
      </c>
      <c r="B283" s="3">
        <v>282</v>
      </c>
      <c r="C283" s="3">
        <v>0.1212</v>
      </c>
      <c r="D283" s="3">
        <v>0.5</v>
      </c>
      <c r="E283" s="3">
        <v>0.25369999999999998</v>
      </c>
      <c r="F283" s="3">
        <v>0</v>
      </c>
      <c r="G283" s="3">
        <v>4</v>
      </c>
      <c r="H283" s="3">
        <v>4</v>
      </c>
    </row>
    <row r="284" spans="1:8" x14ac:dyDescent="0.25">
      <c r="A284" s="3">
        <v>282</v>
      </c>
      <c r="B284" s="3">
        <v>283</v>
      </c>
      <c r="C284" s="3">
        <v>0.1212</v>
      </c>
      <c r="D284" s="3">
        <v>0.5</v>
      </c>
      <c r="E284" s="3">
        <v>0.29849999999999999</v>
      </c>
      <c r="F284" s="3">
        <v>0</v>
      </c>
      <c r="G284" s="3">
        <v>3</v>
      </c>
      <c r="H284" s="3">
        <v>3</v>
      </c>
    </row>
    <row r="285" spans="1:8" x14ac:dyDescent="0.25">
      <c r="A285" s="3">
        <v>283</v>
      </c>
      <c r="B285" s="3">
        <v>284</v>
      </c>
      <c r="C285" s="3">
        <v>0.1515</v>
      </c>
      <c r="D285" s="3">
        <v>0.54</v>
      </c>
      <c r="E285" s="3">
        <v>0.1343</v>
      </c>
      <c r="F285" s="3">
        <v>0</v>
      </c>
      <c r="G285" s="3">
        <v>28</v>
      </c>
      <c r="H285" s="3">
        <v>28</v>
      </c>
    </row>
    <row r="286" spans="1:8" x14ac:dyDescent="0.25">
      <c r="A286" s="3">
        <v>284</v>
      </c>
      <c r="B286" s="3">
        <v>285</v>
      </c>
      <c r="C286" s="3">
        <v>0.1515</v>
      </c>
      <c r="D286" s="3">
        <v>0.54</v>
      </c>
      <c r="E286" s="3">
        <v>0.1343</v>
      </c>
      <c r="F286" s="3">
        <v>0</v>
      </c>
      <c r="G286" s="3">
        <v>72</v>
      </c>
      <c r="H286" s="3">
        <v>72</v>
      </c>
    </row>
    <row r="287" spans="1:8" x14ac:dyDescent="0.25">
      <c r="A287" s="3">
        <v>285</v>
      </c>
      <c r="B287" s="3">
        <v>286</v>
      </c>
      <c r="C287" s="3">
        <v>0.13639999999999999</v>
      </c>
      <c r="D287" s="3">
        <v>0.5</v>
      </c>
      <c r="E287" s="3">
        <v>0.19400000000000001</v>
      </c>
      <c r="F287" s="3">
        <v>5</v>
      </c>
      <c r="G287" s="3">
        <v>197</v>
      </c>
      <c r="H287" s="3">
        <v>202</v>
      </c>
    </row>
    <row r="288" spans="1:8" x14ac:dyDescent="0.25">
      <c r="A288" s="3">
        <v>286</v>
      </c>
      <c r="B288" s="3">
        <v>287</v>
      </c>
      <c r="C288" s="3">
        <v>0.1212</v>
      </c>
      <c r="D288" s="3">
        <v>0.5</v>
      </c>
      <c r="E288" s="3">
        <v>0.32840000000000003</v>
      </c>
      <c r="F288" s="3">
        <v>2</v>
      </c>
      <c r="G288" s="3">
        <v>137</v>
      </c>
      <c r="H288" s="3">
        <v>139</v>
      </c>
    </row>
    <row r="289" spans="1:8" x14ac:dyDescent="0.25">
      <c r="A289" s="3">
        <v>287</v>
      </c>
      <c r="B289" s="3">
        <v>288</v>
      </c>
      <c r="C289" s="3">
        <v>0.13639999999999999</v>
      </c>
      <c r="D289" s="3">
        <v>0.5</v>
      </c>
      <c r="E289" s="3">
        <v>0.35820000000000002</v>
      </c>
      <c r="F289" s="3">
        <v>2</v>
      </c>
      <c r="G289" s="3">
        <v>36</v>
      </c>
      <c r="H289" s="3">
        <v>38</v>
      </c>
    </row>
    <row r="290" spans="1:8" x14ac:dyDescent="0.25">
      <c r="A290" s="3">
        <v>288</v>
      </c>
      <c r="B290" s="3">
        <v>289</v>
      </c>
      <c r="C290" s="3">
        <v>0.16669999999999999</v>
      </c>
      <c r="D290" s="3">
        <v>0.44</v>
      </c>
      <c r="E290" s="3">
        <v>0.44779999999999998</v>
      </c>
      <c r="F290" s="3">
        <v>4</v>
      </c>
      <c r="G290" s="3">
        <v>33</v>
      </c>
      <c r="H290" s="3">
        <v>37</v>
      </c>
    </row>
    <row r="291" spans="1:8" x14ac:dyDescent="0.25">
      <c r="A291" s="3">
        <v>289</v>
      </c>
      <c r="B291" s="3">
        <v>290</v>
      </c>
      <c r="C291" s="3">
        <v>0.16669999999999999</v>
      </c>
      <c r="D291" s="3">
        <v>0.44</v>
      </c>
      <c r="E291" s="3">
        <v>0.41789999999999999</v>
      </c>
      <c r="F291" s="3">
        <v>3</v>
      </c>
      <c r="G291" s="3">
        <v>49</v>
      </c>
      <c r="H291" s="3">
        <v>52</v>
      </c>
    </row>
    <row r="292" spans="1:8" x14ac:dyDescent="0.25">
      <c r="A292" s="3">
        <v>290</v>
      </c>
      <c r="B292" s="3">
        <v>291</v>
      </c>
      <c r="C292" s="3">
        <v>0.19700000000000001</v>
      </c>
      <c r="D292" s="3">
        <v>0.41</v>
      </c>
      <c r="E292" s="3">
        <v>0.44779999999999998</v>
      </c>
      <c r="F292" s="3">
        <v>2</v>
      </c>
      <c r="G292" s="3">
        <v>81</v>
      </c>
      <c r="H292" s="3">
        <v>83</v>
      </c>
    </row>
    <row r="293" spans="1:8" x14ac:dyDescent="0.25">
      <c r="A293" s="3">
        <v>291</v>
      </c>
      <c r="B293" s="3">
        <v>292</v>
      </c>
      <c r="C293" s="3">
        <v>0.19700000000000001</v>
      </c>
      <c r="D293" s="3">
        <v>0.41</v>
      </c>
      <c r="E293" s="3">
        <v>0.3881</v>
      </c>
      <c r="F293" s="3">
        <v>3</v>
      </c>
      <c r="G293" s="3">
        <v>39</v>
      </c>
      <c r="H293" s="3">
        <v>42</v>
      </c>
    </row>
    <row r="294" spans="1:8" x14ac:dyDescent="0.25">
      <c r="A294" s="3">
        <v>292</v>
      </c>
      <c r="B294" s="3">
        <v>293</v>
      </c>
      <c r="C294" s="3">
        <v>0.21210000000000001</v>
      </c>
      <c r="D294" s="3">
        <v>0.38</v>
      </c>
      <c r="E294" s="3">
        <v>0.29849999999999999</v>
      </c>
      <c r="F294" s="3">
        <v>5</v>
      </c>
      <c r="G294" s="3">
        <v>55</v>
      </c>
      <c r="H294" s="3">
        <v>60</v>
      </c>
    </row>
    <row r="295" spans="1:8" x14ac:dyDescent="0.25">
      <c r="A295" s="3">
        <v>293</v>
      </c>
      <c r="B295" s="3">
        <v>294</v>
      </c>
      <c r="C295" s="3">
        <v>0.21210000000000001</v>
      </c>
      <c r="D295" s="3">
        <v>0.38</v>
      </c>
      <c r="E295" s="3">
        <v>0.35820000000000002</v>
      </c>
      <c r="F295" s="3">
        <v>2</v>
      </c>
      <c r="G295" s="3">
        <v>76</v>
      </c>
      <c r="H295" s="3">
        <v>78</v>
      </c>
    </row>
    <row r="296" spans="1:8" x14ac:dyDescent="0.25">
      <c r="A296" s="3">
        <v>294</v>
      </c>
      <c r="B296" s="3">
        <v>295</v>
      </c>
      <c r="C296" s="3">
        <v>0.18179999999999999</v>
      </c>
      <c r="D296" s="3">
        <v>0.4</v>
      </c>
      <c r="E296" s="3">
        <v>0.28360000000000002</v>
      </c>
      <c r="F296" s="3">
        <v>4</v>
      </c>
      <c r="G296" s="3">
        <v>158</v>
      </c>
      <c r="H296" s="3">
        <v>162</v>
      </c>
    </row>
    <row r="297" spans="1:8" x14ac:dyDescent="0.25">
      <c r="A297" s="3">
        <v>295</v>
      </c>
      <c r="B297" s="3">
        <v>296</v>
      </c>
      <c r="C297" s="3">
        <v>0.18179999999999999</v>
      </c>
      <c r="D297" s="3">
        <v>0.4</v>
      </c>
      <c r="E297" s="3">
        <v>0.32840000000000003</v>
      </c>
      <c r="F297" s="3">
        <v>3</v>
      </c>
      <c r="G297" s="3">
        <v>141</v>
      </c>
      <c r="H297" s="3">
        <v>144</v>
      </c>
    </row>
    <row r="298" spans="1:8" x14ac:dyDescent="0.25">
      <c r="A298" s="3">
        <v>296</v>
      </c>
      <c r="B298" s="3">
        <v>297</v>
      </c>
      <c r="C298" s="3">
        <v>0.1515</v>
      </c>
      <c r="D298" s="3">
        <v>0.47</v>
      </c>
      <c r="E298" s="3">
        <v>0.25369999999999998</v>
      </c>
      <c r="F298" s="3">
        <v>1</v>
      </c>
      <c r="G298" s="3">
        <v>98</v>
      </c>
      <c r="H298" s="3">
        <v>99</v>
      </c>
    </row>
    <row r="299" spans="1:8" x14ac:dyDescent="0.25">
      <c r="A299" s="3">
        <v>297</v>
      </c>
      <c r="B299" s="3">
        <v>298</v>
      </c>
      <c r="C299" s="3">
        <v>0.1515</v>
      </c>
      <c r="D299" s="3">
        <v>0.47</v>
      </c>
      <c r="E299" s="3">
        <v>0.22389999999999999</v>
      </c>
      <c r="F299" s="3">
        <v>0</v>
      </c>
      <c r="G299" s="3">
        <v>64</v>
      </c>
      <c r="H299" s="3">
        <v>64</v>
      </c>
    </row>
    <row r="300" spans="1:8" x14ac:dyDescent="0.25">
      <c r="A300" s="3">
        <v>298</v>
      </c>
      <c r="B300" s="3">
        <v>299</v>
      </c>
      <c r="C300" s="3">
        <v>0.1212</v>
      </c>
      <c r="D300" s="3">
        <v>0.46</v>
      </c>
      <c r="E300" s="3">
        <v>0.29849999999999999</v>
      </c>
      <c r="F300" s="3">
        <v>0</v>
      </c>
      <c r="G300" s="3">
        <v>40</v>
      </c>
      <c r="H300" s="3">
        <v>40</v>
      </c>
    </row>
    <row r="301" spans="1:8" x14ac:dyDescent="0.25">
      <c r="A301" s="3">
        <v>299</v>
      </c>
      <c r="B301" s="3">
        <v>300</v>
      </c>
      <c r="C301" s="3">
        <v>0.1212</v>
      </c>
      <c r="D301" s="3">
        <v>0.46</v>
      </c>
      <c r="E301" s="3">
        <v>0.32840000000000003</v>
      </c>
      <c r="F301" s="3">
        <v>0</v>
      </c>
      <c r="G301" s="3">
        <v>30</v>
      </c>
      <c r="H301" s="3">
        <v>30</v>
      </c>
    </row>
    <row r="302" spans="1:8" x14ac:dyDescent="0.25">
      <c r="A302" s="3">
        <v>300</v>
      </c>
      <c r="B302" s="3">
        <v>301</v>
      </c>
      <c r="C302" s="3">
        <v>0.13639999999999999</v>
      </c>
      <c r="D302" s="3">
        <v>0.5</v>
      </c>
      <c r="E302" s="3">
        <v>0.19400000000000001</v>
      </c>
      <c r="F302" s="3">
        <v>1</v>
      </c>
      <c r="G302" s="3">
        <v>14</v>
      </c>
      <c r="H302" s="3">
        <v>15</v>
      </c>
    </row>
    <row r="303" spans="1:8" x14ac:dyDescent="0.25">
      <c r="A303" s="3">
        <v>301</v>
      </c>
      <c r="B303" s="3">
        <v>302</v>
      </c>
      <c r="C303" s="3">
        <v>0.13639999999999999</v>
      </c>
      <c r="D303" s="3">
        <v>0.5</v>
      </c>
      <c r="E303" s="3">
        <v>0.19400000000000001</v>
      </c>
      <c r="F303" s="3">
        <v>0</v>
      </c>
      <c r="G303" s="3">
        <v>14</v>
      </c>
      <c r="H303" s="3">
        <v>14</v>
      </c>
    </row>
    <row r="304" spans="1:8" x14ac:dyDescent="0.25">
      <c r="A304" s="3">
        <v>302</v>
      </c>
      <c r="B304" s="3">
        <v>303</v>
      </c>
      <c r="C304" s="3">
        <v>0.1212</v>
      </c>
      <c r="D304" s="3">
        <v>0.54</v>
      </c>
      <c r="E304" s="3">
        <v>0.16420000000000001</v>
      </c>
      <c r="F304" s="3">
        <v>0</v>
      </c>
      <c r="G304" s="3">
        <v>5</v>
      </c>
      <c r="H304" s="3">
        <v>5</v>
      </c>
    </row>
    <row r="305" spans="1:8" x14ac:dyDescent="0.25">
      <c r="A305" s="3">
        <v>303</v>
      </c>
      <c r="B305" s="3">
        <v>304</v>
      </c>
      <c r="C305" s="3">
        <v>0.1212</v>
      </c>
      <c r="D305" s="3">
        <v>0.54</v>
      </c>
      <c r="E305" s="3">
        <v>0.1343</v>
      </c>
      <c r="F305" s="3">
        <v>0</v>
      </c>
      <c r="G305" s="3">
        <v>1</v>
      </c>
      <c r="H305" s="3">
        <v>1</v>
      </c>
    </row>
    <row r="306" spans="1:8" x14ac:dyDescent="0.25">
      <c r="A306" s="3">
        <v>304</v>
      </c>
      <c r="B306" s="3">
        <v>305</v>
      </c>
      <c r="C306" s="3">
        <v>0.13639999999999999</v>
      </c>
      <c r="D306" s="3">
        <v>0.54</v>
      </c>
      <c r="E306" s="3">
        <v>0.1045</v>
      </c>
      <c r="F306" s="3">
        <v>0</v>
      </c>
      <c r="G306" s="3">
        <v>1</v>
      </c>
      <c r="H306" s="3">
        <v>1</v>
      </c>
    </row>
    <row r="307" spans="1:8" x14ac:dyDescent="0.25">
      <c r="A307" s="3">
        <v>305</v>
      </c>
      <c r="B307" s="3">
        <v>306</v>
      </c>
      <c r="C307" s="3">
        <v>0.13639999999999999</v>
      </c>
      <c r="D307" s="3">
        <v>0.54</v>
      </c>
      <c r="E307" s="3">
        <v>8.9599999999999999E-2</v>
      </c>
      <c r="F307" s="3">
        <v>0</v>
      </c>
      <c r="G307" s="3">
        <v>8</v>
      </c>
      <c r="H307" s="3">
        <v>8</v>
      </c>
    </row>
    <row r="308" spans="1:8" x14ac:dyDescent="0.25">
      <c r="A308" s="3">
        <v>306</v>
      </c>
      <c r="B308" s="3">
        <v>307</v>
      </c>
      <c r="C308" s="3">
        <v>0.18179999999999999</v>
      </c>
      <c r="D308" s="3">
        <v>0.54</v>
      </c>
      <c r="E308" s="3">
        <v>0</v>
      </c>
      <c r="F308" s="3">
        <v>0</v>
      </c>
      <c r="G308" s="3">
        <v>17</v>
      </c>
      <c r="H308" s="3">
        <v>17</v>
      </c>
    </row>
    <row r="309" spans="1:8" x14ac:dyDescent="0.25">
      <c r="A309" s="3">
        <v>307</v>
      </c>
      <c r="B309" s="3">
        <v>308</v>
      </c>
      <c r="C309" s="3">
        <v>0.1212</v>
      </c>
      <c r="D309" s="3">
        <v>0.74</v>
      </c>
      <c r="E309" s="3">
        <v>0.16420000000000001</v>
      </c>
      <c r="F309" s="3">
        <v>0</v>
      </c>
      <c r="G309" s="3">
        <v>70</v>
      </c>
      <c r="H309" s="3">
        <v>70</v>
      </c>
    </row>
    <row r="310" spans="1:8" x14ac:dyDescent="0.25">
      <c r="A310" s="3">
        <v>308</v>
      </c>
      <c r="B310" s="3">
        <v>309</v>
      </c>
      <c r="C310" s="3">
        <v>0.16669999999999999</v>
      </c>
      <c r="D310" s="3">
        <v>0.68</v>
      </c>
      <c r="E310" s="3">
        <v>0</v>
      </c>
      <c r="F310" s="3">
        <v>2</v>
      </c>
      <c r="G310" s="3">
        <v>156</v>
      </c>
      <c r="H310" s="3">
        <v>158</v>
      </c>
    </row>
    <row r="311" spans="1:8" x14ac:dyDescent="0.25">
      <c r="A311" s="3">
        <v>309</v>
      </c>
      <c r="B311" s="3">
        <v>310</v>
      </c>
      <c r="C311" s="3">
        <v>0.1515</v>
      </c>
      <c r="D311" s="3">
        <v>0.69</v>
      </c>
      <c r="E311" s="3">
        <v>0.1343</v>
      </c>
      <c r="F311" s="3">
        <v>0</v>
      </c>
      <c r="G311" s="3">
        <v>117</v>
      </c>
      <c r="H311" s="3">
        <v>117</v>
      </c>
    </row>
    <row r="312" spans="1:8" x14ac:dyDescent="0.25">
      <c r="A312" s="3">
        <v>310</v>
      </c>
      <c r="B312" s="3">
        <v>311</v>
      </c>
      <c r="C312" s="3">
        <v>0.18179999999999999</v>
      </c>
      <c r="D312" s="3">
        <v>0.55000000000000004</v>
      </c>
      <c r="E312" s="3">
        <v>0.19400000000000001</v>
      </c>
      <c r="F312" s="3">
        <v>4</v>
      </c>
      <c r="G312" s="3">
        <v>40</v>
      </c>
      <c r="H312" s="3">
        <v>44</v>
      </c>
    </row>
    <row r="313" spans="1:8" x14ac:dyDescent="0.25">
      <c r="A313" s="3">
        <v>311</v>
      </c>
      <c r="B313" s="3">
        <v>312</v>
      </c>
      <c r="C313" s="3">
        <v>0.16669999999999999</v>
      </c>
      <c r="D313" s="3">
        <v>0.51</v>
      </c>
      <c r="E313" s="3">
        <v>0.28360000000000002</v>
      </c>
      <c r="F313" s="3">
        <v>6</v>
      </c>
      <c r="G313" s="3">
        <v>47</v>
      </c>
      <c r="H313" s="3">
        <v>53</v>
      </c>
    </row>
    <row r="314" spans="1:8" x14ac:dyDescent="0.25">
      <c r="A314" s="3">
        <v>312</v>
      </c>
      <c r="B314" s="3">
        <v>313</v>
      </c>
      <c r="C314" s="3">
        <v>0.19700000000000001</v>
      </c>
      <c r="D314" s="3">
        <v>0.44</v>
      </c>
      <c r="E314" s="3">
        <v>0.25369999999999998</v>
      </c>
      <c r="F314" s="3">
        <v>2</v>
      </c>
      <c r="G314" s="3">
        <v>59</v>
      </c>
      <c r="H314" s="3">
        <v>61</v>
      </c>
    </row>
    <row r="315" spans="1:8" x14ac:dyDescent="0.25">
      <c r="A315" s="3">
        <v>313</v>
      </c>
      <c r="B315" s="3">
        <v>314</v>
      </c>
      <c r="C315" s="3">
        <v>0.19700000000000001</v>
      </c>
      <c r="D315" s="3">
        <v>0.37</v>
      </c>
      <c r="E315" s="3">
        <v>0.3881</v>
      </c>
      <c r="F315" s="3">
        <v>4</v>
      </c>
      <c r="G315" s="3">
        <v>73</v>
      </c>
      <c r="H315" s="3">
        <v>77</v>
      </c>
    </row>
    <row r="316" spans="1:8" x14ac:dyDescent="0.25">
      <c r="A316" s="3">
        <v>314</v>
      </c>
      <c r="B316" s="3">
        <v>315</v>
      </c>
      <c r="C316" s="3">
        <v>0.21210000000000001</v>
      </c>
      <c r="D316" s="3">
        <v>0.41</v>
      </c>
      <c r="E316" s="3">
        <v>0.28360000000000002</v>
      </c>
      <c r="F316" s="3">
        <v>5</v>
      </c>
      <c r="G316" s="3">
        <v>59</v>
      </c>
      <c r="H316" s="3">
        <v>64</v>
      </c>
    </row>
    <row r="317" spans="1:8" x14ac:dyDescent="0.25">
      <c r="A317" s="3">
        <v>315</v>
      </c>
      <c r="B317" s="3">
        <v>316</v>
      </c>
      <c r="C317" s="3">
        <v>0.2424</v>
      </c>
      <c r="D317" s="3">
        <v>0.38</v>
      </c>
      <c r="E317" s="3">
        <v>0.16420000000000001</v>
      </c>
      <c r="F317" s="3">
        <v>9</v>
      </c>
      <c r="G317" s="3">
        <v>59</v>
      </c>
      <c r="H317" s="3">
        <v>68</v>
      </c>
    </row>
    <row r="318" spans="1:8" x14ac:dyDescent="0.25">
      <c r="A318" s="3">
        <v>316</v>
      </c>
      <c r="B318" s="3">
        <v>317</v>
      </c>
      <c r="C318" s="3">
        <v>0.2424</v>
      </c>
      <c r="D318" s="3">
        <v>0.41</v>
      </c>
      <c r="E318" s="3">
        <v>0.1045</v>
      </c>
      <c r="F318" s="3">
        <v>3</v>
      </c>
      <c r="G318" s="3">
        <v>87</v>
      </c>
      <c r="H318" s="3">
        <v>90</v>
      </c>
    </row>
    <row r="319" spans="1:8" x14ac:dyDescent="0.25">
      <c r="A319" s="3">
        <v>317</v>
      </c>
      <c r="B319" s="3">
        <v>318</v>
      </c>
      <c r="C319" s="3">
        <v>0.2273</v>
      </c>
      <c r="D319" s="3">
        <v>0.41</v>
      </c>
      <c r="E319" s="3">
        <v>0.16420000000000001</v>
      </c>
      <c r="F319" s="3">
        <v>4</v>
      </c>
      <c r="G319" s="3">
        <v>155</v>
      </c>
      <c r="H319" s="3">
        <v>159</v>
      </c>
    </row>
    <row r="320" spans="1:8" x14ac:dyDescent="0.25">
      <c r="A320" s="3">
        <v>318</v>
      </c>
      <c r="B320" s="3">
        <v>319</v>
      </c>
      <c r="C320" s="3">
        <v>0.2576</v>
      </c>
      <c r="D320" s="3">
        <v>0.47</v>
      </c>
      <c r="E320" s="3">
        <v>0</v>
      </c>
      <c r="F320" s="3">
        <v>5</v>
      </c>
      <c r="G320" s="3">
        <v>134</v>
      </c>
      <c r="H320" s="3">
        <v>139</v>
      </c>
    </row>
    <row r="321" spans="1:8" x14ac:dyDescent="0.25">
      <c r="A321" s="3">
        <v>319</v>
      </c>
      <c r="B321" s="3">
        <v>320</v>
      </c>
      <c r="C321" s="3">
        <v>0.19700000000000001</v>
      </c>
      <c r="D321" s="3">
        <v>0.59</v>
      </c>
      <c r="E321" s="3">
        <v>8.9599999999999999E-2</v>
      </c>
      <c r="F321" s="3">
        <v>3</v>
      </c>
      <c r="G321" s="3">
        <v>89</v>
      </c>
      <c r="H321" s="3">
        <v>92</v>
      </c>
    </row>
    <row r="322" spans="1:8" x14ac:dyDescent="0.25">
      <c r="A322" s="3">
        <v>320</v>
      </c>
      <c r="B322" s="3">
        <v>321</v>
      </c>
      <c r="C322" s="3">
        <v>0.2424</v>
      </c>
      <c r="D322" s="3">
        <v>0.59</v>
      </c>
      <c r="E322" s="3">
        <v>0</v>
      </c>
      <c r="F322" s="3">
        <v>0</v>
      </c>
      <c r="G322" s="3">
        <v>68</v>
      </c>
      <c r="H322" s="3">
        <v>68</v>
      </c>
    </row>
    <row r="323" spans="1:8" x14ac:dyDescent="0.25">
      <c r="A323" s="3">
        <v>321</v>
      </c>
      <c r="B323" s="3">
        <v>322</v>
      </c>
      <c r="C323" s="3">
        <v>0.2273</v>
      </c>
      <c r="D323" s="3">
        <v>0.69</v>
      </c>
      <c r="E323" s="3">
        <v>0</v>
      </c>
      <c r="F323" s="3">
        <v>4</v>
      </c>
      <c r="G323" s="3">
        <v>48</v>
      </c>
      <c r="H323" s="3">
        <v>52</v>
      </c>
    </row>
    <row r="324" spans="1:8" x14ac:dyDescent="0.25">
      <c r="A324" s="3">
        <v>322</v>
      </c>
      <c r="B324" s="3">
        <v>323</v>
      </c>
      <c r="C324" s="3">
        <v>0.2273</v>
      </c>
      <c r="D324" s="3">
        <v>0.69</v>
      </c>
      <c r="E324" s="3">
        <v>0</v>
      </c>
      <c r="F324" s="3">
        <v>2</v>
      </c>
      <c r="G324" s="3">
        <v>34</v>
      </c>
      <c r="H324" s="3">
        <v>36</v>
      </c>
    </row>
    <row r="325" spans="1:8" x14ac:dyDescent="0.25">
      <c r="A325" s="3">
        <v>323</v>
      </c>
      <c r="B325" s="3">
        <v>324</v>
      </c>
      <c r="C325" s="3">
        <v>0.2424</v>
      </c>
      <c r="D325" s="3">
        <v>0.55000000000000004</v>
      </c>
      <c r="E325" s="3">
        <v>0</v>
      </c>
      <c r="F325" s="3">
        <v>1</v>
      </c>
      <c r="G325" s="3">
        <v>26</v>
      </c>
      <c r="H325" s="3">
        <v>27</v>
      </c>
    </row>
    <row r="326" spans="1:8" x14ac:dyDescent="0.25">
      <c r="A326" s="3">
        <v>324</v>
      </c>
      <c r="B326" s="3">
        <v>325</v>
      </c>
      <c r="C326" s="3">
        <v>0.2424</v>
      </c>
      <c r="D326" s="3">
        <v>0.55000000000000004</v>
      </c>
      <c r="E326" s="3">
        <v>0</v>
      </c>
      <c r="F326" s="3">
        <v>3</v>
      </c>
      <c r="G326" s="3">
        <v>25</v>
      </c>
      <c r="H326" s="3">
        <v>28</v>
      </c>
    </row>
    <row r="327" spans="1:8" x14ac:dyDescent="0.25">
      <c r="A327" s="3">
        <v>325</v>
      </c>
      <c r="B327" s="3">
        <v>326</v>
      </c>
      <c r="C327" s="3">
        <v>0.19700000000000001</v>
      </c>
      <c r="D327" s="3">
        <v>0.59</v>
      </c>
      <c r="E327" s="3">
        <v>8.9599999999999999E-2</v>
      </c>
      <c r="F327" s="3">
        <v>2</v>
      </c>
      <c r="G327" s="3">
        <v>18</v>
      </c>
      <c r="H327" s="3">
        <v>20</v>
      </c>
    </row>
    <row r="328" spans="1:8" x14ac:dyDescent="0.25">
      <c r="A328" s="3">
        <v>326</v>
      </c>
      <c r="B328" s="3">
        <v>327</v>
      </c>
      <c r="C328" s="3">
        <v>0.19700000000000001</v>
      </c>
      <c r="D328" s="3">
        <v>0.59</v>
      </c>
      <c r="E328" s="3">
        <v>8.9599999999999999E-2</v>
      </c>
      <c r="F328" s="3">
        <v>0</v>
      </c>
      <c r="G328" s="3">
        <v>12</v>
      </c>
      <c r="H328" s="3">
        <v>12</v>
      </c>
    </row>
    <row r="329" spans="1:8" x14ac:dyDescent="0.25">
      <c r="A329" s="3">
        <v>327</v>
      </c>
      <c r="B329" s="3">
        <v>328</v>
      </c>
      <c r="C329" s="3">
        <v>0.2273</v>
      </c>
      <c r="D329" s="3">
        <v>0.59</v>
      </c>
      <c r="E329" s="3">
        <v>0</v>
      </c>
      <c r="F329" s="3">
        <v>1</v>
      </c>
      <c r="G329" s="3">
        <v>7</v>
      </c>
      <c r="H329" s="3">
        <v>8</v>
      </c>
    </row>
    <row r="330" spans="1:8" x14ac:dyDescent="0.25">
      <c r="A330" s="3">
        <v>328</v>
      </c>
      <c r="B330" s="3">
        <v>329</v>
      </c>
      <c r="C330" s="3">
        <v>0.2273</v>
      </c>
      <c r="D330" s="3">
        <v>0.59</v>
      </c>
      <c r="E330" s="3">
        <v>0</v>
      </c>
      <c r="F330" s="3">
        <v>0</v>
      </c>
      <c r="G330" s="3">
        <v>5</v>
      </c>
      <c r="H330" s="3">
        <v>5</v>
      </c>
    </row>
    <row r="331" spans="1:8" x14ac:dyDescent="0.25">
      <c r="A331" s="3">
        <v>329</v>
      </c>
      <c r="B331" s="3">
        <v>330</v>
      </c>
      <c r="C331" s="3">
        <v>0.2273</v>
      </c>
      <c r="D331" s="3">
        <v>0.59</v>
      </c>
      <c r="E331" s="3">
        <v>0</v>
      </c>
      <c r="F331" s="3">
        <v>0</v>
      </c>
      <c r="G331" s="3">
        <v>1</v>
      </c>
      <c r="H331" s="3">
        <v>1</v>
      </c>
    </row>
    <row r="332" spans="1:8" x14ac:dyDescent="0.25">
      <c r="A332" s="3">
        <v>330</v>
      </c>
      <c r="B332" s="3">
        <v>331</v>
      </c>
      <c r="C332" s="3">
        <v>0.16669999999999999</v>
      </c>
      <c r="D332" s="3">
        <v>0.63</v>
      </c>
      <c r="E332" s="3">
        <v>0.1045</v>
      </c>
      <c r="F332" s="3">
        <v>1</v>
      </c>
      <c r="G332" s="3">
        <v>2</v>
      </c>
      <c r="H332" s="3">
        <v>3</v>
      </c>
    </row>
    <row r="333" spans="1:8" x14ac:dyDescent="0.25">
      <c r="A333" s="3">
        <v>331</v>
      </c>
      <c r="B333" s="3">
        <v>332</v>
      </c>
      <c r="C333" s="3">
        <v>0.21210000000000001</v>
      </c>
      <c r="D333" s="3">
        <v>0.63</v>
      </c>
      <c r="E333" s="3">
        <v>0</v>
      </c>
      <c r="F333" s="3">
        <v>1</v>
      </c>
      <c r="G333" s="3">
        <v>9</v>
      </c>
      <c r="H333" s="3">
        <v>10</v>
      </c>
    </row>
    <row r="334" spans="1:8" x14ac:dyDescent="0.25">
      <c r="A334" s="3">
        <v>332</v>
      </c>
      <c r="B334" s="3">
        <v>333</v>
      </c>
      <c r="C334" s="3">
        <v>0.1515</v>
      </c>
      <c r="D334" s="3">
        <v>0.63</v>
      </c>
      <c r="E334" s="3">
        <v>0.1343</v>
      </c>
      <c r="F334" s="3">
        <v>1</v>
      </c>
      <c r="G334" s="3">
        <v>22</v>
      </c>
      <c r="H334" s="3">
        <v>23</v>
      </c>
    </row>
    <row r="335" spans="1:8" x14ac:dyDescent="0.25">
      <c r="A335" s="3">
        <v>333</v>
      </c>
      <c r="B335" s="3">
        <v>334</v>
      </c>
      <c r="C335" s="3">
        <v>0.18179999999999999</v>
      </c>
      <c r="D335" s="3">
        <v>0.64</v>
      </c>
      <c r="E335" s="3">
        <v>0.1343</v>
      </c>
      <c r="F335" s="3">
        <v>2</v>
      </c>
      <c r="G335" s="3">
        <v>31</v>
      </c>
      <c r="H335" s="3">
        <v>33</v>
      </c>
    </row>
    <row r="336" spans="1:8" x14ac:dyDescent="0.25">
      <c r="A336" s="3">
        <v>334</v>
      </c>
      <c r="B336" s="3">
        <v>335</v>
      </c>
      <c r="C336" s="3">
        <v>0.19700000000000001</v>
      </c>
      <c r="D336" s="3">
        <v>0.59</v>
      </c>
      <c r="E336" s="3">
        <v>0.16420000000000001</v>
      </c>
      <c r="F336" s="3">
        <v>2</v>
      </c>
      <c r="G336" s="3">
        <v>57</v>
      </c>
      <c r="H336" s="3">
        <v>59</v>
      </c>
    </row>
    <row r="337" spans="1:8" x14ac:dyDescent="0.25">
      <c r="A337" s="3">
        <v>335</v>
      </c>
      <c r="B337" s="3">
        <v>336</v>
      </c>
      <c r="C337" s="3">
        <v>0.19700000000000001</v>
      </c>
      <c r="D337" s="3">
        <v>0.55000000000000004</v>
      </c>
      <c r="E337" s="3">
        <v>0.22389999999999999</v>
      </c>
      <c r="F337" s="3">
        <v>18</v>
      </c>
      <c r="G337" s="3">
        <v>54</v>
      </c>
      <c r="H337" s="3">
        <v>72</v>
      </c>
    </row>
    <row r="338" spans="1:8" x14ac:dyDescent="0.25">
      <c r="A338" s="3">
        <v>336</v>
      </c>
      <c r="B338" s="3">
        <v>337</v>
      </c>
      <c r="C338" s="3">
        <v>0.2273</v>
      </c>
      <c r="D338" s="3">
        <v>0.48</v>
      </c>
      <c r="E338" s="3">
        <v>0.22389999999999999</v>
      </c>
      <c r="F338" s="3">
        <v>15</v>
      </c>
      <c r="G338" s="3">
        <v>74</v>
      </c>
      <c r="H338" s="3">
        <v>89</v>
      </c>
    </row>
    <row r="339" spans="1:8" x14ac:dyDescent="0.25">
      <c r="A339" s="3">
        <v>337</v>
      </c>
      <c r="B339" s="3">
        <v>338</v>
      </c>
      <c r="C339" s="3">
        <v>0.2576</v>
      </c>
      <c r="D339" s="3">
        <v>0.38</v>
      </c>
      <c r="E339" s="3">
        <v>0.29849999999999999</v>
      </c>
      <c r="F339" s="3">
        <v>21</v>
      </c>
      <c r="G339" s="3">
        <v>80</v>
      </c>
      <c r="H339" s="3">
        <v>101</v>
      </c>
    </row>
    <row r="340" spans="1:8" x14ac:dyDescent="0.25">
      <c r="A340" s="3">
        <v>338</v>
      </c>
      <c r="B340" s="3">
        <v>339</v>
      </c>
      <c r="C340" s="3">
        <v>0.28789999999999999</v>
      </c>
      <c r="D340" s="3">
        <v>0.39</v>
      </c>
      <c r="E340" s="3">
        <v>0.28360000000000002</v>
      </c>
      <c r="F340" s="3">
        <v>26</v>
      </c>
      <c r="G340" s="3">
        <v>92</v>
      </c>
      <c r="H340" s="3">
        <v>118</v>
      </c>
    </row>
    <row r="341" spans="1:8" x14ac:dyDescent="0.25">
      <c r="A341" s="3">
        <v>339</v>
      </c>
      <c r="B341" s="3">
        <v>340</v>
      </c>
      <c r="C341" s="3">
        <v>0.31819999999999998</v>
      </c>
      <c r="D341" s="3">
        <v>0.36</v>
      </c>
      <c r="E341" s="3">
        <v>0.19400000000000001</v>
      </c>
      <c r="F341" s="3">
        <v>21</v>
      </c>
      <c r="G341" s="3">
        <v>108</v>
      </c>
      <c r="H341" s="3">
        <v>129</v>
      </c>
    </row>
    <row r="342" spans="1:8" x14ac:dyDescent="0.25">
      <c r="A342" s="3">
        <v>340</v>
      </c>
      <c r="B342" s="3">
        <v>341</v>
      </c>
      <c r="C342" s="3">
        <v>0.33329999999999999</v>
      </c>
      <c r="D342" s="3">
        <v>0.34</v>
      </c>
      <c r="E342" s="3">
        <v>0.19400000000000001</v>
      </c>
      <c r="F342" s="3">
        <v>33</v>
      </c>
      <c r="G342" s="3">
        <v>95</v>
      </c>
      <c r="H342" s="3">
        <v>128</v>
      </c>
    </row>
    <row r="343" spans="1:8" x14ac:dyDescent="0.25">
      <c r="A343" s="3">
        <v>341</v>
      </c>
      <c r="B343" s="3">
        <v>342</v>
      </c>
      <c r="C343" s="3">
        <v>0.30299999999999999</v>
      </c>
      <c r="D343" s="3">
        <v>0.36</v>
      </c>
      <c r="E343" s="3">
        <v>0.28360000000000002</v>
      </c>
      <c r="F343" s="3">
        <v>29</v>
      </c>
      <c r="G343" s="3">
        <v>54</v>
      </c>
      <c r="H343" s="3">
        <v>83</v>
      </c>
    </row>
    <row r="344" spans="1:8" x14ac:dyDescent="0.25">
      <c r="A344" s="3">
        <v>342</v>
      </c>
      <c r="B344" s="3">
        <v>343</v>
      </c>
      <c r="C344" s="3">
        <v>0.28789999999999999</v>
      </c>
      <c r="D344" s="3">
        <v>0.45</v>
      </c>
      <c r="E344" s="3">
        <v>0.25369999999999998</v>
      </c>
      <c r="F344" s="3">
        <v>15</v>
      </c>
      <c r="G344" s="3">
        <v>69</v>
      </c>
      <c r="H344" s="3">
        <v>84</v>
      </c>
    </row>
    <row r="345" spans="1:8" x14ac:dyDescent="0.25">
      <c r="A345" s="3">
        <v>343</v>
      </c>
      <c r="B345" s="3">
        <v>344</v>
      </c>
      <c r="C345" s="3">
        <v>0.30299999999999999</v>
      </c>
      <c r="D345" s="3">
        <v>0.39</v>
      </c>
      <c r="E345" s="3">
        <v>0.25369999999999998</v>
      </c>
      <c r="F345" s="3">
        <v>14</v>
      </c>
      <c r="G345" s="3">
        <v>60</v>
      </c>
      <c r="H345" s="3">
        <v>74</v>
      </c>
    </row>
    <row r="346" spans="1:8" x14ac:dyDescent="0.25">
      <c r="A346" s="3">
        <v>344</v>
      </c>
      <c r="B346" s="3">
        <v>345</v>
      </c>
      <c r="C346" s="3">
        <v>0.30299999999999999</v>
      </c>
      <c r="D346" s="3">
        <v>0.39</v>
      </c>
      <c r="E346" s="3">
        <v>0.25369999999999998</v>
      </c>
      <c r="F346" s="3">
        <v>6</v>
      </c>
      <c r="G346" s="3">
        <v>35</v>
      </c>
      <c r="H346" s="3">
        <v>41</v>
      </c>
    </row>
    <row r="347" spans="1:8" x14ac:dyDescent="0.25">
      <c r="A347" s="3">
        <v>345</v>
      </c>
      <c r="B347" s="3">
        <v>346</v>
      </c>
      <c r="C347" s="3">
        <v>0.30299999999999999</v>
      </c>
      <c r="D347" s="3">
        <v>0.39</v>
      </c>
      <c r="E347" s="3">
        <v>0.22389999999999999</v>
      </c>
      <c r="F347" s="3">
        <v>6</v>
      </c>
      <c r="G347" s="3">
        <v>51</v>
      </c>
      <c r="H347" s="3">
        <v>57</v>
      </c>
    </row>
    <row r="348" spans="1:8" x14ac:dyDescent="0.25">
      <c r="A348" s="3">
        <v>346</v>
      </c>
      <c r="B348" s="3">
        <v>347</v>
      </c>
      <c r="C348" s="3">
        <v>0.31819999999999998</v>
      </c>
      <c r="D348" s="3">
        <v>0.42</v>
      </c>
      <c r="E348" s="3">
        <v>0.1045</v>
      </c>
      <c r="F348" s="3">
        <v>0</v>
      </c>
      <c r="G348" s="3">
        <v>26</v>
      </c>
      <c r="H348" s="3">
        <v>26</v>
      </c>
    </row>
    <row r="349" spans="1:8" x14ac:dyDescent="0.25">
      <c r="A349" s="3">
        <v>347</v>
      </c>
      <c r="B349" s="3">
        <v>348</v>
      </c>
      <c r="C349" s="3">
        <v>0.28789999999999999</v>
      </c>
      <c r="D349" s="3">
        <v>0.45</v>
      </c>
      <c r="E349" s="3">
        <v>0.28360000000000002</v>
      </c>
      <c r="F349" s="3">
        <v>5</v>
      </c>
      <c r="G349" s="3">
        <v>39</v>
      </c>
      <c r="H349" s="3">
        <v>44</v>
      </c>
    </row>
    <row r="350" spans="1:8" x14ac:dyDescent="0.25">
      <c r="A350" s="3">
        <v>348</v>
      </c>
      <c r="B350" s="3">
        <v>349</v>
      </c>
      <c r="C350" s="3">
        <v>0.30299999999999999</v>
      </c>
      <c r="D350" s="3">
        <v>0.56000000000000005</v>
      </c>
      <c r="E350" s="3">
        <v>0</v>
      </c>
      <c r="F350" s="3">
        <v>6</v>
      </c>
      <c r="G350" s="3">
        <v>33</v>
      </c>
      <c r="H350" s="3">
        <v>39</v>
      </c>
    </row>
    <row r="351" spans="1:8" x14ac:dyDescent="0.25">
      <c r="A351" s="3">
        <v>349</v>
      </c>
      <c r="B351" s="3">
        <v>350</v>
      </c>
      <c r="C351" s="3">
        <v>0.2727</v>
      </c>
      <c r="D351" s="3">
        <v>0.56000000000000005</v>
      </c>
      <c r="E351" s="3">
        <v>0.1343</v>
      </c>
      <c r="F351" s="3">
        <v>4</v>
      </c>
      <c r="G351" s="3">
        <v>19</v>
      </c>
      <c r="H351" s="3">
        <v>23</v>
      </c>
    </row>
    <row r="352" spans="1:8" x14ac:dyDescent="0.25">
      <c r="A352" s="3">
        <v>350</v>
      </c>
      <c r="B352" s="3">
        <v>351</v>
      </c>
      <c r="C352" s="3">
        <v>0.28789999999999999</v>
      </c>
      <c r="D352" s="3">
        <v>0.56000000000000005</v>
      </c>
      <c r="E352" s="3">
        <v>8.9599999999999999E-2</v>
      </c>
      <c r="F352" s="3">
        <v>3</v>
      </c>
      <c r="G352" s="3">
        <v>13</v>
      </c>
      <c r="H352" s="3">
        <v>16</v>
      </c>
    </row>
    <row r="353" spans="1:8" x14ac:dyDescent="0.25">
      <c r="A353" s="3">
        <v>351</v>
      </c>
      <c r="B353" s="3">
        <v>352</v>
      </c>
      <c r="C353" s="3">
        <v>0.2727</v>
      </c>
      <c r="D353" s="3">
        <v>0.69</v>
      </c>
      <c r="E353" s="3">
        <v>0</v>
      </c>
      <c r="F353" s="3">
        <v>9</v>
      </c>
      <c r="G353" s="3">
        <v>6</v>
      </c>
      <c r="H353" s="3">
        <v>15</v>
      </c>
    </row>
    <row r="354" spans="1:8" x14ac:dyDescent="0.25">
      <c r="A354" s="3">
        <v>352</v>
      </c>
      <c r="B354" s="3">
        <v>353</v>
      </c>
      <c r="C354" s="3">
        <v>0.2576</v>
      </c>
      <c r="D354" s="3">
        <v>0.56000000000000005</v>
      </c>
      <c r="E354" s="3">
        <v>0.16420000000000001</v>
      </c>
      <c r="F354" s="3">
        <v>0</v>
      </c>
      <c r="G354" s="3">
        <v>1</v>
      </c>
      <c r="H354" s="3">
        <v>1</v>
      </c>
    </row>
    <row r="355" spans="1:8" x14ac:dyDescent="0.25">
      <c r="A355" s="3">
        <v>353</v>
      </c>
      <c r="B355" s="3">
        <v>354</v>
      </c>
      <c r="C355" s="3">
        <v>0.2576</v>
      </c>
      <c r="D355" s="3">
        <v>0.56000000000000005</v>
      </c>
      <c r="E355" s="3">
        <v>0.16420000000000001</v>
      </c>
      <c r="F355" s="3">
        <v>1</v>
      </c>
      <c r="G355" s="3">
        <v>1</v>
      </c>
      <c r="H355" s="3">
        <v>2</v>
      </c>
    </row>
    <row r="356" spans="1:8" x14ac:dyDescent="0.25">
      <c r="A356" s="3">
        <v>354</v>
      </c>
      <c r="B356" s="3">
        <v>355</v>
      </c>
      <c r="C356" s="3">
        <v>0.2576</v>
      </c>
      <c r="D356" s="3">
        <v>0.56000000000000005</v>
      </c>
      <c r="E356" s="3">
        <v>0.16420000000000001</v>
      </c>
      <c r="F356" s="3">
        <v>0</v>
      </c>
      <c r="G356" s="3">
        <v>1</v>
      </c>
      <c r="H356" s="3">
        <v>1</v>
      </c>
    </row>
    <row r="357" spans="1:8" x14ac:dyDescent="0.25">
      <c r="A357" s="3">
        <v>355</v>
      </c>
      <c r="B357" s="3">
        <v>356</v>
      </c>
      <c r="C357" s="3">
        <v>0.21210000000000001</v>
      </c>
      <c r="D357" s="3">
        <v>0.56000000000000005</v>
      </c>
      <c r="E357" s="3">
        <v>0.29849999999999999</v>
      </c>
      <c r="F357" s="3">
        <v>0</v>
      </c>
      <c r="G357" s="3">
        <v>3</v>
      </c>
      <c r="H357" s="3">
        <v>3</v>
      </c>
    </row>
    <row r="358" spans="1:8" x14ac:dyDescent="0.25">
      <c r="A358" s="3">
        <v>356</v>
      </c>
      <c r="B358" s="3">
        <v>357</v>
      </c>
      <c r="C358" s="3">
        <v>0.21210000000000001</v>
      </c>
      <c r="D358" s="3">
        <v>0.55000000000000004</v>
      </c>
      <c r="E358" s="3">
        <v>0.28360000000000002</v>
      </c>
      <c r="F358" s="3">
        <v>0</v>
      </c>
      <c r="G358" s="3">
        <v>18</v>
      </c>
      <c r="H358" s="3">
        <v>18</v>
      </c>
    </row>
    <row r="359" spans="1:8" x14ac:dyDescent="0.25">
      <c r="A359" s="3">
        <v>357</v>
      </c>
      <c r="B359" s="3">
        <v>358</v>
      </c>
      <c r="C359" s="3">
        <v>0.21210000000000001</v>
      </c>
      <c r="D359" s="3">
        <v>0.51</v>
      </c>
      <c r="E359" s="3">
        <v>0.25369999999999998</v>
      </c>
      <c r="F359" s="3">
        <v>3</v>
      </c>
      <c r="G359" s="3">
        <v>29</v>
      </c>
      <c r="H359" s="3">
        <v>32</v>
      </c>
    </row>
    <row r="360" spans="1:8" x14ac:dyDescent="0.25">
      <c r="A360" s="3">
        <v>358</v>
      </c>
      <c r="B360" s="3">
        <v>359</v>
      </c>
      <c r="C360" s="3">
        <v>0.21210000000000001</v>
      </c>
      <c r="D360" s="3">
        <v>0.51</v>
      </c>
      <c r="E360" s="3">
        <v>0.28360000000000002</v>
      </c>
      <c r="F360" s="3">
        <v>8</v>
      </c>
      <c r="G360" s="3">
        <v>71</v>
      </c>
      <c r="H360" s="3">
        <v>79</v>
      </c>
    </row>
    <row r="361" spans="1:8" x14ac:dyDescent="0.25">
      <c r="A361" s="3">
        <v>359</v>
      </c>
      <c r="B361" s="3">
        <v>360</v>
      </c>
      <c r="C361" s="3">
        <v>0.2273</v>
      </c>
      <c r="D361" s="3">
        <v>0.44</v>
      </c>
      <c r="E361" s="3">
        <v>0.25369999999999998</v>
      </c>
      <c r="F361" s="3">
        <v>23</v>
      </c>
      <c r="G361" s="3">
        <v>70</v>
      </c>
      <c r="H361" s="3">
        <v>93</v>
      </c>
    </row>
    <row r="362" spans="1:8" x14ac:dyDescent="0.25">
      <c r="A362" s="3">
        <v>360</v>
      </c>
      <c r="B362" s="3">
        <v>361</v>
      </c>
      <c r="C362" s="3">
        <v>0.21210000000000001</v>
      </c>
      <c r="D362" s="3">
        <v>0.41</v>
      </c>
      <c r="E362" s="3">
        <v>0.28360000000000002</v>
      </c>
      <c r="F362" s="3">
        <v>29</v>
      </c>
      <c r="G362" s="3">
        <v>75</v>
      </c>
      <c r="H362" s="3">
        <v>104</v>
      </c>
    </row>
    <row r="363" spans="1:8" x14ac:dyDescent="0.25">
      <c r="A363" s="3">
        <v>361</v>
      </c>
      <c r="B363" s="3">
        <v>362</v>
      </c>
      <c r="C363" s="3">
        <v>0.2273</v>
      </c>
      <c r="D363" s="3">
        <v>0.35</v>
      </c>
      <c r="E363" s="3">
        <v>0.29849999999999999</v>
      </c>
      <c r="F363" s="3">
        <v>23</v>
      </c>
      <c r="G363" s="3">
        <v>95</v>
      </c>
      <c r="H363" s="3">
        <v>118</v>
      </c>
    </row>
    <row r="364" spans="1:8" x14ac:dyDescent="0.25">
      <c r="A364" s="3">
        <v>362</v>
      </c>
      <c r="B364" s="3">
        <v>363</v>
      </c>
      <c r="C364" s="3">
        <v>0.2727</v>
      </c>
      <c r="D364" s="3">
        <v>0.36</v>
      </c>
      <c r="E364" s="3">
        <v>0.25369999999999998</v>
      </c>
      <c r="F364" s="3">
        <v>22</v>
      </c>
      <c r="G364" s="3">
        <v>69</v>
      </c>
      <c r="H364" s="3">
        <v>91</v>
      </c>
    </row>
    <row r="365" spans="1:8" x14ac:dyDescent="0.25">
      <c r="A365" s="3">
        <v>363</v>
      </c>
      <c r="B365" s="3">
        <v>364</v>
      </c>
      <c r="C365" s="3">
        <v>0.2424</v>
      </c>
      <c r="D365" s="3">
        <v>0.38</v>
      </c>
      <c r="E365" s="3">
        <v>0.25369999999999998</v>
      </c>
      <c r="F365" s="3">
        <v>35</v>
      </c>
      <c r="G365" s="3">
        <v>78</v>
      </c>
      <c r="H365" s="3">
        <v>113</v>
      </c>
    </row>
    <row r="366" spans="1:8" x14ac:dyDescent="0.25">
      <c r="A366" s="3">
        <v>364</v>
      </c>
      <c r="B366" s="3">
        <v>365</v>
      </c>
      <c r="C366" s="3">
        <v>0.2273</v>
      </c>
      <c r="D366" s="3">
        <v>0.38</v>
      </c>
      <c r="E366" s="3">
        <v>0.22389999999999999</v>
      </c>
      <c r="F366" s="3">
        <v>22</v>
      </c>
      <c r="G366" s="3">
        <v>77</v>
      </c>
      <c r="H366" s="3">
        <v>99</v>
      </c>
    </row>
    <row r="367" spans="1:8" x14ac:dyDescent="0.25">
      <c r="A367" s="3">
        <v>365</v>
      </c>
      <c r="B367" s="3">
        <v>366</v>
      </c>
      <c r="C367" s="3">
        <v>0.21210000000000001</v>
      </c>
      <c r="D367" s="3">
        <v>0.37</v>
      </c>
      <c r="E367" s="3">
        <v>0.25369999999999998</v>
      </c>
      <c r="F367" s="3">
        <v>23</v>
      </c>
      <c r="G367" s="3">
        <v>82</v>
      </c>
      <c r="H367" s="3">
        <v>105</v>
      </c>
    </row>
    <row r="368" spans="1:8" x14ac:dyDescent="0.25">
      <c r="A368" s="3">
        <v>366</v>
      </c>
      <c r="B368" s="3">
        <v>367</v>
      </c>
      <c r="C368" s="3">
        <v>0.21210000000000001</v>
      </c>
      <c r="D368" s="3">
        <v>0.4</v>
      </c>
      <c r="E368" s="3">
        <v>0.16420000000000001</v>
      </c>
      <c r="F368" s="3">
        <v>11</v>
      </c>
      <c r="G368" s="3">
        <v>56</v>
      </c>
      <c r="H368" s="3">
        <v>67</v>
      </c>
    </row>
    <row r="369" spans="1:8" x14ac:dyDescent="0.25">
      <c r="A369" s="3">
        <v>367</v>
      </c>
      <c r="B369" s="3">
        <v>368</v>
      </c>
      <c r="C369" s="3">
        <v>0.19700000000000001</v>
      </c>
      <c r="D369" s="3">
        <v>0.47</v>
      </c>
      <c r="E369" s="3">
        <v>0.1343</v>
      </c>
      <c r="F369" s="3">
        <v>14</v>
      </c>
      <c r="G369" s="3">
        <v>47</v>
      </c>
      <c r="H369" s="3">
        <v>61</v>
      </c>
    </row>
    <row r="370" spans="1:8" x14ac:dyDescent="0.25">
      <c r="A370" s="3">
        <v>368</v>
      </c>
      <c r="B370" s="3">
        <v>369</v>
      </c>
      <c r="C370" s="3">
        <v>0.19700000000000001</v>
      </c>
      <c r="D370" s="3">
        <v>0.47</v>
      </c>
      <c r="E370" s="3">
        <v>0.16420000000000001</v>
      </c>
      <c r="F370" s="3">
        <v>7</v>
      </c>
      <c r="G370" s="3">
        <v>50</v>
      </c>
      <c r="H370" s="3">
        <v>57</v>
      </c>
    </row>
    <row r="371" spans="1:8" x14ac:dyDescent="0.25">
      <c r="A371" s="3">
        <v>369</v>
      </c>
      <c r="B371" s="3">
        <v>370</v>
      </c>
      <c r="C371" s="3">
        <v>0.19700000000000001</v>
      </c>
      <c r="D371" s="3">
        <v>0.51</v>
      </c>
      <c r="E371" s="3">
        <v>0.16420000000000001</v>
      </c>
      <c r="F371" s="3">
        <v>6</v>
      </c>
      <c r="G371" s="3">
        <v>22</v>
      </c>
      <c r="H371" s="3">
        <v>28</v>
      </c>
    </row>
    <row r="372" spans="1:8" x14ac:dyDescent="0.25">
      <c r="A372" s="3">
        <v>370</v>
      </c>
      <c r="B372" s="3">
        <v>371</v>
      </c>
      <c r="C372" s="3">
        <v>0.21210000000000001</v>
      </c>
      <c r="D372" s="3">
        <v>0.49</v>
      </c>
      <c r="E372" s="3">
        <v>0.1343</v>
      </c>
      <c r="F372" s="3">
        <v>2</v>
      </c>
      <c r="G372" s="3">
        <v>19</v>
      </c>
      <c r="H372" s="3">
        <v>21</v>
      </c>
    </row>
    <row r="373" spans="1:8" x14ac:dyDescent="0.25">
      <c r="A373" s="3">
        <v>371</v>
      </c>
      <c r="B373" s="3">
        <v>372</v>
      </c>
      <c r="C373" s="3">
        <v>0.2273</v>
      </c>
      <c r="D373" s="3">
        <v>0.4</v>
      </c>
      <c r="E373" s="3">
        <v>0.1045</v>
      </c>
      <c r="F373" s="3">
        <v>0</v>
      </c>
      <c r="G373" s="3">
        <v>18</v>
      </c>
      <c r="H373" s="3">
        <v>18</v>
      </c>
    </row>
    <row r="374" spans="1:8" x14ac:dyDescent="0.25">
      <c r="A374" s="3">
        <v>372</v>
      </c>
      <c r="B374" s="3">
        <v>373</v>
      </c>
      <c r="C374" s="3">
        <v>0.19700000000000001</v>
      </c>
      <c r="D374" s="3">
        <v>0.47</v>
      </c>
      <c r="E374" s="3">
        <v>0.22389999999999999</v>
      </c>
      <c r="F374" s="3">
        <v>1</v>
      </c>
      <c r="G374" s="3">
        <v>16</v>
      </c>
      <c r="H374" s="3">
        <v>17</v>
      </c>
    </row>
    <row r="375" spans="1:8" x14ac:dyDescent="0.25">
      <c r="A375" s="3">
        <v>373</v>
      </c>
      <c r="B375" s="3">
        <v>374</v>
      </c>
      <c r="C375" s="3">
        <v>0.19700000000000001</v>
      </c>
      <c r="D375" s="3">
        <v>0.44</v>
      </c>
      <c r="E375" s="3">
        <v>0.19400000000000001</v>
      </c>
      <c r="F375" s="3">
        <v>1</v>
      </c>
      <c r="G375" s="3">
        <v>15</v>
      </c>
      <c r="H375" s="3">
        <v>16</v>
      </c>
    </row>
    <row r="376" spans="1:8" x14ac:dyDescent="0.25">
      <c r="A376" s="3">
        <v>374</v>
      </c>
      <c r="B376" s="3">
        <v>375</v>
      </c>
      <c r="C376" s="3">
        <v>0.16669999999999999</v>
      </c>
      <c r="D376" s="3">
        <v>0.43</v>
      </c>
      <c r="E376" s="3">
        <v>0.25369999999999998</v>
      </c>
      <c r="F376" s="3">
        <v>0</v>
      </c>
      <c r="G376" s="3">
        <v>8</v>
      </c>
      <c r="H376" s="3">
        <v>8</v>
      </c>
    </row>
    <row r="377" spans="1:8" x14ac:dyDescent="0.25">
      <c r="A377" s="3">
        <v>375</v>
      </c>
      <c r="B377" s="3">
        <v>376</v>
      </c>
      <c r="C377" s="3">
        <v>0.18179999999999999</v>
      </c>
      <c r="D377" s="3">
        <v>0.43</v>
      </c>
      <c r="E377" s="3">
        <v>0.19400000000000001</v>
      </c>
      <c r="F377" s="3">
        <v>0</v>
      </c>
      <c r="G377" s="3">
        <v>2</v>
      </c>
      <c r="H377" s="3">
        <v>2</v>
      </c>
    </row>
    <row r="378" spans="1:8" x14ac:dyDescent="0.25">
      <c r="A378" s="3">
        <v>376</v>
      </c>
      <c r="B378" s="3">
        <v>377</v>
      </c>
      <c r="C378" s="3">
        <v>0.19700000000000001</v>
      </c>
      <c r="D378" s="3">
        <v>0.43</v>
      </c>
      <c r="E378" s="3">
        <v>0.1343</v>
      </c>
      <c r="F378" s="3">
        <v>1</v>
      </c>
      <c r="G378" s="3">
        <v>2</v>
      </c>
      <c r="H378" s="3">
        <v>3</v>
      </c>
    </row>
    <row r="379" spans="1:8" x14ac:dyDescent="0.25">
      <c r="A379" s="3">
        <v>377</v>
      </c>
      <c r="B379" s="3">
        <v>378</v>
      </c>
      <c r="C379" s="3">
        <v>0.19700000000000001</v>
      </c>
      <c r="D379" s="3">
        <v>0.43</v>
      </c>
      <c r="E379" s="3">
        <v>0.16420000000000001</v>
      </c>
      <c r="F379" s="3">
        <v>0</v>
      </c>
      <c r="G379" s="3">
        <v>1</v>
      </c>
      <c r="H379" s="3">
        <v>1</v>
      </c>
    </row>
    <row r="380" spans="1:8" x14ac:dyDescent="0.25">
      <c r="A380" s="3">
        <v>378</v>
      </c>
      <c r="B380" s="3">
        <v>379</v>
      </c>
      <c r="C380" s="3">
        <v>0.18179999999999999</v>
      </c>
      <c r="D380" s="3">
        <v>0.43</v>
      </c>
      <c r="E380" s="3">
        <v>0.19400000000000001</v>
      </c>
      <c r="F380" s="3">
        <v>0</v>
      </c>
      <c r="G380" s="3">
        <v>5</v>
      </c>
      <c r="H380" s="3">
        <v>5</v>
      </c>
    </row>
    <row r="381" spans="1:8" x14ac:dyDescent="0.25">
      <c r="A381" s="3">
        <v>379</v>
      </c>
      <c r="B381" s="3">
        <v>380</v>
      </c>
      <c r="C381" s="3">
        <v>0.18179999999999999</v>
      </c>
      <c r="D381" s="3">
        <v>0.5</v>
      </c>
      <c r="E381" s="3">
        <v>0.1343</v>
      </c>
      <c r="F381" s="3">
        <v>4</v>
      </c>
      <c r="G381" s="3">
        <v>9</v>
      </c>
      <c r="H381" s="3">
        <v>13</v>
      </c>
    </row>
    <row r="382" spans="1:8" x14ac:dyDescent="0.25">
      <c r="A382" s="3">
        <v>380</v>
      </c>
      <c r="B382" s="3">
        <v>381</v>
      </c>
      <c r="C382" s="3">
        <v>0.1515</v>
      </c>
      <c r="D382" s="3">
        <v>0.47</v>
      </c>
      <c r="E382" s="3">
        <v>0.22389999999999999</v>
      </c>
      <c r="F382" s="3">
        <v>3</v>
      </c>
      <c r="G382" s="3">
        <v>30</v>
      </c>
      <c r="H382" s="3">
        <v>33</v>
      </c>
    </row>
    <row r="383" spans="1:8" x14ac:dyDescent="0.25">
      <c r="A383" s="3">
        <v>381</v>
      </c>
      <c r="B383" s="3">
        <v>382</v>
      </c>
      <c r="C383" s="3">
        <v>0.1515</v>
      </c>
      <c r="D383" s="3">
        <v>0.47</v>
      </c>
      <c r="E383" s="3">
        <v>0.22389999999999999</v>
      </c>
      <c r="F383" s="3">
        <v>8</v>
      </c>
      <c r="G383" s="3">
        <v>39</v>
      </c>
      <c r="H383" s="3">
        <v>47</v>
      </c>
    </row>
    <row r="384" spans="1:8" x14ac:dyDescent="0.25">
      <c r="A384" s="3">
        <v>382</v>
      </c>
      <c r="B384" s="3">
        <v>383</v>
      </c>
      <c r="C384" s="3">
        <v>0.1515</v>
      </c>
      <c r="D384" s="3">
        <v>0.5</v>
      </c>
      <c r="E384" s="3">
        <v>0.25369999999999998</v>
      </c>
      <c r="F384" s="3">
        <v>7</v>
      </c>
      <c r="G384" s="3">
        <v>50</v>
      </c>
      <c r="H384" s="3">
        <v>57</v>
      </c>
    </row>
    <row r="385" spans="1:8" x14ac:dyDescent="0.25">
      <c r="A385" s="3">
        <v>383</v>
      </c>
      <c r="B385" s="3">
        <v>384</v>
      </c>
      <c r="C385" s="3">
        <v>0.1515</v>
      </c>
      <c r="D385" s="3">
        <v>0.55000000000000004</v>
      </c>
      <c r="E385" s="3">
        <v>0.19400000000000001</v>
      </c>
      <c r="F385" s="3">
        <v>9</v>
      </c>
      <c r="G385" s="3">
        <v>55</v>
      </c>
      <c r="H385" s="3">
        <v>64</v>
      </c>
    </row>
    <row r="386" spans="1:8" x14ac:dyDescent="0.25">
      <c r="A386" s="3">
        <v>384</v>
      </c>
      <c r="B386" s="3">
        <v>385</v>
      </c>
      <c r="C386" s="3">
        <v>0.19700000000000001</v>
      </c>
      <c r="D386" s="3">
        <v>0.47</v>
      </c>
      <c r="E386" s="3">
        <v>0.1343</v>
      </c>
      <c r="F386" s="3">
        <v>10</v>
      </c>
      <c r="G386" s="3">
        <v>70</v>
      </c>
      <c r="H386" s="3">
        <v>80</v>
      </c>
    </row>
    <row r="387" spans="1:8" x14ac:dyDescent="0.25">
      <c r="A387" s="3">
        <v>385</v>
      </c>
      <c r="B387" s="3">
        <v>386</v>
      </c>
      <c r="C387" s="3">
        <v>0.19700000000000001</v>
      </c>
      <c r="D387" s="3">
        <v>0.47</v>
      </c>
      <c r="E387" s="3">
        <v>0.1343</v>
      </c>
      <c r="F387" s="3">
        <v>13</v>
      </c>
      <c r="G387" s="3">
        <v>80</v>
      </c>
      <c r="H387" s="3">
        <v>93</v>
      </c>
    </row>
    <row r="388" spans="1:8" x14ac:dyDescent="0.25">
      <c r="A388" s="3">
        <v>386</v>
      </c>
      <c r="B388" s="3">
        <v>387</v>
      </c>
      <c r="C388" s="3">
        <v>0.21210000000000001</v>
      </c>
      <c r="D388" s="3">
        <v>0.43</v>
      </c>
      <c r="E388" s="3">
        <v>0.1045</v>
      </c>
      <c r="F388" s="3">
        <v>12</v>
      </c>
      <c r="G388" s="3">
        <v>74</v>
      </c>
      <c r="H388" s="3">
        <v>86</v>
      </c>
    </row>
    <row r="389" spans="1:8" x14ac:dyDescent="0.25">
      <c r="A389" s="3">
        <v>387</v>
      </c>
      <c r="B389" s="3">
        <v>388</v>
      </c>
      <c r="C389" s="3">
        <v>0.21210000000000001</v>
      </c>
      <c r="D389" s="3">
        <v>0.47</v>
      </c>
      <c r="E389" s="3">
        <v>0.16420000000000001</v>
      </c>
      <c r="F389" s="3">
        <v>21</v>
      </c>
      <c r="G389" s="3">
        <v>72</v>
      </c>
      <c r="H389" s="3">
        <v>93</v>
      </c>
    </row>
    <row r="390" spans="1:8" x14ac:dyDescent="0.25">
      <c r="A390" s="3">
        <v>388</v>
      </c>
      <c r="B390" s="3">
        <v>389</v>
      </c>
      <c r="C390" s="3">
        <v>0.21210000000000001</v>
      </c>
      <c r="D390" s="3">
        <v>0.47</v>
      </c>
      <c r="E390" s="3">
        <v>0.16420000000000001</v>
      </c>
      <c r="F390" s="3">
        <v>6</v>
      </c>
      <c r="G390" s="3">
        <v>76</v>
      </c>
      <c r="H390" s="3">
        <v>82</v>
      </c>
    </row>
    <row r="391" spans="1:8" x14ac:dyDescent="0.25">
      <c r="A391" s="3">
        <v>389</v>
      </c>
      <c r="B391" s="3">
        <v>390</v>
      </c>
      <c r="C391" s="3">
        <v>0.19700000000000001</v>
      </c>
      <c r="D391" s="3">
        <v>0.51</v>
      </c>
      <c r="E391" s="3">
        <v>0.19400000000000001</v>
      </c>
      <c r="F391" s="3">
        <v>4</v>
      </c>
      <c r="G391" s="3">
        <v>67</v>
      </c>
      <c r="H391" s="3">
        <v>71</v>
      </c>
    </row>
    <row r="392" spans="1:8" x14ac:dyDescent="0.25">
      <c r="A392" s="3">
        <v>390</v>
      </c>
      <c r="B392" s="3">
        <v>391</v>
      </c>
      <c r="C392" s="3">
        <v>0.16669999999999999</v>
      </c>
      <c r="D392" s="3">
        <v>0.55000000000000004</v>
      </c>
      <c r="E392" s="3">
        <v>0.25369999999999998</v>
      </c>
      <c r="F392" s="3">
        <v>7</v>
      </c>
      <c r="G392" s="3">
        <v>85</v>
      </c>
      <c r="H392" s="3">
        <v>92</v>
      </c>
    </row>
    <row r="393" spans="1:8" x14ac:dyDescent="0.25">
      <c r="A393" s="3">
        <v>391</v>
      </c>
      <c r="B393" s="3">
        <v>392</v>
      </c>
      <c r="C393" s="3">
        <v>0.18179999999999999</v>
      </c>
      <c r="D393" s="3">
        <v>0.59</v>
      </c>
      <c r="E393" s="3">
        <v>0.19400000000000001</v>
      </c>
      <c r="F393" s="3">
        <v>2</v>
      </c>
      <c r="G393" s="3">
        <v>58</v>
      </c>
      <c r="H393" s="3">
        <v>60</v>
      </c>
    </row>
    <row r="394" spans="1:8" x14ac:dyDescent="0.25">
      <c r="A394" s="3">
        <v>392</v>
      </c>
      <c r="B394" s="3">
        <v>393</v>
      </c>
      <c r="C394" s="3">
        <v>0.1515</v>
      </c>
      <c r="D394" s="3">
        <v>0.8</v>
      </c>
      <c r="E394" s="3">
        <v>0.19400000000000001</v>
      </c>
      <c r="F394" s="3">
        <v>4</v>
      </c>
      <c r="G394" s="3">
        <v>29</v>
      </c>
      <c r="H394" s="3">
        <v>33</v>
      </c>
    </row>
    <row r="395" spans="1:8" x14ac:dyDescent="0.25">
      <c r="A395" s="3">
        <v>393</v>
      </c>
      <c r="B395" s="3">
        <v>394</v>
      </c>
      <c r="C395" s="3">
        <v>0.1515</v>
      </c>
      <c r="D395" s="3">
        <v>0.8</v>
      </c>
      <c r="E395" s="3">
        <v>0.19400000000000001</v>
      </c>
      <c r="F395" s="3">
        <v>3</v>
      </c>
      <c r="G395" s="3">
        <v>24</v>
      </c>
      <c r="H395" s="3">
        <v>27</v>
      </c>
    </row>
    <row r="396" spans="1:8" x14ac:dyDescent="0.25">
      <c r="A396" s="3">
        <v>394</v>
      </c>
      <c r="B396" s="3">
        <v>395</v>
      </c>
      <c r="C396" s="3">
        <v>0.1212</v>
      </c>
      <c r="D396" s="3">
        <v>0.93</v>
      </c>
      <c r="E396" s="3">
        <v>0.25369999999999998</v>
      </c>
      <c r="F396" s="3">
        <v>0</v>
      </c>
      <c r="G396" s="3">
        <v>13</v>
      </c>
      <c r="H396" s="3">
        <v>13</v>
      </c>
    </row>
    <row r="397" spans="1:8" x14ac:dyDescent="0.25">
      <c r="A397" s="3">
        <v>395</v>
      </c>
      <c r="B397" s="3">
        <v>396</v>
      </c>
      <c r="C397" s="3">
        <v>0.13639999999999999</v>
      </c>
      <c r="D397" s="3">
        <v>0.86</v>
      </c>
      <c r="E397" s="3">
        <v>0.28360000000000002</v>
      </c>
      <c r="F397" s="3">
        <v>1</v>
      </c>
      <c r="G397" s="3">
        <v>3</v>
      </c>
      <c r="H397" s="3">
        <v>4</v>
      </c>
    </row>
    <row r="398" spans="1:8" x14ac:dyDescent="0.25">
      <c r="A398" s="3">
        <v>396</v>
      </c>
      <c r="B398" s="3">
        <v>397</v>
      </c>
      <c r="C398" s="3">
        <v>0.18179999999999999</v>
      </c>
      <c r="D398" s="3">
        <v>0.86</v>
      </c>
      <c r="E398" s="3">
        <v>0.32840000000000003</v>
      </c>
      <c r="F398" s="3">
        <v>0</v>
      </c>
      <c r="G398" s="3">
        <v>3</v>
      </c>
      <c r="H398" s="3">
        <v>3</v>
      </c>
    </row>
    <row r="399" spans="1:8" x14ac:dyDescent="0.25">
      <c r="A399" s="3">
        <v>397</v>
      </c>
      <c r="B399" s="3">
        <v>398</v>
      </c>
      <c r="C399" s="3">
        <v>0.19700000000000001</v>
      </c>
      <c r="D399" s="3">
        <v>0.86</v>
      </c>
      <c r="E399" s="3">
        <v>0.22389999999999999</v>
      </c>
      <c r="F399" s="3">
        <v>0</v>
      </c>
      <c r="G399" s="3">
        <v>22</v>
      </c>
      <c r="H399" s="3">
        <v>22</v>
      </c>
    </row>
    <row r="400" spans="1:8" x14ac:dyDescent="0.25">
      <c r="A400" s="3">
        <v>398</v>
      </c>
      <c r="B400" s="3">
        <v>399</v>
      </c>
      <c r="C400" s="3">
        <v>0.2273</v>
      </c>
      <c r="D400" s="3">
        <v>0.8</v>
      </c>
      <c r="E400" s="3">
        <v>0.16420000000000001</v>
      </c>
      <c r="F400" s="3">
        <v>2</v>
      </c>
      <c r="G400" s="3">
        <v>26</v>
      </c>
      <c r="H400" s="3">
        <v>28</v>
      </c>
    </row>
    <row r="401" spans="1:8" x14ac:dyDescent="0.25">
      <c r="A401" s="3">
        <v>399</v>
      </c>
      <c r="B401" s="3">
        <v>400</v>
      </c>
      <c r="C401" s="3">
        <v>0.2273</v>
      </c>
      <c r="D401" s="3">
        <v>0.87</v>
      </c>
      <c r="E401" s="3">
        <v>0.16420000000000001</v>
      </c>
      <c r="F401" s="3">
        <v>3</v>
      </c>
      <c r="G401" s="3">
        <v>32</v>
      </c>
      <c r="H401" s="3">
        <v>35</v>
      </c>
    </row>
    <row r="402" spans="1:8" x14ac:dyDescent="0.25">
      <c r="A402" s="3">
        <v>400</v>
      </c>
      <c r="B402" s="3">
        <v>401</v>
      </c>
      <c r="C402" s="3">
        <v>0.2273</v>
      </c>
      <c r="D402" s="3">
        <v>0.87</v>
      </c>
      <c r="E402" s="3">
        <v>0.19400000000000001</v>
      </c>
      <c r="F402" s="3">
        <v>0</v>
      </c>
      <c r="G402" s="3">
        <v>61</v>
      </c>
      <c r="H402" s="3">
        <v>61</v>
      </c>
    </row>
    <row r="403" spans="1:8" x14ac:dyDescent="0.25">
      <c r="A403" s="3">
        <v>401</v>
      </c>
      <c r="B403" s="3">
        <v>402</v>
      </c>
      <c r="C403" s="3">
        <v>0.2273</v>
      </c>
      <c r="D403" s="3">
        <v>0.82</v>
      </c>
      <c r="E403" s="3">
        <v>0.19400000000000001</v>
      </c>
      <c r="F403" s="3">
        <v>1</v>
      </c>
      <c r="G403" s="3">
        <v>124</v>
      </c>
      <c r="H403" s="3">
        <v>125</v>
      </c>
    </row>
    <row r="404" spans="1:8" x14ac:dyDescent="0.25">
      <c r="A404" s="3">
        <v>402</v>
      </c>
      <c r="B404" s="3">
        <v>403</v>
      </c>
      <c r="C404" s="3">
        <v>0.2273</v>
      </c>
      <c r="D404" s="3">
        <v>0.8</v>
      </c>
      <c r="E404" s="3">
        <v>0.16420000000000001</v>
      </c>
      <c r="F404" s="3">
        <v>1</v>
      </c>
      <c r="G404" s="3">
        <v>132</v>
      </c>
      <c r="H404" s="3">
        <v>133</v>
      </c>
    </row>
    <row r="405" spans="1:8" x14ac:dyDescent="0.25">
      <c r="A405" s="3">
        <v>403</v>
      </c>
      <c r="B405" s="3">
        <v>404</v>
      </c>
      <c r="C405" s="3">
        <v>0.2273</v>
      </c>
      <c r="D405" s="3">
        <v>0.8</v>
      </c>
      <c r="E405" s="3">
        <v>0.1343</v>
      </c>
      <c r="F405" s="3">
        <v>1</v>
      </c>
      <c r="G405" s="3">
        <v>98</v>
      </c>
      <c r="H405" s="3">
        <v>99</v>
      </c>
    </row>
    <row r="406" spans="1:8" x14ac:dyDescent="0.25">
      <c r="A406" s="3">
        <v>404</v>
      </c>
      <c r="B406" s="3">
        <v>405</v>
      </c>
      <c r="C406" s="3">
        <v>0.2727</v>
      </c>
      <c r="D406" s="3">
        <v>0.87</v>
      </c>
      <c r="E406" s="3">
        <v>0</v>
      </c>
      <c r="F406" s="3">
        <v>0</v>
      </c>
      <c r="G406" s="3">
        <v>83</v>
      </c>
      <c r="H406" s="3">
        <v>83</v>
      </c>
    </row>
    <row r="407" spans="1:8" x14ac:dyDescent="0.25">
      <c r="A407" s="3">
        <v>405</v>
      </c>
      <c r="B407" s="3">
        <v>406</v>
      </c>
      <c r="C407" s="3">
        <v>0.2424</v>
      </c>
      <c r="D407" s="3">
        <v>0.93</v>
      </c>
      <c r="E407" s="3">
        <v>0.1045</v>
      </c>
      <c r="F407" s="3">
        <v>0</v>
      </c>
      <c r="G407" s="3">
        <v>41</v>
      </c>
      <c r="H407" s="3">
        <v>41</v>
      </c>
    </row>
    <row r="408" spans="1:8" x14ac:dyDescent="0.25">
      <c r="A408" s="3">
        <v>406</v>
      </c>
      <c r="B408" s="3">
        <v>407</v>
      </c>
      <c r="C408" s="3">
        <v>0.2576</v>
      </c>
      <c r="D408" s="3">
        <v>0.93</v>
      </c>
      <c r="E408" s="3">
        <v>8.9599999999999999E-2</v>
      </c>
      <c r="F408" s="3">
        <v>0</v>
      </c>
      <c r="G408" s="3">
        <v>33</v>
      </c>
      <c r="H408" s="3">
        <v>33</v>
      </c>
    </row>
    <row r="409" spans="1:8" x14ac:dyDescent="0.25">
      <c r="A409" s="3">
        <v>407</v>
      </c>
      <c r="B409" s="3">
        <v>408</v>
      </c>
      <c r="C409" s="3">
        <v>0.2727</v>
      </c>
      <c r="D409" s="3">
        <v>0.93</v>
      </c>
      <c r="E409" s="3">
        <v>0</v>
      </c>
      <c r="F409" s="3">
        <v>1</v>
      </c>
      <c r="G409" s="3">
        <v>19</v>
      </c>
      <c r="H409" s="3">
        <v>20</v>
      </c>
    </row>
    <row r="410" spans="1:8" x14ac:dyDescent="0.25">
      <c r="A410" s="3">
        <v>408</v>
      </c>
      <c r="B410" s="3">
        <v>409</v>
      </c>
      <c r="C410" s="3">
        <v>0.2727</v>
      </c>
      <c r="D410" s="3">
        <v>0.93</v>
      </c>
      <c r="E410" s="3">
        <v>0</v>
      </c>
      <c r="F410" s="3">
        <v>0</v>
      </c>
      <c r="G410" s="3">
        <v>3</v>
      </c>
      <c r="H410" s="3">
        <v>3</v>
      </c>
    </row>
    <row r="411" spans="1:8" x14ac:dyDescent="0.25">
      <c r="A411" s="3">
        <v>409</v>
      </c>
      <c r="B411" s="3">
        <v>410</v>
      </c>
      <c r="C411" s="3">
        <v>0.2273</v>
      </c>
      <c r="D411" s="3">
        <v>0.93</v>
      </c>
      <c r="E411" s="3">
        <v>0.1343</v>
      </c>
      <c r="F411" s="3">
        <v>1</v>
      </c>
      <c r="G411" s="3">
        <v>6</v>
      </c>
      <c r="H411" s="3">
        <v>7</v>
      </c>
    </row>
    <row r="412" spans="1:8" x14ac:dyDescent="0.25">
      <c r="A412" s="3">
        <v>410</v>
      </c>
      <c r="B412" s="3">
        <v>411</v>
      </c>
      <c r="C412" s="3">
        <v>0.2273</v>
      </c>
      <c r="D412" s="3">
        <v>0.93</v>
      </c>
      <c r="E412" s="3">
        <v>0.1343</v>
      </c>
      <c r="F412" s="3">
        <v>0</v>
      </c>
      <c r="G412" s="3">
        <v>3</v>
      </c>
      <c r="H412" s="3">
        <v>3</v>
      </c>
    </row>
    <row r="413" spans="1:8" x14ac:dyDescent="0.25">
      <c r="A413" s="3">
        <v>411</v>
      </c>
      <c r="B413" s="3">
        <v>412</v>
      </c>
      <c r="C413" s="3">
        <v>0.2273</v>
      </c>
      <c r="D413" s="3">
        <v>0.93</v>
      </c>
      <c r="E413" s="3">
        <v>0.1343</v>
      </c>
      <c r="F413" s="3">
        <v>1</v>
      </c>
      <c r="G413" s="3">
        <v>1</v>
      </c>
      <c r="H413" s="3">
        <v>2</v>
      </c>
    </row>
    <row r="414" spans="1:8" x14ac:dyDescent="0.25">
      <c r="A414" s="3">
        <v>412</v>
      </c>
      <c r="B414" s="3">
        <v>413</v>
      </c>
      <c r="C414" s="3">
        <v>0.2576</v>
      </c>
      <c r="D414" s="3">
        <v>0.93</v>
      </c>
      <c r="E414" s="3">
        <v>8.9599999999999999E-2</v>
      </c>
      <c r="F414" s="3">
        <v>0</v>
      </c>
      <c r="G414" s="3">
        <v>7</v>
      </c>
      <c r="H414" s="3">
        <v>7</v>
      </c>
    </row>
    <row r="415" spans="1:8" x14ac:dyDescent="0.25">
      <c r="A415" s="3">
        <v>413</v>
      </c>
      <c r="B415" s="3">
        <v>414</v>
      </c>
      <c r="C415" s="3">
        <v>0.2576</v>
      </c>
      <c r="D415" s="3">
        <v>0.93</v>
      </c>
      <c r="E415" s="3">
        <v>8.9599999999999999E-2</v>
      </c>
      <c r="F415" s="3">
        <v>0</v>
      </c>
      <c r="G415" s="3">
        <v>32</v>
      </c>
      <c r="H415" s="3">
        <v>32</v>
      </c>
    </row>
    <row r="416" spans="1:8" x14ac:dyDescent="0.25">
      <c r="A416" s="3">
        <v>414</v>
      </c>
      <c r="B416" s="3">
        <v>415</v>
      </c>
      <c r="C416" s="3">
        <v>0.2576</v>
      </c>
      <c r="D416" s="3">
        <v>0.92</v>
      </c>
      <c r="E416" s="3">
        <v>0.1045</v>
      </c>
      <c r="F416" s="3">
        <v>1</v>
      </c>
      <c r="G416" s="3">
        <v>89</v>
      </c>
      <c r="H416" s="3">
        <v>90</v>
      </c>
    </row>
    <row r="417" spans="1:8" x14ac:dyDescent="0.25">
      <c r="A417" s="3">
        <v>415</v>
      </c>
      <c r="B417" s="3">
        <v>416</v>
      </c>
      <c r="C417" s="3">
        <v>0.2576</v>
      </c>
      <c r="D417" s="3">
        <v>0.93</v>
      </c>
      <c r="E417" s="3">
        <v>0.1045</v>
      </c>
      <c r="F417" s="3">
        <v>1</v>
      </c>
      <c r="G417" s="3">
        <v>196</v>
      </c>
      <c r="H417" s="3">
        <v>197</v>
      </c>
    </row>
    <row r="418" spans="1:8" x14ac:dyDescent="0.25">
      <c r="A418" s="3">
        <v>416</v>
      </c>
      <c r="B418" s="3">
        <v>417</v>
      </c>
      <c r="C418" s="3">
        <v>0.2576</v>
      </c>
      <c r="D418" s="3">
        <v>0.93</v>
      </c>
      <c r="E418" s="3">
        <v>0.1045</v>
      </c>
      <c r="F418" s="3">
        <v>2</v>
      </c>
      <c r="G418" s="3">
        <v>107</v>
      </c>
      <c r="H418" s="3">
        <v>109</v>
      </c>
    </row>
    <row r="419" spans="1:8" x14ac:dyDescent="0.25">
      <c r="A419" s="3">
        <v>417</v>
      </c>
      <c r="B419" s="3">
        <v>418</v>
      </c>
      <c r="C419" s="3">
        <v>0.2727</v>
      </c>
      <c r="D419" s="3">
        <v>0.93</v>
      </c>
      <c r="E419" s="3">
        <v>0.1343</v>
      </c>
      <c r="F419" s="3">
        <v>1</v>
      </c>
      <c r="G419" s="3">
        <v>46</v>
      </c>
      <c r="H419" s="3">
        <v>47</v>
      </c>
    </row>
    <row r="420" spans="1:8" x14ac:dyDescent="0.25">
      <c r="A420" s="3">
        <v>418</v>
      </c>
      <c r="B420" s="3">
        <v>419</v>
      </c>
      <c r="C420" s="3">
        <v>0.30299999999999999</v>
      </c>
      <c r="D420" s="3">
        <v>0.87</v>
      </c>
      <c r="E420" s="3">
        <v>8.9599999999999999E-2</v>
      </c>
      <c r="F420" s="3">
        <v>5</v>
      </c>
      <c r="G420" s="3">
        <v>47</v>
      </c>
      <c r="H420" s="3">
        <v>52</v>
      </c>
    </row>
    <row r="421" spans="1:8" x14ac:dyDescent="0.25">
      <c r="A421" s="3">
        <v>419</v>
      </c>
      <c r="B421" s="3">
        <v>420</v>
      </c>
      <c r="C421" s="3">
        <v>0.31819999999999998</v>
      </c>
      <c r="D421" s="3">
        <v>0.81</v>
      </c>
      <c r="E421" s="3">
        <v>8.9599999999999999E-2</v>
      </c>
      <c r="F421" s="3">
        <v>5</v>
      </c>
      <c r="G421" s="3">
        <v>65</v>
      </c>
      <c r="H421" s="3">
        <v>70</v>
      </c>
    </row>
    <row r="422" spans="1:8" x14ac:dyDescent="0.25">
      <c r="A422" s="3">
        <v>420</v>
      </c>
      <c r="B422" s="3">
        <v>421</v>
      </c>
      <c r="C422" s="3">
        <v>0.40910000000000002</v>
      </c>
      <c r="D422" s="3">
        <v>0.62</v>
      </c>
      <c r="E422" s="3">
        <v>0.28360000000000002</v>
      </c>
      <c r="F422" s="3">
        <v>11</v>
      </c>
      <c r="G422" s="3">
        <v>67</v>
      </c>
      <c r="H422" s="3">
        <v>78</v>
      </c>
    </row>
    <row r="423" spans="1:8" x14ac:dyDescent="0.25">
      <c r="A423" s="3">
        <v>421</v>
      </c>
      <c r="B423" s="3">
        <v>422</v>
      </c>
      <c r="C423" s="3">
        <v>0.40910000000000002</v>
      </c>
      <c r="D423" s="3">
        <v>0.57999999999999996</v>
      </c>
      <c r="E423" s="3">
        <v>0.25369999999999998</v>
      </c>
      <c r="F423" s="3">
        <v>7</v>
      </c>
      <c r="G423" s="3">
        <v>68</v>
      </c>
      <c r="H423" s="3">
        <v>75</v>
      </c>
    </row>
    <row r="424" spans="1:8" x14ac:dyDescent="0.25">
      <c r="A424" s="3">
        <v>422</v>
      </c>
      <c r="B424" s="3">
        <v>423</v>
      </c>
      <c r="C424" s="3">
        <v>0.40910000000000002</v>
      </c>
      <c r="D424" s="3">
        <v>0.54</v>
      </c>
      <c r="E424" s="3">
        <v>0.28360000000000002</v>
      </c>
      <c r="F424" s="3">
        <v>4</v>
      </c>
      <c r="G424" s="3">
        <v>78</v>
      </c>
      <c r="H424" s="3">
        <v>82</v>
      </c>
    </row>
    <row r="425" spans="1:8" x14ac:dyDescent="0.25">
      <c r="A425" s="3">
        <v>423</v>
      </c>
      <c r="B425" s="3">
        <v>424</v>
      </c>
      <c r="C425" s="3">
        <v>0.39389999999999997</v>
      </c>
      <c r="D425" s="3">
        <v>0.57999999999999996</v>
      </c>
      <c r="E425" s="3">
        <v>0.3881</v>
      </c>
      <c r="F425" s="3">
        <v>10</v>
      </c>
      <c r="G425" s="3">
        <v>94</v>
      </c>
      <c r="H425" s="3">
        <v>104</v>
      </c>
    </row>
    <row r="426" spans="1:8" x14ac:dyDescent="0.25">
      <c r="A426" s="3">
        <v>424</v>
      </c>
      <c r="B426" s="3">
        <v>425</v>
      </c>
      <c r="C426" s="3">
        <v>0.33329999999999999</v>
      </c>
      <c r="D426" s="3">
        <v>0.56999999999999995</v>
      </c>
      <c r="E426" s="3">
        <v>0.32840000000000003</v>
      </c>
      <c r="F426" s="3">
        <v>7</v>
      </c>
      <c r="G426" s="3">
        <v>190</v>
      </c>
      <c r="H426" s="3">
        <v>197</v>
      </c>
    </row>
    <row r="427" spans="1:8" x14ac:dyDescent="0.25">
      <c r="A427" s="3">
        <v>425</v>
      </c>
      <c r="B427" s="3">
        <v>426</v>
      </c>
      <c r="C427" s="3">
        <v>0.31819999999999998</v>
      </c>
      <c r="D427" s="3">
        <v>0.61</v>
      </c>
      <c r="E427" s="3">
        <v>0.28360000000000002</v>
      </c>
      <c r="F427" s="3">
        <v>5</v>
      </c>
      <c r="G427" s="3">
        <v>156</v>
      </c>
      <c r="H427" s="3">
        <v>161</v>
      </c>
    </row>
    <row r="428" spans="1:8" x14ac:dyDescent="0.25">
      <c r="A428" s="3">
        <v>426</v>
      </c>
      <c r="B428" s="3">
        <v>427</v>
      </c>
      <c r="C428" s="3">
        <v>0.28789999999999999</v>
      </c>
      <c r="D428" s="3">
        <v>0.56999999999999995</v>
      </c>
      <c r="E428" s="3">
        <v>0.41789999999999999</v>
      </c>
      <c r="F428" s="3">
        <v>4</v>
      </c>
      <c r="G428" s="3">
        <v>108</v>
      </c>
      <c r="H428" s="3">
        <v>112</v>
      </c>
    </row>
    <row r="429" spans="1:8" x14ac:dyDescent="0.25">
      <c r="A429" s="3">
        <v>427</v>
      </c>
      <c r="B429" s="3">
        <v>428</v>
      </c>
      <c r="C429" s="3">
        <v>0.30299999999999999</v>
      </c>
      <c r="D429" s="3">
        <v>0.49</v>
      </c>
      <c r="E429" s="3">
        <v>0.29849999999999999</v>
      </c>
      <c r="F429" s="3">
        <v>2</v>
      </c>
      <c r="G429" s="3">
        <v>74</v>
      </c>
      <c r="H429" s="3">
        <v>76</v>
      </c>
    </row>
    <row r="430" spans="1:8" x14ac:dyDescent="0.25">
      <c r="A430" s="3">
        <v>428</v>
      </c>
      <c r="B430" s="3">
        <v>429</v>
      </c>
      <c r="C430" s="3">
        <v>0.28789999999999999</v>
      </c>
      <c r="D430" s="3">
        <v>0.49</v>
      </c>
      <c r="E430" s="3">
        <v>0.41789999999999999</v>
      </c>
      <c r="F430" s="3">
        <v>4</v>
      </c>
      <c r="G430" s="3">
        <v>55</v>
      </c>
      <c r="H430" s="3">
        <v>59</v>
      </c>
    </row>
    <row r="431" spans="1:8" x14ac:dyDescent="0.25">
      <c r="A431" s="3">
        <v>429</v>
      </c>
      <c r="B431" s="3">
        <v>430</v>
      </c>
      <c r="C431" s="3">
        <v>0.30299999999999999</v>
      </c>
      <c r="D431" s="3">
        <v>0.52</v>
      </c>
      <c r="E431" s="3">
        <v>0.16420000000000001</v>
      </c>
      <c r="F431" s="3">
        <v>6</v>
      </c>
      <c r="G431" s="3">
        <v>53</v>
      </c>
      <c r="H431" s="3">
        <v>59</v>
      </c>
    </row>
    <row r="432" spans="1:8" x14ac:dyDescent="0.25">
      <c r="A432" s="3">
        <v>430</v>
      </c>
      <c r="B432" s="3">
        <v>431</v>
      </c>
      <c r="C432" s="3">
        <v>0.2727</v>
      </c>
      <c r="D432" s="3">
        <v>0.52</v>
      </c>
      <c r="E432" s="3">
        <v>0.4627</v>
      </c>
      <c r="F432" s="3">
        <v>1</v>
      </c>
      <c r="G432" s="3">
        <v>27</v>
      </c>
      <c r="H432" s="3">
        <v>28</v>
      </c>
    </row>
    <row r="433" spans="1:8" x14ac:dyDescent="0.25">
      <c r="A433" s="3">
        <v>431</v>
      </c>
      <c r="B433" s="3">
        <v>432</v>
      </c>
      <c r="C433" s="3">
        <v>0.2273</v>
      </c>
      <c r="D433" s="3">
        <v>0.56000000000000005</v>
      </c>
      <c r="E433" s="3">
        <v>0.3881</v>
      </c>
      <c r="F433" s="3">
        <v>5</v>
      </c>
      <c r="G433" s="3">
        <v>8</v>
      </c>
      <c r="H433" s="3">
        <v>13</v>
      </c>
    </row>
    <row r="434" spans="1:8" x14ac:dyDescent="0.25">
      <c r="A434" s="3">
        <v>432</v>
      </c>
      <c r="B434" s="3">
        <v>433</v>
      </c>
      <c r="C434" s="3">
        <v>0.2727</v>
      </c>
      <c r="D434" s="3">
        <v>0.56000000000000005</v>
      </c>
      <c r="E434" s="3">
        <v>0</v>
      </c>
      <c r="F434" s="3">
        <v>2</v>
      </c>
      <c r="G434" s="3">
        <v>3</v>
      </c>
      <c r="H434" s="3">
        <v>5</v>
      </c>
    </row>
    <row r="435" spans="1:8" x14ac:dyDescent="0.25">
      <c r="A435" s="3">
        <v>433</v>
      </c>
      <c r="B435" s="3">
        <v>434</v>
      </c>
      <c r="C435" s="3">
        <v>0.2727</v>
      </c>
      <c r="D435" s="3">
        <v>0.56000000000000005</v>
      </c>
      <c r="E435" s="3">
        <v>0</v>
      </c>
      <c r="F435" s="3">
        <v>0</v>
      </c>
      <c r="G435" s="3">
        <v>2</v>
      </c>
      <c r="H435" s="3">
        <v>2</v>
      </c>
    </row>
    <row r="436" spans="1:8" x14ac:dyDescent="0.25">
      <c r="A436" s="3">
        <v>434</v>
      </c>
      <c r="B436" s="3">
        <v>435</v>
      </c>
      <c r="C436" s="3">
        <v>0.2576</v>
      </c>
      <c r="D436" s="3">
        <v>0.56000000000000005</v>
      </c>
      <c r="E436" s="3">
        <v>0.16420000000000001</v>
      </c>
      <c r="F436" s="3">
        <v>0</v>
      </c>
      <c r="G436" s="3">
        <v>1</v>
      </c>
      <c r="H436" s="3">
        <v>1</v>
      </c>
    </row>
    <row r="437" spans="1:8" x14ac:dyDescent="0.25">
      <c r="A437" s="3">
        <v>435</v>
      </c>
      <c r="B437" s="3">
        <v>436</v>
      </c>
      <c r="C437" s="3">
        <v>0.2576</v>
      </c>
      <c r="D437" s="3">
        <v>0.56000000000000005</v>
      </c>
      <c r="E437" s="3">
        <v>0.16420000000000001</v>
      </c>
      <c r="F437" s="3">
        <v>0</v>
      </c>
      <c r="G437" s="3">
        <v>1</v>
      </c>
      <c r="H437" s="3">
        <v>1</v>
      </c>
    </row>
    <row r="438" spans="1:8" x14ac:dyDescent="0.25">
      <c r="A438" s="3">
        <v>436</v>
      </c>
      <c r="B438" s="3">
        <v>437</v>
      </c>
      <c r="C438" s="3">
        <v>0.2273</v>
      </c>
      <c r="D438" s="3">
        <v>0.6</v>
      </c>
      <c r="E438" s="3">
        <v>0.22389999999999999</v>
      </c>
      <c r="F438" s="3">
        <v>0</v>
      </c>
      <c r="G438" s="3">
        <v>6</v>
      </c>
      <c r="H438" s="3">
        <v>6</v>
      </c>
    </row>
    <row r="439" spans="1:8" x14ac:dyDescent="0.25">
      <c r="A439" s="3">
        <v>437</v>
      </c>
      <c r="B439" s="3">
        <v>438</v>
      </c>
      <c r="C439" s="3">
        <v>0.21210000000000001</v>
      </c>
      <c r="D439" s="3">
        <v>0.6</v>
      </c>
      <c r="E439" s="3">
        <v>0.22389999999999999</v>
      </c>
      <c r="F439" s="3">
        <v>0</v>
      </c>
      <c r="G439" s="3">
        <v>35</v>
      </c>
      <c r="H439" s="3">
        <v>35</v>
      </c>
    </row>
    <row r="440" spans="1:8" x14ac:dyDescent="0.25">
      <c r="A440" s="3">
        <v>438</v>
      </c>
      <c r="B440" s="3">
        <v>439</v>
      </c>
      <c r="C440" s="3">
        <v>0.21210000000000001</v>
      </c>
      <c r="D440" s="3">
        <v>0.55000000000000004</v>
      </c>
      <c r="E440" s="3">
        <v>0.22389999999999999</v>
      </c>
      <c r="F440" s="3">
        <v>1</v>
      </c>
      <c r="G440" s="3">
        <v>100</v>
      </c>
      <c r="H440" s="3">
        <v>101</v>
      </c>
    </row>
    <row r="441" spans="1:8" x14ac:dyDescent="0.25">
      <c r="A441" s="3">
        <v>439</v>
      </c>
      <c r="B441" s="3">
        <v>440</v>
      </c>
      <c r="C441" s="3">
        <v>0.21210000000000001</v>
      </c>
      <c r="D441" s="3">
        <v>0.55000000000000004</v>
      </c>
      <c r="E441" s="3">
        <v>0.28360000000000002</v>
      </c>
      <c r="F441" s="3">
        <v>2</v>
      </c>
      <c r="G441" s="3">
        <v>247</v>
      </c>
      <c r="H441" s="3">
        <v>249</v>
      </c>
    </row>
    <row r="442" spans="1:8" x14ac:dyDescent="0.25">
      <c r="A442" s="3">
        <v>440</v>
      </c>
      <c r="B442" s="3">
        <v>441</v>
      </c>
      <c r="C442" s="3">
        <v>0.2273</v>
      </c>
      <c r="D442" s="3">
        <v>0.52</v>
      </c>
      <c r="E442" s="3">
        <v>0.22389999999999999</v>
      </c>
      <c r="F442" s="3">
        <v>3</v>
      </c>
      <c r="G442" s="3">
        <v>140</v>
      </c>
      <c r="H442" s="3">
        <v>143</v>
      </c>
    </row>
    <row r="443" spans="1:8" x14ac:dyDescent="0.25">
      <c r="A443" s="3">
        <v>441</v>
      </c>
      <c r="B443" s="3">
        <v>442</v>
      </c>
      <c r="C443" s="3">
        <v>0.2273</v>
      </c>
      <c r="D443" s="3">
        <v>0.48</v>
      </c>
      <c r="E443" s="3">
        <v>0.29849999999999999</v>
      </c>
      <c r="F443" s="3">
        <v>1</v>
      </c>
      <c r="G443" s="3">
        <v>56</v>
      </c>
      <c r="H443" s="3">
        <v>57</v>
      </c>
    </row>
    <row r="444" spans="1:8" x14ac:dyDescent="0.25">
      <c r="A444" s="3">
        <v>442</v>
      </c>
      <c r="B444" s="3">
        <v>443</v>
      </c>
      <c r="C444" s="3">
        <v>0.2727</v>
      </c>
      <c r="D444" s="3">
        <v>0.45</v>
      </c>
      <c r="E444" s="3">
        <v>0.16420000000000001</v>
      </c>
      <c r="F444" s="3">
        <v>5</v>
      </c>
      <c r="G444" s="3">
        <v>63</v>
      </c>
      <c r="H444" s="3">
        <v>68</v>
      </c>
    </row>
    <row r="445" spans="1:8" x14ac:dyDescent="0.25">
      <c r="A445" s="3">
        <v>443</v>
      </c>
      <c r="B445" s="3">
        <v>444</v>
      </c>
      <c r="C445" s="3">
        <v>0.33329999999999999</v>
      </c>
      <c r="D445" s="3">
        <v>0.42</v>
      </c>
      <c r="E445" s="3">
        <v>0</v>
      </c>
      <c r="F445" s="3">
        <v>7</v>
      </c>
      <c r="G445" s="3">
        <v>77</v>
      </c>
      <c r="H445" s="3">
        <v>84</v>
      </c>
    </row>
    <row r="446" spans="1:8" x14ac:dyDescent="0.25">
      <c r="A446" s="3">
        <v>444</v>
      </c>
      <c r="B446" s="3">
        <v>445</v>
      </c>
      <c r="C446" s="3">
        <v>0.28789999999999999</v>
      </c>
      <c r="D446" s="3">
        <v>0.45</v>
      </c>
      <c r="E446" s="3">
        <v>0.1045</v>
      </c>
      <c r="F446" s="3">
        <v>12</v>
      </c>
      <c r="G446" s="3">
        <v>86</v>
      </c>
      <c r="H446" s="3">
        <v>98</v>
      </c>
    </row>
    <row r="447" spans="1:8" x14ac:dyDescent="0.25">
      <c r="A447" s="3">
        <v>445</v>
      </c>
      <c r="B447" s="3">
        <v>446</v>
      </c>
      <c r="C447" s="3">
        <v>0.30299999999999999</v>
      </c>
      <c r="D447" s="3">
        <v>0.45</v>
      </c>
      <c r="E447" s="3">
        <v>0.1343</v>
      </c>
      <c r="F447" s="3">
        <v>6</v>
      </c>
      <c r="G447" s="3">
        <v>75</v>
      </c>
      <c r="H447" s="3">
        <v>81</v>
      </c>
    </row>
    <row r="448" spans="1:8" x14ac:dyDescent="0.25">
      <c r="A448" s="3">
        <v>446</v>
      </c>
      <c r="B448" s="3">
        <v>447</v>
      </c>
      <c r="C448" s="3">
        <v>0.31819999999999998</v>
      </c>
      <c r="D448" s="3">
        <v>0.45</v>
      </c>
      <c r="E448" s="3">
        <v>0.19400000000000001</v>
      </c>
      <c r="F448" s="3">
        <v>8</v>
      </c>
      <c r="G448" s="3">
        <v>62</v>
      </c>
      <c r="H448" s="3">
        <v>70</v>
      </c>
    </row>
    <row r="449" spans="1:8" x14ac:dyDescent="0.25">
      <c r="A449" s="3">
        <v>447</v>
      </c>
      <c r="B449" s="3">
        <v>448</v>
      </c>
      <c r="C449" s="3">
        <v>0.30299999999999999</v>
      </c>
      <c r="D449" s="3">
        <v>0.49</v>
      </c>
      <c r="E449" s="3">
        <v>0.1343</v>
      </c>
      <c r="F449" s="3">
        <v>8</v>
      </c>
      <c r="G449" s="3">
        <v>83</v>
      </c>
      <c r="H449" s="3">
        <v>91</v>
      </c>
    </row>
    <row r="450" spans="1:8" x14ac:dyDescent="0.25">
      <c r="A450" s="3">
        <v>448</v>
      </c>
      <c r="B450" s="3">
        <v>449</v>
      </c>
      <c r="C450" s="3">
        <v>0.31819999999999998</v>
      </c>
      <c r="D450" s="3">
        <v>0.49</v>
      </c>
      <c r="E450" s="3">
        <v>0.1045</v>
      </c>
      <c r="F450" s="3">
        <v>8</v>
      </c>
      <c r="G450" s="3">
        <v>207</v>
      </c>
      <c r="H450" s="3">
        <v>215</v>
      </c>
    </row>
    <row r="451" spans="1:8" x14ac:dyDescent="0.25">
      <c r="A451" s="3">
        <v>449</v>
      </c>
      <c r="B451" s="3">
        <v>450</v>
      </c>
      <c r="C451" s="3">
        <v>0.2576</v>
      </c>
      <c r="D451" s="3">
        <v>0.56000000000000005</v>
      </c>
      <c r="E451" s="3">
        <v>0.19400000000000001</v>
      </c>
      <c r="F451" s="3">
        <v>1</v>
      </c>
      <c r="G451" s="3">
        <v>184</v>
      </c>
      <c r="H451" s="3">
        <v>185</v>
      </c>
    </row>
    <row r="452" spans="1:8" x14ac:dyDescent="0.25">
      <c r="A452" s="3">
        <v>450</v>
      </c>
      <c r="B452" s="3">
        <v>451</v>
      </c>
      <c r="C452" s="3">
        <v>0.2273</v>
      </c>
      <c r="D452" s="3">
        <v>0.56000000000000005</v>
      </c>
      <c r="E452" s="3">
        <v>0.32840000000000003</v>
      </c>
      <c r="F452" s="3">
        <v>6</v>
      </c>
      <c r="G452" s="3">
        <v>146</v>
      </c>
      <c r="H452" s="3">
        <v>152</v>
      </c>
    </row>
    <row r="453" spans="1:8" x14ac:dyDescent="0.25">
      <c r="A453" s="3">
        <v>451</v>
      </c>
      <c r="B453" s="3">
        <v>452</v>
      </c>
      <c r="C453" s="3">
        <v>0.2424</v>
      </c>
      <c r="D453" s="3">
        <v>0.6</v>
      </c>
      <c r="E453" s="3">
        <v>0.28360000000000002</v>
      </c>
      <c r="F453" s="3">
        <v>2</v>
      </c>
      <c r="G453" s="3">
        <v>124</v>
      </c>
      <c r="H453" s="3">
        <v>126</v>
      </c>
    </row>
    <row r="454" spans="1:8" x14ac:dyDescent="0.25">
      <c r="A454" s="3">
        <v>452</v>
      </c>
      <c r="B454" s="3">
        <v>453</v>
      </c>
      <c r="C454" s="3">
        <v>0.2273</v>
      </c>
      <c r="D454" s="3">
        <v>0.6</v>
      </c>
      <c r="E454" s="3">
        <v>0.25369999999999998</v>
      </c>
      <c r="F454" s="3">
        <v>3</v>
      </c>
      <c r="G454" s="3">
        <v>54</v>
      </c>
      <c r="H454" s="3">
        <v>57</v>
      </c>
    </row>
    <row r="455" spans="1:8" x14ac:dyDescent="0.25">
      <c r="A455" s="3">
        <v>453</v>
      </c>
      <c r="B455" s="3">
        <v>454</v>
      </c>
      <c r="C455" s="3">
        <v>0.21210000000000001</v>
      </c>
      <c r="D455" s="3">
        <v>0.65</v>
      </c>
      <c r="E455" s="3">
        <v>0.28360000000000002</v>
      </c>
      <c r="F455" s="3">
        <v>0</v>
      </c>
      <c r="G455" s="3">
        <v>56</v>
      </c>
      <c r="H455" s="3">
        <v>56</v>
      </c>
    </row>
    <row r="456" spans="1:8" x14ac:dyDescent="0.25">
      <c r="A456" s="3">
        <v>454</v>
      </c>
      <c r="B456" s="3">
        <v>455</v>
      </c>
      <c r="C456" s="3">
        <v>0.21210000000000001</v>
      </c>
      <c r="D456" s="3">
        <v>0.65</v>
      </c>
      <c r="E456" s="3">
        <v>0.32840000000000003</v>
      </c>
      <c r="F456" s="3">
        <v>3</v>
      </c>
      <c r="G456" s="3">
        <v>28</v>
      </c>
      <c r="H456" s="3">
        <v>31</v>
      </c>
    </row>
    <row r="457" spans="1:8" x14ac:dyDescent="0.25">
      <c r="A457" s="3">
        <v>455</v>
      </c>
      <c r="B457" s="3">
        <v>456</v>
      </c>
      <c r="C457" s="3">
        <v>0.2273</v>
      </c>
      <c r="D457" s="3">
        <v>0.7</v>
      </c>
      <c r="E457" s="3">
        <v>0.25369999999999998</v>
      </c>
      <c r="F457" s="3">
        <v>1</v>
      </c>
      <c r="G457" s="3">
        <v>20</v>
      </c>
      <c r="H457" s="3">
        <v>21</v>
      </c>
    </row>
    <row r="458" spans="1:8" x14ac:dyDescent="0.25">
      <c r="A458" s="3">
        <v>456</v>
      </c>
      <c r="B458" s="3">
        <v>457</v>
      </c>
      <c r="C458" s="3">
        <v>0.2273</v>
      </c>
      <c r="D458" s="3">
        <v>0.7</v>
      </c>
      <c r="E458" s="3">
        <v>0.25369999999999998</v>
      </c>
      <c r="F458" s="3">
        <v>0</v>
      </c>
      <c r="G458" s="3">
        <v>6</v>
      </c>
      <c r="H458" s="3">
        <v>6</v>
      </c>
    </row>
    <row r="459" spans="1:8" x14ac:dyDescent="0.25">
      <c r="A459" s="3">
        <v>457</v>
      </c>
      <c r="B459" s="3">
        <v>458</v>
      </c>
      <c r="C459" s="3">
        <v>0.2424</v>
      </c>
      <c r="D459" s="3">
        <v>0.75</v>
      </c>
      <c r="E459" s="3">
        <v>0.16420000000000001</v>
      </c>
      <c r="F459" s="3">
        <v>0</v>
      </c>
      <c r="G459" s="3">
        <v>2</v>
      </c>
      <c r="H459" s="3">
        <v>2</v>
      </c>
    </row>
    <row r="460" spans="1:8" x14ac:dyDescent="0.25">
      <c r="A460" s="3">
        <v>458</v>
      </c>
      <c r="B460" s="3">
        <v>459</v>
      </c>
      <c r="C460" s="3">
        <v>0.21210000000000001</v>
      </c>
      <c r="D460" s="3">
        <v>0.8</v>
      </c>
      <c r="E460" s="3">
        <v>0.29849999999999999</v>
      </c>
      <c r="F460" s="3">
        <v>0</v>
      </c>
      <c r="G460" s="3">
        <v>1</v>
      </c>
      <c r="H460" s="3">
        <v>1</v>
      </c>
    </row>
    <row r="461" spans="1:8" x14ac:dyDescent="0.25">
      <c r="A461" s="3">
        <v>459</v>
      </c>
      <c r="B461" s="3">
        <v>460</v>
      </c>
      <c r="C461" s="3">
        <v>0.2576</v>
      </c>
      <c r="D461" s="3">
        <v>0.87</v>
      </c>
      <c r="E461" s="3">
        <v>8.9599999999999999E-2</v>
      </c>
      <c r="F461" s="3">
        <v>0</v>
      </c>
      <c r="G461" s="3">
        <v>1</v>
      </c>
      <c r="H461" s="3">
        <v>1</v>
      </c>
    </row>
    <row r="462" spans="1:8" x14ac:dyDescent="0.25">
      <c r="A462" s="3">
        <v>460</v>
      </c>
      <c r="B462" s="3">
        <v>461</v>
      </c>
      <c r="C462" s="3">
        <v>0.19700000000000001</v>
      </c>
      <c r="D462" s="3">
        <v>0.6</v>
      </c>
      <c r="E462" s="3">
        <v>0.41789999999999999</v>
      </c>
      <c r="F462" s="3">
        <v>1</v>
      </c>
      <c r="G462" s="3">
        <v>4</v>
      </c>
      <c r="H462" s="3">
        <v>5</v>
      </c>
    </row>
    <row r="463" spans="1:8" x14ac:dyDescent="0.25">
      <c r="A463" s="3">
        <v>461</v>
      </c>
      <c r="B463" s="3">
        <v>462</v>
      </c>
      <c r="C463" s="3">
        <v>0.21210000000000001</v>
      </c>
      <c r="D463" s="3">
        <v>0.55000000000000004</v>
      </c>
      <c r="E463" s="3">
        <v>0.25369999999999998</v>
      </c>
      <c r="F463" s="3">
        <v>0</v>
      </c>
      <c r="G463" s="3">
        <v>27</v>
      </c>
      <c r="H463" s="3">
        <v>27</v>
      </c>
    </row>
    <row r="464" spans="1:8" x14ac:dyDescent="0.25">
      <c r="A464" s="3">
        <v>462</v>
      </c>
      <c r="B464" s="3">
        <v>463</v>
      </c>
      <c r="C464" s="3">
        <v>0.18179999999999999</v>
      </c>
      <c r="D464" s="3">
        <v>0.51</v>
      </c>
      <c r="E464" s="3">
        <v>0.28360000000000002</v>
      </c>
      <c r="F464" s="3">
        <v>2</v>
      </c>
      <c r="G464" s="3">
        <v>66</v>
      </c>
      <c r="H464" s="3">
        <v>68</v>
      </c>
    </row>
    <row r="465" spans="1:8" x14ac:dyDescent="0.25">
      <c r="A465" s="3">
        <v>463</v>
      </c>
      <c r="B465" s="3">
        <v>464</v>
      </c>
      <c r="C465" s="3">
        <v>0.18179999999999999</v>
      </c>
      <c r="D465" s="3">
        <v>0.47</v>
      </c>
      <c r="E465" s="3">
        <v>0.32840000000000003</v>
      </c>
      <c r="F465" s="3">
        <v>7</v>
      </c>
      <c r="G465" s="3">
        <v>210</v>
      </c>
      <c r="H465" s="3">
        <v>217</v>
      </c>
    </row>
    <row r="466" spans="1:8" x14ac:dyDescent="0.25">
      <c r="A466" s="3">
        <v>464</v>
      </c>
      <c r="B466" s="3">
        <v>465</v>
      </c>
      <c r="C466" s="3">
        <v>0.18179999999999999</v>
      </c>
      <c r="D466" s="3">
        <v>0.51</v>
      </c>
      <c r="E466" s="3">
        <v>0.35820000000000002</v>
      </c>
      <c r="F466" s="3">
        <v>7</v>
      </c>
      <c r="G466" s="3">
        <v>159</v>
      </c>
      <c r="H466" s="3">
        <v>166</v>
      </c>
    </row>
    <row r="467" spans="1:8" x14ac:dyDescent="0.25">
      <c r="A467" s="3">
        <v>465</v>
      </c>
      <c r="B467" s="3">
        <v>466</v>
      </c>
      <c r="C467" s="3">
        <v>0.16669999999999999</v>
      </c>
      <c r="D467" s="3">
        <v>0.47</v>
      </c>
      <c r="E467" s="3">
        <v>0.4627</v>
      </c>
      <c r="F467" s="3">
        <v>6</v>
      </c>
      <c r="G467" s="3">
        <v>57</v>
      </c>
      <c r="H467" s="3">
        <v>63</v>
      </c>
    </row>
    <row r="468" spans="1:8" x14ac:dyDescent="0.25">
      <c r="A468" s="3">
        <v>466</v>
      </c>
      <c r="B468" s="3">
        <v>467</v>
      </c>
      <c r="C468" s="3">
        <v>0.18179999999999999</v>
      </c>
      <c r="D468" s="3">
        <v>0.41</v>
      </c>
      <c r="E468" s="3">
        <v>0.4627</v>
      </c>
      <c r="F468" s="3">
        <v>6</v>
      </c>
      <c r="G468" s="3">
        <v>53</v>
      </c>
      <c r="H468" s="3">
        <v>59</v>
      </c>
    </row>
    <row r="469" spans="1:8" x14ac:dyDescent="0.25">
      <c r="A469" s="3">
        <v>467</v>
      </c>
      <c r="B469" s="3">
        <v>468</v>
      </c>
      <c r="C469" s="3">
        <v>0.18179999999999999</v>
      </c>
      <c r="D469" s="3">
        <v>0.27</v>
      </c>
      <c r="E469" s="3">
        <v>0.58209999999999995</v>
      </c>
      <c r="F469" s="3">
        <v>11</v>
      </c>
      <c r="G469" s="3">
        <v>67</v>
      </c>
      <c r="H469" s="3">
        <v>78</v>
      </c>
    </row>
    <row r="470" spans="1:8" x14ac:dyDescent="0.25">
      <c r="A470" s="3">
        <v>468</v>
      </c>
      <c r="B470" s="3">
        <v>469</v>
      </c>
      <c r="C470" s="3">
        <v>0.1515</v>
      </c>
      <c r="D470" s="3">
        <v>0.21</v>
      </c>
      <c r="E470" s="3">
        <v>0.58209999999999995</v>
      </c>
      <c r="F470" s="3">
        <v>8</v>
      </c>
      <c r="G470" s="3">
        <v>65</v>
      </c>
      <c r="H470" s="3">
        <v>73</v>
      </c>
    </row>
    <row r="471" spans="1:8" x14ac:dyDescent="0.25">
      <c r="A471" s="3">
        <v>469</v>
      </c>
      <c r="B471" s="3">
        <v>470</v>
      </c>
      <c r="C471" s="3">
        <v>0.1515</v>
      </c>
      <c r="D471" s="3">
        <v>0.25</v>
      </c>
      <c r="E471" s="3">
        <v>0.52239999999999998</v>
      </c>
      <c r="F471" s="3">
        <v>6</v>
      </c>
      <c r="G471" s="3">
        <v>56</v>
      </c>
      <c r="H471" s="3">
        <v>62</v>
      </c>
    </row>
    <row r="472" spans="1:8" x14ac:dyDescent="0.25">
      <c r="A472" s="3">
        <v>470</v>
      </c>
      <c r="B472" s="3">
        <v>471</v>
      </c>
      <c r="C472" s="3">
        <v>0.1212</v>
      </c>
      <c r="D472" s="3">
        <v>0.26</v>
      </c>
      <c r="E472" s="3">
        <v>0.44779999999999998</v>
      </c>
      <c r="F472" s="3">
        <v>4</v>
      </c>
      <c r="G472" s="3">
        <v>61</v>
      </c>
      <c r="H472" s="3">
        <v>65</v>
      </c>
    </row>
    <row r="473" spans="1:8" x14ac:dyDescent="0.25">
      <c r="A473" s="3">
        <v>471</v>
      </c>
      <c r="B473" s="3">
        <v>472</v>
      </c>
      <c r="C473" s="3">
        <v>0.13639999999999999</v>
      </c>
      <c r="D473" s="3">
        <v>0.26</v>
      </c>
      <c r="E473" s="3">
        <v>0.35820000000000002</v>
      </c>
      <c r="F473" s="3">
        <v>0</v>
      </c>
      <c r="G473" s="3">
        <v>97</v>
      </c>
      <c r="H473" s="3">
        <v>97</v>
      </c>
    </row>
    <row r="474" spans="1:8" x14ac:dyDescent="0.25">
      <c r="A474" s="3">
        <v>472</v>
      </c>
      <c r="B474" s="3">
        <v>473</v>
      </c>
      <c r="C474" s="3">
        <v>0.1212</v>
      </c>
      <c r="D474" s="3">
        <v>0.28000000000000003</v>
      </c>
      <c r="E474" s="3">
        <v>0.35820000000000002</v>
      </c>
      <c r="F474" s="3">
        <v>10</v>
      </c>
      <c r="G474" s="3">
        <v>151</v>
      </c>
      <c r="H474" s="3">
        <v>161</v>
      </c>
    </row>
    <row r="475" spans="1:8" x14ac:dyDescent="0.25">
      <c r="A475" s="3">
        <v>473</v>
      </c>
      <c r="B475" s="3">
        <v>474</v>
      </c>
      <c r="C475" s="3">
        <v>0.1212</v>
      </c>
      <c r="D475" s="3">
        <v>0.3</v>
      </c>
      <c r="E475" s="3">
        <v>0.25369999999999998</v>
      </c>
      <c r="F475" s="3">
        <v>1</v>
      </c>
      <c r="G475" s="3">
        <v>119</v>
      </c>
      <c r="H475" s="3">
        <v>120</v>
      </c>
    </row>
    <row r="476" spans="1:8" x14ac:dyDescent="0.25">
      <c r="A476" s="3">
        <v>474</v>
      </c>
      <c r="B476" s="3">
        <v>475</v>
      </c>
      <c r="C476" s="3">
        <v>0.1061</v>
      </c>
      <c r="D476" s="3">
        <v>0.3</v>
      </c>
      <c r="E476" s="3">
        <v>0.32840000000000003</v>
      </c>
      <c r="F476" s="3">
        <v>3</v>
      </c>
      <c r="G476" s="3">
        <v>93</v>
      </c>
      <c r="H476" s="3">
        <v>96</v>
      </c>
    </row>
    <row r="477" spans="1:8" x14ac:dyDescent="0.25">
      <c r="A477" s="3">
        <v>475</v>
      </c>
      <c r="B477" s="3">
        <v>476</v>
      </c>
      <c r="C477" s="3">
        <v>7.5800000000000006E-2</v>
      </c>
      <c r="D477" s="3">
        <v>0.33</v>
      </c>
      <c r="E477" s="3">
        <v>0.41789999999999999</v>
      </c>
      <c r="F477" s="3">
        <v>1</v>
      </c>
      <c r="G477" s="3">
        <v>52</v>
      </c>
      <c r="H477" s="3">
        <v>53</v>
      </c>
    </row>
    <row r="478" spans="1:8" x14ac:dyDescent="0.25">
      <c r="A478" s="3">
        <v>476</v>
      </c>
      <c r="B478" s="3">
        <v>477</v>
      </c>
      <c r="C478" s="3">
        <v>7.5800000000000006E-2</v>
      </c>
      <c r="D478" s="3">
        <v>0.38</v>
      </c>
      <c r="E478" s="3">
        <v>0.28360000000000002</v>
      </c>
      <c r="F478" s="3">
        <v>0</v>
      </c>
      <c r="G478" s="3">
        <v>41</v>
      </c>
      <c r="H478" s="3">
        <v>41</v>
      </c>
    </row>
    <row r="479" spans="1:8" x14ac:dyDescent="0.25">
      <c r="A479" s="3">
        <v>477</v>
      </c>
      <c r="B479" s="3">
        <v>478</v>
      </c>
      <c r="C479" s="3">
        <v>3.0300000000000001E-2</v>
      </c>
      <c r="D479" s="3">
        <v>0.41</v>
      </c>
      <c r="E479" s="3">
        <v>0.3881</v>
      </c>
      <c r="F479" s="3">
        <v>1</v>
      </c>
      <c r="G479" s="3">
        <v>33</v>
      </c>
      <c r="H479" s="3">
        <v>34</v>
      </c>
    </row>
    <row r="480" spans="1:8" x14ac:dyDescent="0.25">
      <c r="A480" s="3">
        <v>478</v>
      </c>
      <c r="B480" s="3">
        <v>479</v>
      </c>
      <c r="C480" s="3">
        <v>4.5499999999999999E-2</v>
      </c>
      <c r="D480" s="3">
        <v>0.38</v>
      </c>
      <c r="E480" s="3">
        <v>0.32840000000000003</v>
      </c>
      <c r="F480" s="3">
        <v>0</v>
      </c>
      <c r="G480" s="3">
        <v>27</v>
      </c>
      <c r="H480" s="3">
        <v>27</v>
      </c>
    </row>
    <row r="481" spans="1:8" x14ac:dyDescent="0.25">
      <c r="A481" s="3">
        <v>479</v>
      </c>
      <c r="B481" s="3">
        <v>480</v>
      </c>
      <c r="C481" s="3">
        <v>3.0300000000000001E-2</v>
      </c>
      <c r="D481" s="3">
        <v>0.45</v>
      </c>
      <c r="E481" s="3">
        <v>0.25369999999999998</v>
      </c>
      <c r="F481" s="3">
        <v>0</v>
      </c>
      <c r="G481" s="3">
        <v>13</v>
      </c>
      <c r="H481" s="3">
        <v>13</v>
      </c>
    </row>
    <row r="482" spans="1:8" x14ac:dyDescent="0.25">
      <c r="A482" s="3">
        <v>480</v>
      </c>
      <c r="B482" s="3">
        <v>481</v>
      </c>
      <c r="C482" s="3">
        <v>0</v>
      </c>
      <c r="D482" s="3">
        <v>0.41</v>
      </c>
      <c r="E482" s="3">
        <v>0.3881</v>
      </c>
      <c r="F482" s="3">
        <v>3</v>
      </c>
      <c r="G482" s="3">
        <v>9</v>
      </c>
      <c r="H482" s="3">
        <v>12</v>
      </c>
    </row>
    <row r="483" spans="1:8" x14ac:dyDescent="0.25">
      <c r="A483" s="3">
        <v>481</v>
      </c>
      <c r="B483" s="3">
        <v>482</v>
      </c>
      <c r="C483" s="3">
        <v>3.0300000000000001E-2</v>
      </c>
      <c r="D483" s="3">
        <v>0.41</v>
      </c>
      <c r="E483" s="3">
        <v>0.25369999999999998</v>
      </c>
      <c r="F483" s="3">
        <v>0</v>
      </c>
      <c r="G483" s="3">
        <v>11</v>
      </c>
      <c r="H483" s="3">
        <v>11</v>
      </c>
    </row>
    <row r="484" spans="1:8" x14ac:dyDescent="0.25">
      <c r="A484" s="3">
        <v>482</v>
      </c>
      <c r="B484" s="3">
        <v>483</v>
      </c>
      <c r="C484" s="3">
        <v>3.0300000000000001E-2</v>
      </c>
      <c r="D484" s="3">
        <v>0.41</v>
      </c>
      <c r="E484" s="3">
        <v>0.28360000000000002</v>
      </c>
      <c r="F484" s="3">
        <v>1</v>
      </c>
      <c r="G484" s="3">
        <v>6</v>
      </c>
      <c r="H484" s="3">
        <v>7</v>
      </c>
    </row>
    <row r="485" spans="1:8" x14ac:dyDescent="0.25">
      <c r="A485" s="3">
        <v>483</v>
      </c>
      <c r="B485" s="3">
        <v>484</v>
      </c>
      <c r="C485" s="3">
        <v>1.52E-2</v>
      </c>
      <c r="D485" s="3">
        <v>0.48</v>
      </c>
      <c r="E485" s="3">
        <v>0.29849999999999999</v>
      </c>
      <c r="F485" s="3">
        <v>0</v>
      </c>
      <c r="G485" s="3">
        <v>3</v>
      </c>
      <c r="H485" s="3">
        <v>3</v>
      </c>
    </row>
    <row r="486" spans="1:8" x14ac:dyDescent="0.25">
      <c r="A486" s="3">
        <v>484</v>
      </c>
      <c r="B486" s="3">
        <v>485</v>
      </c>
      <c r="C486" s="3">
        <v>3.0300000000000001E-2</v>
      </c>
      <c r="D486" s="3">
        <v>0.44</v>
      </c>
      <c r="E486" s="3">
        <v>0.22389999999999999</v>
      </c>
      <c r="F486" s="3">
        <v>0</v>
      </c>
      <c r="G486" s="3">
        <v>2</v>
      </c>
      <c r="H486" s="3">
        <v>2</v>
      </c>
    </row>
    <row r="487" spans="1:8" x14ac:dyDescent="0.25">
      <c r="A487" s="3">
        <v>485</v>
      </c>
      <c r="B487" s="3">
        <v>486</v>
      </c>
      <c r="C487" s="3">
        <v>1.52E-2</v>
      </c>
      <c r="D487" s="3">
        <v>0.44</v>
      </c>
      <c r="E487" s="3">
        <v>0.28360000000000002</v>
      </c>
      <c r="F487" s="3">
        <v>0</v>
      </c>
      <c r="G487" s="3">
        <v>8</v>
      </c>
      <c r="H487" s="3">
        <v>8</v>
      </c>
    </row>
    <row r="488" spans="1:8" x14ac:dyDescent="0.25">
      <c r="A488" s="3">
        <v>486</v>
      </c>
      <c r="B488" s="3">
        <v>487</v>
      </c>
      <c r="C488" s="3">
        <v>0</v>
      </c>
      <c r="D488" s="3">
        <v>0.44</v>
      </c>
      <c r="E488" s="3">
        <v>0.32840000000000003</v>
      </c>
      <c r="F488" s="3">
        <v>1</v>
      </c>
      <c r="G488" s="3">
        <v>26</v>
      </c>
      <c r="H488" s="3">
        <v>27</v>
      </c>
    </row>
    <row r="489" spans="1:8" x14ac:dyDescent="0.25">
      <c r="A489" s="3">
        <v>487</v>
      </c>
      <c r="B489" s="3">
        <v>488</v>
      </c>
      <c r="C489" s="3">
        <v>3.0300000000000001E-2</v>
      </c>
      <c r="D489" s="3">
        <v>0.41</v>
      </c>
      <c r="E489" s="3">
        <v>0.25369999999999998</v>
      </c>
      <c r="F489" s="3">
        <v>3</v>
      </c>
      <c r="G489" s="3">
        <v>37</v>
      </c>
      <c r="H489" s="3">
        <v>40</v>
      </c>
    </row>
    <row r="490" spans="1:8" x14ac:dyDescent="0.25">
      <c r="A490" s="3">
        <v>488</v>
      </c>
      <c r="B490" s="3">
        <v>489</v>
      </c>
      <c r="C490" s="3">
        <v>6.0600000000000001E-2</v>
      </c>
      <c r="D490" s="3">
        <v>0.41</v>
      </c>
      <c r="E490" s="3">
        <v>0.16420000000000001</v>
      </c>
      <c r="F490" s="3">
        <v>3</v>
      </c>
      <c r="G490" s="3">
        <v>50</v>
      </c>
      <c r="H490" s="3">
        <v>53</v>
      </c>
    </row>
    <row r="491" spans="1:8" x14ac:dyDescent="0.25">
      <c r="A491" s="3">
        <v>489</v>
      </c>
      <c r="B491" s="3">
        <v>490</v>
      </c>
      <c r="C491" s="3">
        <v>7.5800000000000006E-2</v>
      </c>
      <c r="D491" s="3">
        <v>0.38</v>
      </c>
      <c r="E491" s="3">
        <v>0.1343</v>
      </c>
      <c r="F491" s="3">
        <v>4</v>
      </c>
      <c r="G491" s="3">
        <v>59</v>
      </c>
      <c r="H491" s="3">
        <v>63</v>
      </c>
    </row>
    <row r="492" spans="1:8" x14ac:dyDescent="0.25">
      <c r="A492" s="3">
        <v>490</v>
      </c>
      <c r="B492" s="3">
        <v>491</v>
      </c>
      <c r="C492" s="3">
        <v>0.1061</v>
      </c>
      <c r="D492" s="3">
        <v>0.38</v>
      </c>
      <c r="E492" s="3">
        <v>0.1045</v>
      </c>
      <c r="F492" s="3">
        <v>10</v>
      </c>
      <c r="G492" s="3">
        <v>60</v>
      </c>
      <c r="H492" s="3">
        <v>70</v>
      </c>
    </row>
    <row r="493" spans="1:8" x14ac:dyDescent="0.25">
      <c r="A493" s="3">
        <v>491</v>
      </c>
      <c r="B493" s="3">
        <v>492</v>
      </c>
      <c r="C493" s="3">
        <v>0.16669999999999999</v>
      </c>
      <c r="D493" s="3">
        <v>0.35</v>
      </c>
      <c r="E493" s="3">
        <v>0</v>
      </c>
      <c r="F493" s="3">
        <v>12</v>
      </c>
      <c r="G493" s="3">
        <v>72</v>
      </c>
      <c r="H493" s="3">
        <v>84</v>
      </c>
    </row>
    <row r="494" spans="1:8" x14ac:dyDescent="0.25">
      <c r="A494" s="3">
        <v>492</v>
      </c>
      <c r="B494" s="3">
        <v>493</v>
      </c>
      <c r="C494" s="3">
        <v>0.13639999999999999</v>
      </c>
      <c r="D494" s="3">
        <v>0.33</v>
      </c>
      <c r="E494" s="3">
        <v>0.1045</v>
      </c>
      <c r="F494" s="3">
        <v>11</v>
      </c>
      <c r="G494" s="3">
        <v>64</v>
      </c>
      <c r="H494" s="3">
        <v>75</v>
      </c>
    </row>
    <row r="495" spans="1:8" x14ac:dyDescent="0.25">
      <c r="A495" s="3">
        <v>493</v>
      </c>
      <c r="B495" s="3">
        <v>494</v>
      </c>
      <c r="C495" s="3">
        <v>0.1515</v>
      </c>
      <c r="D495" s="3">
        <v>0.28000000000000003</v>
      </c>
      <c r="E495" s="3">
        <v>0</v>
      </c>
      <c r="F495" s="3">
        <v>10</v>
      </c>
      <c r="G495" s="3">
        <v>93</v>
      </c>
      <c r="H495" s="3">
        <v>103</v>
      </c>
    </row>
    <row r="496" spans="1:8" x14ac:dyDescent="0.25">
      <c r="A496" s="3">
        <v>494</v>
      </c>
      <c r="B496" s="3">
        <v>495</v>
      </c>
      <c r="C496" s="3">
        <v>0.13639999999999999</v>
      </c>
      <c r="D496" s="3">
        <v>0.28000000000000003</v>
      </c>
      <c r="E496" s="3">
        <v>0.19400000000000001</v>
      </c>
      <c r="F496" s="3">
        <v>11</v>
      </c>
      <c r="G496" s="3">
        <v>72</v>
      </c>
      <c r="H496" s="3">
        <v>83</v>
      </c>
    </row>
    <row r="497" spans="1:8" x14ac:dyDescent="0.25">
      <c r="A497" s="3">
        <v>495</v>
      </c>
      <c r="B497" s="3">
        <v>496</v>
      </c>
      <c r="C497" s="3">
        <v>0.19700000000000001</v>
      </c>
      <c r="D497" s="3">
        <v>0.28000000000000003</v>
      </c>
      <c r="E497" s="3">
        <v>0</v>
      </c>
      <c r="F497" s="3">
        <v>8</v>
      </c>
      <c r="G497" s="3">
        <v>59</v>
      </c>
      <c r="H497" s="3">
        <v>67</v>
      </c>
    </row>
    <row r="498" spans="1:8" x14ac:dyDescent="0.25">
      <c r="A498" s="3">
        <v>496</v>
      </c>
      <c r="B498" s="3">
        <v>497</v>
      </c>
      <c r="C498" s="3">
        <v>9.0899999999999995E-2</v>
      </c>
      <c r="D498" s="3">
        <v>0.35</v>
      </c>
      <c r="E498" s="3">
        <v>0.19400000000000001</v>
      </c>
      <c r="F498" s="3">
        <v>0</v>
      </c>
      <c r="G498" s="3">
        <v>54</v>
      </c>
      <c r="H498" s="3">
        <v>54</v>
      </c>
    </row>
    <row r="499" spans="1:8" x14ac:dyDescent="0.25">
      <c r="A499" s="3">
        <v>497</v>
      </c>
      <c r="B499" s="3">
        <v>498</v>
      </c>
      <c r="C499" s="3">
        <v>0.1061</v>
      </c>
      <c r="D499" s="3">
        <v>0.35</v>
      </c>
      <c r="E499" s="3">
        <v>0.1343</v>
      </c>
      <c r="F499" s="3">
        <v>6</v>
      </c>
      <c r="G499" s="3">
        <v>53</v>
      </c>
      <c r="H499" s="3">
        <v>59</v>
      </c>
    </row>
    <row r="500" spans="1:8" x14ac:dyDescent="0.25">
      <c r="A500" s="3">
        <v>498</v>
      </c>
      <c r="B500" s="3">
        <v>499</v>
      </c>
      <c r="C500" s="3">
        <v>7.5800000000000006E-2</v>
      </c>
      <c r="D500" s="3">
        <v>0.45</v>
      </c>
      <c r="E500" s="3">
        <v>0.16420000000000001</v>
      </c>
      <c r="F500" s="3">
        <v>1</v>
      </c>
      <c r="G500" s="3">
        <v>44</v>
      </c>
      <c r="H500" s="3">
        <v>45</v>
      </c>
    </row>
    <row r="501" spans="1:8" x14ac:dyDescent="0.25">
      <c r="A501" s="3">
        <v>499</v>
      </c>
      <c r="B501" s="3">
        <v>500</v>
      </c>
      <c r="C501" s="3">
        <v>0.1061</v>
      </c>
      <c r="D501" s="3">
        <v>0.41</v>
      </c>
      <c r="E501" s="3">
        <v>8.9599999999999999E-2</v>
      </c>
      <c r="F501" s="3">
        <v>0</v>
      </c>
      <c r="G501" s="3">
        <v>39</v>
      </c>
      <c r="H501" s="3">
        <v>39</v>
      </c>
    </row>
    <row r="502" spans="1:8" x14ac:dyDescent="0.25">
      <c r="A502" s="3">
        <v>500</v>
      </c>
      <c r="B502" s="3">
        <v>501</v>
      </c>
      <c r="C502" s="3">
        <v>0.1515</v>
      </c>
      <c r="D502" s="3">
        <v>0.49</v>
      </c>
      <c r="E502" s="3">
        <v>0</v>
      </c>
      <c r="F502" s="3">
        <v>7</v>
      </c>
      <c r="G502" s="3">
        <v>23</v>
      </c>
      <c r="H502" s="3">
        <v>30</v>
      </c>
    </row>
    <row r="503" spans="1:8" x14ac:dyDescent="0.25">
      <c r="A503" s="3">
        <v>501</v>
      </c>
      <c r="B503" s="3">
        <v>502</v>
      </c>
      <c r="C503" s="3">
        <v>7.5800000000000006E-2</v>
      </c>
      <c r="D503" s="3">
        <v>0.56999999999999995</v>
      </c>
      <c r="E503" s="3">
        <v>0.1045</v>
      </c>
      <c r="F503" s="3">
        <v>2</v>
      </c>
      <c r="G503" s="3">
        <v>31</v>
      </c>
      <c r="H503" s="3">
        <v>33</v>
      </c>
    </row>
    <row r="504" spans="1:8" x14ac:dyDescent="0.25">
      <c r="A504" s="3">
        <v>502</v>
      </c>
      <c r="B504" s="3">
        <v>503</v>
      </c>
      <c r="C504" s="3">
        <v>7.5800000000000006E-2</v>
      </c>
      <c r="D504" s="3">
        <v>0.56999999999999995</v>
      </c>
      <c r="E504" s="3">
        <v>0.1045</v>
      </c>
      <c r="F504" s="3">
        <v>2</v>
      </c>
      <c r="G504" s="3">
        <v>20</v>
      </c>
      <c r="H504" s="3">
        <v>22</v>
      </c>
    </row>
    <row r="505" spans="1:8" x14ac:dyDescent="0.25">
      <c r="A505" s="3">
        <v>503</v>
      </c>
      <c r="B505" s="3">
        <v>504</v>
      </c>
      <c r="C505" s="3">
        <v>7.5800000000000006E-2</v>
      </c>
      <c r="D505" s="3">
        <v>0.56999999999999995</v>
      </c>
      <c r="E505" s="3">
        <v>0.1045</v>
      </c>
      <c r="F505" s="3">
        <v>1</v>
      </c>
      <c r="G505" s="3">
        <v>12</v>
      </c>
      <c r="H505" s="3">
        <v>13</v>
      </c>
    </row>
    <row r="506" spans="1:8" x14ac:dyDescent="0.25">
      <c r="A506" s="3">
        <v>504</v>
      </c>
      <c r="B506" s="3">
        <v>505</v>
      </c>
      <c r="C506" s="3">
        <v>6.0600000000000001E-2</v>
      </c>
      <c r="D506" s="3">
        <v>0.62</v>
      </c>
      <c r="E506" s="3">
        <v>0.1343</v>
      </c>
      <c r="F506" s="3">
        <v>3</v>
      </c>
      <c r="G506" s="3">
        <v>15</v>
      </c>
      <c r="H506" s="3">
        <v>18</v>
      </c>
    </row>
    <row r="507" spans="1:8" x14ac:dyDescent="0.25">
      <c r="A507" s="3">
        <v>505</v>
      </c>
      <c r="B507" s="3">
        <v>506</v>
      </c>
      <c r="C507" s="3">
        <v>6.0600000000000001E-2</v>
      </c>
      <c r="D507" s="3">
        <v>0.62</v>
      </c>
      <c r="E507" s="3">
        <v>0.1343</v>
      </c>
      <c r="F507" s="3">
        <v>1</v>
      </c>
      <c r="G507" s="3">
        <v>4</v>
      </c>
      <c r="H507" s="3">
        <v>5</v>
      </c>
    </row>
    <row r="508" spans="1:8" x14ac:dyDescent="0.25">
      <c r="A508" s="3">
        <v>506</v>
      </c>
      <c r="B508" s="3">
        <v>507</v>
      </c>
      <c r="C508" s="3">
        <v>7.5800000000000006E-2</v>
      </c>
      <c r="D508" s="3">
        <v>0.56999999999999995</v>
      </c>
      <c r="E508" s="3">
        <v>0.1045</v>
      </c>
      <c r="F508" s="3">
        <v>0</v>
      </c>
      <c r="G508" s="3">
        <v>3</v>
      </c>
      <c r="H508" s="3">
        <v>3</v>
      </c>
    </row>
    <row r="509" spans="1:8" x14ac:dyDescent="0.25">
      <c r="A509" s="3">
        <v>507</v>
      </c>
      <c r="B509" s="3">
        <v>508</v>
      </c>
      <c r="C509" s="3">
        <v>7.5800000000000006E-2</v>
      </c>
      <c r="D509" s="3">
        <v>0.56999999999999995</v>
      </c>
      <c r="E509" s="3">
        <v>0.1045</v>
      </c>
      <c r="F509" s="3">
        <v>0</v>
      </c>
      <c r="G509" s="3">
        <v>1</v>
      </c>
      <c r="H509" s="3">
        <v>1</v>
      </c>
    </row>
    <row r="510" spans="1:8" x14ac:dyDescent="0.25">
      <c r="A510" s="3">
        <v>508</v>
      </c>
      <c r="B510" s="3">
        <v>509</v>
      </c>
      <c r="C510" s="3">
        <v>0.1061</v>
      </c>
      <c r="D510" s="3">
        <v>0.57999999999999996</v>
      </c>
      <c r="E510" s="3">
        <v>0.16420000000000001</v>
      </c>
      <c r="F510" s="3">
        <v>1</v>
      </c>
      <c r="G510" s="3">
        <v>1</v>
      </c>
      <c r="H510" s="3">
        <v>2</v>
      </c>
    </row>
    <row r="511" spans="1:8" x14ac:dyDescent="0.25">
      <c r="A511" s="3">
        <v>509</v>
      </c>
      <c r="B511" s="3">
        <v>510</v>
      </c>
      <c r="C511" s="3">
        <v>7.5800000000000006E-2</v>
      </c>
      <c r="D511" s="3">
        <v>0.62</v>
      </c>
      <c r="E511" s="3">
        <v>0.16420000000000001</v>
      </c>
      <c r="F511" s="3">
        <v>2</v>
      </c>
      <c r="G511" s="3">
        <v>17</v>
      </c>
      <c r="H511" s="3">
        <v>19</v>
      </c>
    </row>
    <row r="512" spans="1:8" x14ac:dyDescent="0.25">
      <c r="A512" s="3">
        <v>510</v>
      </c>
      <c r="B512" s="3">
        <v>511</v>
      </c>
      <c r="C512" s="3">
        <v>7.5800000000000006E-2</v>
      </c>
      <c r="D512" s="3">
        <v>0.54</v>
      </c>
      <c r="E512" s="3">
        <v>0.35820000000000002</v>
      </c>
      <c r="F512" s="3">
        <v>3</v>
      </c>
      <c r="G512" s="3">
        <v>25</v>
      </c>
      <c r="H512" s="3">
        <v>28</v>
      </c>
    </row>
    <row r="513" spans="1:8" x14ac:dyDescent="0.25">
      <c r="A513" s="3">
        <v>511</v>
      </c>
      <c r="B513" s="3">
        <v>512</v>
      </c>
      <c r="C513" s="3">
        <v>0.1061</v>
      </c>
      <c r="D513" s="3">
        <v>0.46</v>
      </c>
      <c r="E513" s="3">
        <v>0.3881</v>
      </c>
      <c r="F513" s="3">
        <v>7</v>
      </c>
      <c r="G513" s="3">
        <v>51</v>
      </c>
      <c r="H513" s="3">
        <v>58</v>
      </c>
    </row>
    <row r="514" spans="1:8" x14ac:dyDescent="0.25">
      <c r="A514" s="3">
        <v>512</v>
      </c>
      <c r="B514" s="3">
        <v>513</v>
      </c>
      <c r="C514" s="3">
        <v>0.13639999999999999</v>
      </c>
      <c r="D514" s="3">
        <v>0.43</v>
      </c>
      <c r="E514" s="3">
        <v>0.22389999999999999</v>
      </c>
      <c r="F514" s="3">
        <v>22</v>
      </c>
      <c r="G514" s="3">
        <v>77</v>
      </c>
      <c r="H514" s="3">
        <v>99</v>
      </c>
    </row>
    <row r="515" spans="1:8" x14ac:dyDescent="0.25">
      <c r="A515" s="3">
        <v>513</v>
      </c>
      <c r="B515" s="3">
        <v>514</v>
      </c>
      <c r="C515" s="3">
        <v>0.1212</v>
      </c>
      <c r="D515" s="3">
        <v>0.37</v>
      </c>
      <c r="E515" s="3">
        <v>0.4627</v>
      </c>
      <c r="F515" s="3">
        <v>24</v>
      </c>
      <c r="G515" s="3">
        <v>92</v>
      </c>
      <c r="H515" s="3">
        <v>116</v>
      </c>
    </row>
    <row r="516" spans="1:8" x14ac:dyDescent="0.25">
      <c r="A516" s="3">
        <v>514</v>
      </c>
      <c r="B516" s="3">
        <v>515</v>
      </c>
      <c r="C516" s="3">
        <v>0.1061</v>
      </c>
      <c r="D516" s="3">
        <v>0.33</v>
      </c>
      <c r="E516" s="3">
        <v>0.3881</v>
      </c>
      <c r="F516" s="3">
        <v>12</v>
      </c>
      <c r="G516" s="3">
        <v>75</v>
      </c>
      <c r="H516" s="3">
        <v>87</v>
      </c>
    </row>
    <row r="517" spans="1:8" x14ac:dyDescent="0.25">
      <c r="A517" s="3">
        <v>515</v>
      </c>
      <c r="B517" s="3">
        <v>516</v>
      </c>
      <c r="C517" s="3">
        <v>0.13639999999999999</v>
      </c>
      <c r="D517" s="3">
        <v>0.28000000000000003</v>
      </c>
      <c r="E517" s="3">
        <v>0.35820000000000002</v>
      </c>
      <c r="F517" s="3">
        <v>17</v>
      </c>
      <c r="G517" s="3">
        <v>93</v>
      </c>
      <c r="H517" s="3">
        <v>110</v>
      </c>
    </row>
    <row r="518" spans="1:8" x14ac:dyDescent="0.25">
      <c r="A518" s="3">
        <v>516</v>
      </c>
      <c r="B518" s="3">
        <v>517</v>
      </c>
      <c r="C518" s="3">
        <v>0.13639999999999999</v>
      </c>
      <c r="D518" s="3">
        <v>0.28000000000000003</v>
      </c>
      <c r="E518" s="3">
        <v>0.35820000000000002</v>
      </c>
      <c r="F518" s="3">
        <v>13</v>
      </c>
      <c r="G518" s="3">
        <v>64</v>
      </c>
      <c r="H518" s="3">
        <v>77</v>
      </c>
    </row>
    <row r="519" spans="1:8" x14ac:dyDescent="0.25">
      <c r="A519" s="3">
        <v>517</v>
      </c>
      <c r="B519" s="3">
        <v>518</v>
      </c>
      <c r="C519" s="3">
        <v>0.13639999999999999</v>
      </c>
      <c r="D519" s="3">
        <v>0.26</v>
      </c>
      <c r="E519" s="3">
        <v>0.32840000000000003</v>
      </c>
      <c r="F519" s="3">
        <v>9</v>
      </c>
      <c r="G519" s="3">
        <v>56</v>
      </c>
      <c r="H519" s="3">
        <v>65</v>
      </c>
    </row>
    <row r="520" spans="1:8" x14ac:dyDescent="0.25">
      <c r="A520" s="3">
        <v>518</v>
      </c>
      <c r="B520" s="3">
        <v>519</v>
      </c>
      <c r="C520" s="3">
        <v>0.1061</v>
      </c>
      <c r="D520" s="3">
        <v>0.26</v>
      </c>
      <c r="E520" s="3">
        <v>0.3881</v>
      </c>
      <c r="F520" s="3">
        <v>5</v>
      </c>
      <c r="G520" s="3">
        <v>50</v>
      </c>
      <c r="H520" s="3">
        <v>55</v>
      </c>
    </row>
    <row r="521" spans="1:8" x14ac:dyDescent="0.25">
      <c r="A521" s="3">
        <v>519</v>
      </c>
      <c r="B521" s="3">
        <v>520</v>
      </c>
      <c r="C521" s="3">
        <v>0.1212</v>
      </c>
      <c r="D521" s="3">
        <v>0.3</v>
      </c>
      <c r="E521" s="3">
        <v>0.25369999999999998</v>
      </c>
      <c r="F521" s="3">
        <v>5</v>
      </c>
      <c r="G521" s="3">
        <v>44</v>
      </c>
      <c r="H521" s="3">
        <v>49</v>
      </c>
    </row>
    <row r="522" spans="1:8" x14ac:dyDescent="0.25">
      <c r="A522" s="3">
        <v>520</v>
      </c>
      <c r="B522" s="3">
        <v>521</v>
      </c>
      <c r="C522" s="3">
        <v>0.1212</v>
      </c>
      <c r="D522" s="3">
        <v>0.3</v>
      </c>
      <c r="E522" s="3">
        <v>0.28360000000000002</v>
      </c>
      <c r="F522" s="3">
        <v>5</v>
      </c>
      <c r="G522" s="3">
        <v>45</v>
      </c>
      <c r="H522" s="3">
        <v>50</v>
      </c>
    </row>
    <row r="523" spans="1:8" x14ac:dyDescent="0.25">
      <c r="A523" s="3">
        <v>521</v>
      </c>
      <c r="B523" s="3">
        <v>522</v>
      </c>
      <c r="C523" s="3">
        <v>0.1061</v>
      </c>
      <c r="D523" s="3">
        <v>0.36</v>
      </c>
      <c r="E523" s="3">
        <v>0.25369999999999998</v>
      </c>
      <c r="F523" s="3">
        <v>4</v>
      </c>
      <c r="G523" s="3">
        <v>31</v>
      </c>
      <c r="H523" s="3">
        <v>35</v>
      </c>
    </row>
    <row r="524" spans="1:8" x14ac:dyDescent="0.25">
      <c r="A524" s="3">
        <v>522</v>
      </c>
      <c r="B524" s="3">
        <v>523</v>
      </c>
      <c r="C524" s="3">
        <v>0.1061</v>
      </c>
      <c r="D524" s="3">
        <v>0.36</v>
      </c>
      <c r="E524" s="3">
        <v>0.19400000000000001</v>
      </c>
      <c r="F524" s="3">
        <v>5</v>
      </c>
      <c r="G524" s="3">
        <v>20</v>
      </c>
      <c r="H524" s="3">
        <v>25</v>
      </c>
    </row>
    <row r="525" spans="1:8" x14ac:dyDescent="0.25">
      <c r="A525" s="3">
        <v>523</v>
      </c>
      <c r="B525" s="3">
        <v>524</v>
      </c>
      <c r="C525" s="3">
        <v>9.0899999999999995E-2</v>
      </c>
      <c r="D525" s="3">
        <v>0.38</v>
      </c>
      <c r="E525" s="3">
        <v>0.19400000000000001</v>
      </c>
      <c r="F525" s="3">
        <v>5</v>
      </c>
      <c r="G525" s="3">
        <v>23</v>
      </c>
      <c r="H525" s="3">
        <v>28</v>
      </c>
    </row>
    <row r="526" spans="1:8" x14ac:dyDescent="0.25">
      <c r="A526" s="3">
        <v>524</v>
      </c>
      <c r="B526" s="3">
        <v>525</v>
      </c>
      <c r="C526" s="3">
        <v>6.0600000000000001E-2</v>
      </c>
      <c r="D526" s="3">
        <v>0.41</v>
      </c>
      <c r="E526" s="3">
        <v>0.22389999999999999</v>
      </c>
      <c r="F526" s="3">
        <v>4</v>
      </c>
      <c r="G526" s="3">
        <v>17</v>
      </c>
      <c r="H526" s="3">
        <v>21</v>
      </c>
    </row>
    <row r="527" spans="1:8" x14ac:dyDescent="0.25">
      <c r="A527" s="3">
        <v>525</v>
      </c>
      <c r="B527" s="3">
        <v>526</v>
      </c>
      <c r="C527" s="3">
        <v>6.0600000000000001E-2</v>
      </c>
      <c r="D527" s="3">
        <v>0.41</v>
      </c>
      <c r="E527" s="3">
        <v>0.19400000000000001</v>
      </c>
      <c r="F527" s="3">
        <v>0</v>
      </c>
      <c r="G527" s="3">
        <v>7</v>
      </c>
      <c r="H527" s="3">
        <v>7</v>
      </c>
    </row>
    <row r="528" spans="1:8" x14ac:dyDescent="0.25">
      <c r="A528" s="3">
        <v>526</v>
      </c>
      <c r="B528" s="3">
        <v>527</v>
      </c>
      <c r="C528" s="3">
        <v>4.5499999999999999E-2</v>
      </c>
      <c r="D528" s="3">
        <v>0.45</v>
      </c>
      <c r="E528" s="3">
        <v>0.19400000000000001</v>
      </c>
      <c r="F528" s="3">
        <v>0</v>
      </c>
      <c r="G528" s="3">
        <v>1</v>
      </c>
      <c r="H528" s="3">
        <v>1</v>
      </c>
    </row>
    <row r="529" spans="1:8" x14ac:dyDescent="0.25">
      <c r="A529" s="3">
        <v>527</v>
      </c>
      <c r="B529" s="3">
        <v>528</v>
      </c>
      <c r="C529" s="3">
        <v>3.0300000000000001E-2</v>
      </c>
      <c r="D529" s="3">
        <v>0.45</v>
      </c>
      <c r="E529" s="3">
        <v>0.25369999999999998</v>
      </c>
      <c r="F529" s="3">
        <v>0</v>
      </c>
      <c r="G529" s="3">
        <v>1</v>
      </c>
      <c r="H529" s="3">
        <v>1</v>
      </c>
    </row>
    <row r="530" spans="1:8" x14ac:dyDescent="0.25">
      <c r="A530" s="3">
        <v>528</v>
      </c>
      <c r="B530" s="3">
        <v>529</v>
      </c>
      <c r="C530" s="3">
        <v>6.0600000000000001E-2</v>
      </c>
      <c r="D530" s="3">
        <v>0.48</v>
      </c>
      <c r="E530" s="3">
        <v>0.1343</v>
      </c>
      <c r="F530" s="3">
        <v>0</v>
      </c>
      <c r="G530" s="3">
        <v>1</v>
      </c>
      <c r="H530" s="3">
        <v>1</v>
      </c>
    </row>
    <row r="531" spans="1:8" x14ac:dyDescent="0.25">
      <c r="A531" s="3">
        <v>529</v>
      </c>
      <c r="B531" s="3">
        <v>530</v>
      </c>
      <c r="C531" s="3">
        <v>6.0600000000000001E-2</v>
      </c>
      <c r="D531" s="3">
        <v>0.48</v>
      </c>
      <c r="E531" s="3">
        <v>0.1343</v>
      </c>
      <c r="F531" s="3">
        <v>0</v>
      </c>
      <c r="G531" s="3">
        <v>5</v>
      </c>
      <c r="H531" s="3">
        <v>5</v>
      </c>
    </row>
    <row r="532" spans="1:8" x14ac:dyDescent="0.25">
      <c r="A532" s="3">
        <v>530</v>
      </c>
      <c r="B532" s="3">
        <v>531</v>
      </c>
      <c r="C532" s="3">
        <v>7.5800000000000006E-2</v>
      </c>
      <c r="D532" s="3">
        <v>0.48</v>
      </c>
      <c r="E532" s="3">
        <v>8.9599999999999999E-2</v>
      </c>
      <c r="F532" s="3">
        <v>0</v>
      </c>
      <c r="G532" s="3">
        <v>15</v>
      </c>
      <c r="H532" s="3">
        <v>15</v>
      </c>
    </row>
    <row r="533" spans="1:8" x14ac:dyDescent="0.25">
      <c r="A533" s="3">
        <v>531</v>
      </c>
      <c r="B533" s="3">
        <v>532</v>
      </c>
      <c r="C533" s="3">
        <v>0.1212</v>
      </c>
      <c r="D533" s="3">
        <v>0.48</v>
      </c>
      <c r="E533" s="3">
        <v>0</v>
      </c>
      <c r="F533" s="3">
        <v>5</v>
      </c>
      <c r="G533" s="3">
        <v>79</v>
      </c>
      <c r="H533" s="3">
        <v>84</v>
      </c>
    </row>
    <row r="534" spans="1:8" x14ac:dyDescent="0.25">
      <c r="A534" s="3">
        <v>532</v>
      </c>
      <c r="B534" s="3">
        <v>533</v>
      </c>
      <c r="C534" s="3">
        <v>0.13639999999999999</v>
      </c>
      <c r="D534" s="3">
        <v>0.49</v>
      </c>
      <c r="E534" s="3">
        <v>0</v>
      </c>
      <c r="F534" s="3">
        <v>6</v>
      </c>
      <c r="G534" s="3">
        <v>171</v>
      </c>
      <c r="H534" s="3">
        <v>177</v>
      </c>
    </row>
    <row r="535" spans="1:8" x14ac:dyDescent="0.25">
      <c r="A535" s="3">
        <v>533</v>
      </c>
      <c r="B535" s="3">
        <v>534</v>
      </c>
      <c r="C535" s="3">
        <v>0.1515</v>
      </c>
      <c r="D535" s="3">
        <v>0.41</v>
      </c>
      <c r="E535" s="3">
        <v>0</v>
      </c>
      <c r="F535" s="3">
        <v>4</v>
      </c>
      <c r="G535" s="3">
        <v>98</v>
      </c>
      <c r="H535" s="3">
        <v>102</v>
      </c>
    </row>
    <row r="536" spans="1:8" x14ac:dyDescent="0.25">
      <c r="A536" s="3">
        <v>534</v>
      </c>
      <c r="B536" s="3">
        <v>535</v>
      </c>
      <c r="C536" s="3">
        <v>0.13639999999999999</v>
      </c>
      <c r="D536" s="3">
        <v>0.42</v>
      </c>
      <c r="E536" s="3">
        <v>0</v>
      </c>
      <c r="F536" s="3">
        <v>6</v>
      </c>
      <c r="G536" s="3">
        <v>34</v>
      </c>
      <c r="H536" s="3">
        <v>40</v>
      </c>
    </row>
    <row r="537" spans="1:8" x14ac:dyDescent="0.25">
      <c r="A537" s="3">
        <v>535</v>
      </c>
      <c r="B537" s="3">
        <v>536</v>
      </c>
      <c r="C537" s="3">
        <v>0.1212</v>
      </c>
      <c r="D537" s="3">
        <v>0.46</v>
      </c>
      <c r="E537" s="3">
        <v>0.1343</v>
      </c>
      <c r="F537" s="3">
        <v>3</v>
      </c>
      <c r="G537" s="3">
        <v>43</v>
      </c>
      <c r="H537" s="3">
        <v>46</v>
      </c>
    </row>
    <row r="538" spans="1:8" x14ac:dyDescent="0.25">
      <c r="A538" s="3">
        <v>536</v>
      </c>
      <c r="B538" s="3">
        <v>537</v>
      </c>
      <c r="C538" s="3">
        <v>0.13639999999999999</v>
      </c>
      <c r="D538" s="3">
        <v>0.42</v>
      </c>
      <c r="E538" s="3">
        <v>0.19400000000000001</v>
      </c>
      <c r="F538" s="3">
        <v>11</v>
      </c>
      <c r="G538" s="3">
        <v>52</v>
      </c>
      <c r="H538" s="3">
        <v>63</v>
      </c>
    </row>
    <row r="539" spans="1:8" x14ac:dyDescent="0.25">
      <c r="A539" s="3">
        <v>537</v>
      </c>
      <c r="B539" s="3">
        <v>538</v>
      </c>
      <c r="C539" s="3">
        <v>0.13639999999999999</v>
      </c>
      <c r="D539" s="3">
        <v>0.43</v>
      </c>
      <c r="E539" s="3">
        <v>0.22389999999999999</v>
      </c>
      <c r="F539" s="3">
        <v>6</v>
      </c>
      <c r="G539" s="3">
        <v>54</v>
      </c>
      <c r="H539" s="3">
        <v>60</v>
      </c>
    </row>
    <row r="540" spans="1:8" x14ac:dyDescent="0.25">
      <c r="A540" s="3">
        <v>538</v>
      </c>
      <c r="B540" s="3">
        <v>539</v>
      </c>
      <c r="C540" s="3">
        <v>0.13639999999999999</v>
      </c>
      <c r="D540" s="3">
        <v>0.46</v>
      </c>
      <c r="E540" s="3">
        <v>0.22389999999999999</v>
      </c>
      <c r="F540" s="3">
        <v>2</v>
      </c>
      <c r="G540" s="3">
        <v>43</v>
      </c>
      <c r="H540" s="3">
        <v>45</v>
      </c>
    </row>
    <row r="541" spans="1:8" x14ac:dyDescent="0.25">
      <c r="A541" s="3">
        <v>539</v>
      </c>
      <c r="B541" s="3">
        <v>540</v>
      </c>
      <c r="C541" s="3">
        <v>0.16669999999999999</v>
      </c>
      <c r="D541" s="3">
        <v>0.4</v>
      </c>
      <c r="E541" s="3">
        <v>0.16420000000000001</v>
      </c>
      <c r="F541" s="3">
        <v>7</v>
      </c>
      <c r="G541" s="3">
        <v>50</v>
      </c>
      <c r="H541" s="3">
        <v>57</v>
      </c>
    </row>
    <row r="542" spans="1:8" x14ac:dyDescent="0.25">
      <c r="A542" s="3">
        <v>540</v>
      </c>
      <c r="B542" s="3">
        <v>541</v>
      </c>
      <c r="C542" s="3">
        <v>0.1515</v>
      </c>
      <c r="D542" s="3">
        <v>0.47</v>
      </c>
      <c r="E542" s="3">
        <v>0.25369999999999998</v>
      </c>
      <c r="F542" s="3">
        <v>4</v>
      </c>
      <c r="G542" s="3">
        <v>66</v>
      </c>
      <c r="H542" s="3">
        <v>70</v>
      </c>
    </row>
    <row r="543" spans="1:8" x14ac:dyDescent="0.25">
      <c r="A543" s="3">
        <v>541</v>
      </c>
      <c r="B543" s="3">
        <v>542</v>
      </c>
      <c r="C543" s="3">
        <v>0.1212</v>
      </c>
      <c r="D543" s="3">
        <v>0.5</v>
      </c>
      <c r="E543" s="3">
        <v>0.25369999999999998</v>
      </c>
      <c r="F543" s="3">
        <v>6</v>
      </c>
      <c r="G543" s="3">
        <v>178</v>
      </c>
      <c r="H543" s="3">
        <v>184</v>
      </c>
    </row>
    <row r="544" spans="1:8" x14ac:dyDescent="0.25">
      <c r="A544" s="3">
        <v>542</v>
      </c>
      <c r="B544" s="3">
        <v>543</v>
      </c>
      <c r="C544" s="3">
        <v>0.13639999999999999</v>
      </c>
      <c r="D544" s="3">
        <v>0.59</v>
      </c>
      <c r="E544" s="3">
        <v>0.19400000000000001</v>
      </c>
      <c r="F544" s="3">
        <v>8</v>
      </c>
      <c r="G544" s="3">
        <v>145</v>
      </c>
      <c r="H544" s="3">
        <v>153</v>
      </c>
    </row>
    <row r="545" spans="1:8" x14ac:dyDescent="0.25">
      <c r="A545" s="3">
        <v>543</v>
      </c>
      <c r="B545" s="3">
        <v>544</v>
      </c>
      <c r="C545" s="3">
        <v>0.1515</v>
      </c>
      <c r="D545" s="3">
        <v>0.54</v>
      </c>
      <c r="E545" s="3">
        <v>0.16420000000000001</v>
      </c>
      <c r="F545" s="3">
        <v>5</v>
      </c>
      <c r="G545" s="3">
        <v>101</v>
      </c>
      <c r="H545" s="3">
        <v>106</v>
      </c>
    </row>
    <row r="546" spans="1:8" x14ac:dyDescent="0.25">
      <c r="A546" s="3">
        <v>544</v>
      </c>
      <c r="B546" s="3">
        <v>545</v>
      </c>
      <c r="C546" s="3">
        <v>0.13639999999999999</v>
      </c>
      <c r="D546" s="3">
        <v>0.59</v>
      </c>
      <c r="E546" s="3">
        <v>0.19400000000000001</v>
      </c>
      <c r="F546" s="3">
        <v>1</v>
      </c>
      <c r="G546" s="3">
        <v>80</v>
      </c>
      <c r="H546" s="3">
        <v>81</v>
      </c>
    </row>
    <row r="547" spans="1:8" x14ac:dyDescent="0.25">
      <c r="A547" s="3">
        <v>545</v>
      </c>
      <c r="B547" s="3">
        <v>546</v>
      </c>
      <c r="C547" s="3">
        <v>0.1515</v>
      </c>
      <c r="D547" s="3">
        <v>0.63</v>
      </c>
      <c r="E547" s="3">
        <v>0.16420000000000001</v>
      </c>
      <c r="F547" s="3">
        <v>6</v>
      </c>
      <c r="G547" s="3">
        <v>53</v>
      </c>
      <c r="H547" s="3">
        <v>59</v>
      </c>
    </row>
    <row r="548" spans="1:8" x14ac:dyDescent="0.25">
      <c r="A548" s="3">
        <v>546</v>
      </c>
      <c r="B548" s="3">
        <v>547</v>
      </c>
      <c r="C548" s="3">
        <v>0.13639999999999999</v>
      </c>
      <c r="D548" s="3">
        <v>0.63</v>
      </c>
      <c r="E548" s="3">
        <v>0.22389999999999999</v>
      </c>
      <c r="F548" s="3">
        <v>3</v>
      </c>
      <c r="G548" s="3">
        <v>32</v>
      </c>
      <c r="H548" s="3">
        <v>35</v>
      </c>
    </row>
    <row r="549" spans="1:8" x14ac:dyDescent="0.25">
      <c r="A549" s="3">
        <v>547</v>
      </c>
      <c r="B549" s="3">
        <v>548</v>
      </c>
      <c r="C549" s="3">
        <v>0.1515</v>
      </c>
      <c r="D549" s="3">
        <v>0.64</v>
      </c>
      <c r="E549" s="3">
        <v>0.25369999999999998</v>
      </c>
      <c r="F549" s="3">
        <v>3</v>
      </c>
      <c r="G549" s="3">
        <v>21</v>
      </c>
      <c r="H549" s="3">
        <v>24</v>
      </c>
    </row>
    <row r="550" spans="1:8" x14ac:dyDescent="0.25">
      <c r="A550" s="3">
        <v>548</v>
      </c>
      <c r="B550" s="3">
        <v>549</v>
      </c>
      <c r="C550" s="3">
        <v>0.13639999999999999</v>
      </c>
      <c r="D550" s="3">
        <v>0.69</v>
      </c>
      <c r="E550" s="3">
        <v>0.28360000000000002</v>
      </c>
      <c r="F550" s="3">
        <v>3</v>
      </c>
      <c r="G550" s="3">
        <v>6</v>
      </c>
      <c r="H550" s="3">
        <v>9</v>
      </c>
    </row>
    <row r="551" spans="1:8" x14ac:dyDescent="0.25">
      <c r="A551" s="3">
        <v>549</v>
      </c>
      <c r="B551" s="3">
        <v>550</v>
      </c>
      <c r="C551" s="3">
        <v>0.16669999999999999</v>
      </c>
      <c r="D551" s="3">
        <v>0.69</v>
      </c>
      <c r="E551" s="3">
        <v>0.16420000000000001</v>
      </c>
      <c r="F551" s="3">
        <v>0</v>
      </c>
      <c r="G551" s="3">
        <v>5</v>
      </c>
      <c r="H551" s="3">
        <v>5</v>
      </c>
    </row>
    <row r="552" spans="1:8" x14ac:dyDescent="0.25">
      <c r="A552" s="3">
        <v>550</v>
      </c>
      <c r="B552" s="3">
        <v>551</v>
      </c>
      <c r="C552" s="3">
        <v>0.1515</v>
      </c>
      <c r="D552" s="3">
        <v>0.69</v>
      </c>
      <c r="E552" s="3">
        <v>0.22389999999999999</v>
      </c>
      <c r="F552" s="3">
        <v>0</v>
      </c>
      <c r="G552" s="3">
        <v>2</v>
      </c>
      <c r="H552" s="3">
        <v>2</v>
      </c>
    </row>
    <row r="553" spans="1:8" x14ac:dyDescent="0.25">
      <c r="A553" s="3">
        <v>551</v>
      </c>
      <c r="B553" s="3">
        <v>552</v>
      </c>
      <c r="C553" s="3">
        <v>0.16669999999999999</v>
      </c>
      <c r="D553" s="3">
        <v>0.74</v>
      </c>
      <c r="E553" s="3">
        <v>0.1045</v>
      </c>
      <c r="F553" s="3">
        <v>0</v>
      </c>
      <c r="G553" s="3">
        <v>1</v>
      </c>
      <c r="H553" s="3">
        <v>1</v>
      </c>
    </row>
    <row r="554" spans="1:8" x14ac:dyDescent="0.25">
      <c r="A554" s="3">
        <v>552</v>
      </c>
      <c r="B554" s="3">
        <v>553</v>
      </c>
      <c r="C554" s="3">
        <v>0.13639999999999999</v>
      </c>
      <c r="D554" s="3">
        <v>0.74</v>
      </c>
      <c r="E554" s="3">
        <v>0.22389999999999999</v>
      </c>
      <c r="F554" s="3">
        <v>0</v>
      </c>
      <c r="G554" s="3">
        <v>9</v>
      </c>
      <c r="H554" s="3">
        <v>9</v>
      </c>
    </row>
    <row r="555" spans="1:8" x14ac:dyDescent="0.25">
      <c r="A555" s="3">
        <v>553</v>
      </c>
      <c r="B555" s="3">
        <v>554</v>
      </c>
      <c r="C555" s="3">
        <v>0.18179999999999999</v>
      </c>
      <c r="D555" s="3">
        <v>0.74</v>
      </c>
      <c r="E555" s="3">
        <v>0.1045</v>
      </c>
      <c r="F555" s="3">
        <v>1</v>
      </c>
      <c r="G555" s="3">
        <v>35</v>
      </c>
      <c r="H555" s="3">
        <v>36</v>
      </c>
    </row>
    <row r="556" spans="1:8" x14ac:dyDescent="0.25">
      <c r="A556" s="3">
        <v>554</v>
      </c>
      <c r="B556" s="3">
        <v>555</v>
      </c>
      <c r="C556" s="3">
        <v>0.1515</v>
      </c>
      <c r="D556" s="3">
        <v>0.74</v>
      </c>
      <c r="E556" s="3">
        <v>0.22389999999999999</v>
      </c>
      <c r="F556" s="3">
        <v>5</v>
      </c>
      <c r="G556" s="3">
        <v>103</v>
      </c>
      <c r="H556" s="3">
        <v>108</v>
      </c>
    </row>
    <row r="557" spans="1:8" x14ac:dyDescent="0.25">
      <c r="A557" s="3">
        <v>555</v>
      </c>
      <c r="B557" s="3">
        <v>556</v>
      </c>
      <c r="C557" s="3">
        <v>0.18179999999999999</v>
      </c>
      <c r="D557" s="3">
        <v>0.74</v>
      </c>
      <c r="E557" s="3">
        <v>0.1343</v>
      </c>
      <c r="F557" s="3">
        <v>5</v>
      </c>
      <c r="G557" s="3">
        <v>233</v>
      </c>
      <c r="H557" s="3">
        <v>238</v>
      </c>
    </row>
    <row r="558" spans="1:8" x14ac:dyDescent="0.25">
      <c r="A558" s="3">
        <v>556</v>
      </c>
      <c r="B558" s="3">
        <v>557</v>
      </c>
      <c r="C558" s="3">
        <v>0.2273</v>
      </c>
      <c r="D558" s="3">
        <v>0.64</v>
      </c>
      <c r="E558" s="3">
        <v>8.9599999999999999E-2</v>
      </c>
      <c r="F558" s="3">
        <v>10</v>
      </c>
      <c r="G558" s="3">
        <v>134</v>
      </c>
      <c r="H558" s="3">
        <v>144</v>
      </c>
    </row>
    <row r="559" spans="1:8" x14ac:dyDescent="0.25">
      <c r="A559" s="3">
        <v>557</v>
      </c>
      <c r="B559" s="3">
        <v>558</v>
      </c>
      <c r="C559" s="3">
        <v>0.2424</v>
      </c>
      <c r="D559" s="3">
        <v>0.6</v>
      </c>
      <c r="E559" s="3">
        <v>0.1045</v>
      </c>
      <c r="F559" s="3">
        <v>6</v>
      </c>
      <c r="G559" s="3">
        <v>49</v>
      </c>
      <c r="H559" s="3">
        <v>55</v>
      </c>
    </row>
    <row r="560" spans="1:8" x14ac:dyDescent="0.25">
      <c r="A560" s="3">
        <v>558</v>
      </c>
      <c r="B560" s="3">
        <v>559</v>
      </c>
      <c r="C560" s="3">
        <v>0.2424</v>
      </c>
      <c r="D560" s="3">
        <v>0.6</v>
      </c>
      <c r="E560" s="3">
        <v>0.1343</v>
      </c>
      <c r="F560" s="3">
        <v>6</v>
      </c>
      <c r="G560" s="3">
        <v>55</v>
      </c>
      <c r="H560" s="3">
        <v>61</v>
      </c>
    </row>
    <row r="561" spans="1:8" x14ac:dyDescent="0.25">
      <c r="A561" s="3">
        <v>559</v>
      </c>
      <c r="B561" s="3">
        <v>560</v>
      </c>
      <c r="C561" s="3">
        <v>0.28789999999999999</v>
      </c>
      <c r="D561" s="3">
        <v>0.56000000000000005</v>
      </c>
      <c r="E561" s="3">
        <v>8.9599999999999999E-2</v>
      </c>
      <c r="F561" s="3">
        <v>21</v>
      </c>
      <c r="G561" s="3">
        <v>85</v>
      </c>
      <c r="H561" s="3">
        <v>106</v>
      </c>
    </row>
    <row r="562" spans="1:8" x14ac:dyDescent="0.25">
      <c r="A562" s="3">
        <v>560</v>
      </c>
      <c r="B562" s="3">
        <v>561</v>
      </c>
      <c r="C562" s="3">
        <v>0.2727</v>
      </c>
      <c r="D562" s="3">
        <v>0.56000000000000005</v>
      </c>
      <c r="E562" s="3">
        <v>0.1343</v>
      </c>
      <c r="F562" s="3">
        <v>21</v>
      </c>
      <c r="G562" s="3">
        <v>72</v>
      </c>
      <c r="H562" s="3">
        <v>93</v>
      </c>
    </row>
    <row r="563" spans="1:8" x14ac:dyDescent="0.25">
      <c r="A563" s="3">
        <v>561</v>
      </c>
      <c r="B563" s="3">
        <v>562</v>
      </c>
      <c r="C563" s="3">
        <v>0.33329999999999999</v>
      </c>
      <c r="D563" s="3">
        <v>0.45</v>
      </c>
      <c r="E563" s="3">
        <v>0</v>
      </c>
      <c r="F563" s="3">
        <v>11</v>
      </c>
      <c r="G563" s="3">
        <v>57</v>
      </c>
      <c r="H563" s="3">
        <v>68</v>
      </c>
    </row>
    <row r="564" spans="1:8" x14ac:dyDescent="0.25">
      <c r="A564" s="3">
        <v>562</v>
      </c>
      <c r="B564" s="3">
        <v>563</v>
      </c>
      <c r="C564" s="3">
        <v>0.34849999999999998</v>
      </c>
      <c r="D564" s="3">
        <v>0.42</v>
      </c>
      <c r="E564" s="3">
        <v>0</v>
      </c>
      <c r="F564" s="3">
        <v>21</v>
      </c>
      <c r="G564" s="3">
        <v>63</v>
      </c>
      <c r="H564" s="3">
        <v>84</v>
      </c>
    </row>
    <row r="565" spans="1:8" x14ac:dyDescent="0.25">
      <c r="A565" s="3">
        <v>563</v>
      </c>
      <c r="B565" s="3">
        <v>564</v>
      </c>
      <c r="C565" s="3">
        <v>0.34849999999999998</v>
      </c>
      <c r="D565" s="3">
        <v>0.42</v>
      </c>
      <c r="E565" s="3">
        <v>0</v>
      </c>
      <c r="F565" s="3">
        <v>14</v>
      </c>
      <c r="G565" s="3">
        <v>102</v>
      </c>
      <c r="H565" s="3">
        <v>116</v>
      </c>
    </row>
    <row r="566" spans="1:8" x14ac:dyDescent="0.25">
      <c r="A566" s="3">
        <v>564</v>
      </c>
      <c r="B566" s="3">
        <v>565</v>
      </c>
      <c r="C566" s="3">
        <v>0.33329999999999999</v>
      </c>
      <c r="D566" s="3">
        <v>0.45</v>
      </c>
      <c r="E566" s="3">
        <v>0</v>
      </c>
      <c r="F566" s="3">
        <v>14</v>
      </c>
      <c r="G566" s="3">
        <v>208</v>
      </c>
      <c r="H566" s="3">
        <v>222</v>
      </c>
    </row>
    <row r="567" spans="1:8" x14ac:dyDescent="0.25">
      <c r="A567" s="3">
        <v>565</v>
      </c>
      <c r="B567" s="3">
        <v>566</v>
      </c>
      <c r="C567" s="3">
        <v>0.31819999999999998</v>
      </c>
      <c r="D567" s="3">
        <v>0.49</v>
      </c>
      <c r="E567" s="3">
        <v>8.9599999999999999E-2</v>
      </c>
      <c r="F567" s="3">
        <v>7</v>
      </c>
      <c r="G567" s="3">
        <v>218</v>
      </c>
      <c r="H567" s="3">
        <v>225</v>
      </c>
    </row>
    <row r="568" spans="1:8" x14ac:dyDescent="0.25">
      <c r="A568" s="3">
        <v>566</v>
      </c>
      <c r="B568" s="3">
        <v>567</v>
      </c>
      <c r="C568" s="3">
        <v>0.2576</v>
      </c>
      <c r="D568" s="3">
        <v>0.65</v>
      </c>
      <c r="E568" s="3">
        <v>0.16420000000000001</v>
      </c>
      <c r="F568" s="3">
        <v>13</v>
      </c>
      <c r="G568" s="3">
        <v>133</v>
      </c>
      <c r="H568" s="3">
        <v>146</v>
      </c>
    </row>
    <row r="569" spans="1:8" x14ac:dyDescent="0.25">
      <c r="A569" s="3">
        <v>567</v>
      </c>
      <c r="B569" s="3">
        <v>568</v>
      </c>
      <c r="C569" s="3">
        <v>0.2273</v>
      </c>
      <c r="D569" s="3">
        <v>0.65</v>
      </c>
      <c r="E569" s="3">
        <v>0.19400000000000001</v>
      </c>
      <c r="F569" s="3">
        <v>16</v>
      </c>
      <c r="G569" s="3">
        <v>103</v>
      </c>
      <c r="H569" s="3">
        <v>119</v>
      </c>
    </row>
    <row r="570" spans="1:8" x14ac:dyDescent="0.25">
      <c r="A570" s="3">
        <v>568</v>
      </c>
      <c r="B570" s="3">
        <v>569</v>
      </c>
      <c r="C570" s="3">
        <v>0.2273</v>
      </c>
      <c r="D570" s="3">
        <v>0.65</v>
      </c>
      <c r="E570" s="3">
        <v>0.19400000000000001</v>
      </c>
      <c r="F570" s="3">
        <v>5</v>
      </c>
      <c r="G570" s="3">
        <v>40</v>
      </c>
      <c r="H570" s="3">
        <v>45</v>
      </c>
    </row>
    <row r="571" spans="1:8" x14ac:dyDescent="0.25">
      <c r="A571" s="3">
        <v>569</v>
      </c>
      <c r="B571" s="3">
        <v>570</v>
      </c>
      <c r="C571" s="3">
        <v>0.2273</v>
      </c>
      <c r="D571" s="3">
        <v>0.64</v>
      </c>
      <c r="E571" s="3">
        <v>0.16420000000000001</v>
      </c>
      <c r="F571" s="3">
        <v>4</v>
      </c>
      <c r="G571" s="3">
        <v>49</v>
      </c>
      <c r="H571" s="3">
        <v>53</v>
      </c>
    </row>
    <row r="572" spans="1:8" x14ac:dyDescent="0.25">
      <c r="A572" s="3">
        <v>570</v>
      </c>
      <c r="B572" s="3">
        <v>571</v>
      </c>
      <c r="C572" s="3">
        <v>0.2273</v>
      </c>
      <c r="D572" s="3">
        <v>0.64</v>
      </c>
      <c r="E572" s="3">
        <v>0.16420000000000001</v>
      </c>
      <c r="F572" s="3">
        <v>3</v>
      </c>
      <c r="G572" s="3">
        <v>37</v>
      </c>
      <c r="H572" s="3">
        <v>40</v>
      </c>
    </row>
    <row r="573" spans="1:8" x14ac:dyDescent="0.25">
      <c r="A573" s="3">
        <v>571</v>
      </c>
      <c r="B573" s="3">
        <v>572</v>
      </c>
      <c r="C573" s="3">
        <v>0.2273</v>
      </c>
      <c r="D573" s="3">
        <v>0.69</v>
      </c>
      <c r="E573" s="3">
        <v>0.1343</v>
      </c>
      <c r="F573" s="3">
        <v>3</v>
      </c>
      <c r="G573" s="3">
        <v>14</v>
      </c>
      <c r="H573" s="3">
        <v>17</v>
      </c>
    </row>
    <row r="574" spans="1:8" x14ac:dyDescent="0.25">
      <c r="A574" s="3">
        <v>572</v>
      </c>
      <c r="B574" s="3">
        <v>573</v>
      </c>
      <c r="C574" s="3">
        <v>0.2424</v>
      </c>
      <c r="D574" s="3">
        <v>0.65</v>
      </c>
      <c r="E574" s="3">
        <v>0.1343</v>
      </c>
      <c r="F574" s="3">
        <v>0</v>
      </c>
      <c r="G574" s="3">
        <v>5</v>
      </c>
      <c r="H574" s="3">
        <v>5</v>
      </c>
    </row>
    <row r="575" spans="1:8" x14ac:dyDescent="0.25">
      <c r="A575" s="3">
        <v>573</v>
      </c>
      <c r="B575" s="3">
        <v>574</v>
      </c>
      <c r="C575" s="3">
        <v>0.2273</v>
      </c>
      <c r="D575" s="3">
        <v>0.69</v>
      </c>
      <c r="E575" s="3">
        <v>0.19400000000000001</v>
      </c>
      <c r="F575" s="3">
        <v>3</v>
      </c>
      <c r="G575" s="3">
        <v>7</v>
      </c>
      <c r="H575" s="3">
        <v>10</v>
      </c>
    </row>
    <row r="576" spans="1:8" x14ac:dyDescent="0.25">
      <c r="A576" s="3">
        <v>574</v>
      </c>
      <c r="B576" s="3">
        <v>575</v>
      </c>
      <c r="C576" s="3">
        <v>0.18179999999999999</v>
      </c>
      <c r="D576" s="3">
        <v>0.86</v>
      </c>
      <c r="E576" s="3">
        <v>0.28360000000000002</v>
      </c>
      <c r="F576" s="3">
        <v>0</v>
      </c>
      <c r="G576" s="3">
        <v>1</v>
      </c>
      <c r="H576" s="3">
        <v>1</v>
      </c>
    </row>
    <row r="577" spans="1:8" x14ac:dyDescent="0.25">
      <c r="A577" s="3">
        <v>575</v>
      </c>
      <c r="B577" s="3">
        <v>576</v>
      </c>
      <c r="C577" s="3">
        <v>0.18179999999999999</v>
      </c>
      <c r="D577" s="3">
        <v>0.86</v>
      </c>
      <c r="E577" s="3">
        <v>0.28360000000000002</v>
      </c>
      <c r="F577" s="3">
        <v>0</v>
      </c>
      <c r="G577" s="3">
        <v>8</v>
      </c>
      <c r="H577" s="3">
        <v>8</v>
      </c>
    </row>
    <row r="578" spans="1:8" x14ac:dyDescent="0.25">
      <c r="A578" s="3">
        <v>576</v>
      </c>
      <c r="B578" s="3">
        <v>577</v>
      </c>
      <c r="C578" s="3">
        <v>0.21210000000000001</v>
      </c>
      <c r="D578" s="3">
        <v>0.87</v>
      </c>
      <c r="E578" s="3">
        <v>0.29849999999999999</v>
      </c>
      <c r="F578" s="3">
        <v>1</v>
      </c>
      <c r="G578" s="3">
        <v>29</v>
      </c>
      <c r="H578" s="3">
        <v>30</v>
      </c>
    </row>
    <row r="579" spans="1:8" x14ac:dyDescent="0.25">
      <c r="A579" s="3">
        <v>577</v>
      </c>
      <c r="B579" s="3">
        <v>578</v>
      </c>
      <c r="C579" s="3">
        <v>0.21210000000000001</v>
      </c>
      <c r="D579" s="3">
        <v>0.87</v>
      </c>
      <c r="E579" s="3">
        <v>0.29849999999999999</v>
      </c>
      <c r="F579" s="3">
        <v>3</v>
      </c>
      <c r="G579" s="3">
        <v>69</v>
      </c>
      <c r="H579" s="3">
        <v>72</v>
      </c>
    </row>
    <row r="580" spans="1:8" x14ac:dyDescent="0.25">
      <c r="A580" s="3">
        <v>578</v>
      </c>
      <c r="B580" s="3">
        <v>579</v>
      </c>
      <c r="C580" s="3">
        <v>0.21210000000000001</v>
      </c>
      <c r="D580" s="3">
        <v>0.87</v>
      </c>
      <c r="E580" s="3">
        <v>0.29849999999999999</v>
      </c>
      <c r="F580" s="3">
        <v>3</v>
      </c>
      <c r="G580" s="3">
        <v>55</v>
      </c>
      <c r="H580" s="3">
        <v>58</v>
      </c>
    </row>
    <row r="581" spans="1:8" x14ac:dyDescent="0.25">
      <c r="A581" s="3">
        <v>579</v>
      </c>
      <c r="B581" s="3">
        <v>580</v>
      </c>
      <c r="C581" s="3">
        <v>0.21210000000000001</v>
      </c>
      <c r="D581" s="3">
        <v>0.93</v>
      </c>
      <c r="E581" s="3">
        <v>0.28360000000000002</v>
      </c>
      <c r="F581" s="3">
        <v>2</v>
      </c>
      <c r="G581" s="3">
        <v>26</v>
      </c>
      <c r="H581" s="3">
        <v>28</v>
      </c>
    </row>
    <row r="582" spans="1:8" x14ac:dyDescent="0.25">
      <c r="A582" s="3">
        <v>580</v>
      </c>
      <c r="B582" s="3">
        <v>581</v>
      </c>
      <c r="C582" s="3">
        <v>0.19700000000000001</v>
      </c>
      <c r="D582" s="3">
        <v>0.93</v>
      </c>
      <c r="E582" s="3">
        <v>0.32840000000000003</v>
      </c>
      <c r="F582" s="3">
        <v>6</v>
      </c>
      <c r="G582" s="3">
        <v>35</v>
      </c>
      <c r="H582" s="3">
        <v>41</v>
      </c>
    </row>
    <row r="583" spans="1:8" x14ac:dyDescent="0.25">
      <c r="A583" s="3">
        <v>581</v>
      </c>
      <c r="B583" s="3">
        <v>582</v>
      </c>
      <c r="C583" s="3">
        <v>0.19700000000000001</v>
      </c>
      <c r="D583" s="3">
        <v>0.93</v>
      </c>
      <c r="E583" s="3">
        <v>0.32840000000000003</v>
      </c>
      <c r="F583" s="3">
        <v>7</v>
      </c>
      <c r="G583" s="3">
        <v>41</v>
      </c>
      <c r="H583" s="3">
        <v>48</v>
      </c>
    </row>
    <row r="584" spans="1:8" x14ac:dyDescent="0.25">
      <c r="A584" s="3">
        <v>582</v>
      </c>
      <c r="B584" s="3">
        <v>583</v>
      </c>
      <c r="C584" s="3">
        <v>0.19700000000000001</v>
      </c>
      <c r="D584" s="3">
        <v>0.93</v>
      </c>
      <c r="E584" s="3">
        <v>0.32840000000000003</v>
      </c>
      <c r="F584" s="3">
        <v>4</v>
      </c>
      <c r="G584" s="3">
        <v>43</v>
      </c>
      <c r="H584" s="3">
        <v>47</v>
      </c>
    </row>
    <row r="585" spans="1:8" x14ac:dyDescent="0.25">
      <c r="A585" s="3">
        <v>583</v>
      </c>
      <c r="B585" s="3">
        <v>584</v>
      </c>
      <c r="C585" s="3">
        <v>0.19700000000000001</v>
      </c>
      <c r="D585" s="3">
        <v>0.93</v>
      </c>
      <c r="E585" s="3">
        <v>0.35820000000000002</v>
      </c>
      <c r="F585" s="3">
        <v>0</v>
      </c>
      <c r="G585" s="3">
        <v>36</v>
      </c>
      <c r="H585" s="3">
        <v>36</v>
      </c>
    </row>
    <row r="586" spans="1:8" x14ac:dyDescent="0.25">
      <c r="A586" s="3">
        <v>584</v>
      </c>
      <c r="B586" s="3">
        <v>585</v>
      </c>
      <c r="C586" s="3">
        <v>0.18179999999999999</v>
      </c>
      <c r="D586" s="3">
        <v>0.93</v>
      </c>
      <c r="E586" s="3">
        <v>0.4627</v>
      </c>
      <c r="F586" s="3">
        <v>1</v>
      </c>
      <c r="G586" s="3">
        <v>42</v>
      </c>
      <c r="H586" s="3">
        <v>43</v>
      </c>
    </row>
    <row r="587" spans="1:8" x14ac:dyDescent="0.25">
      <c r="A587" s="3">
        <v>585</v>
      </c>
      <c r="B587" s="3">
        <v>586</v>
      </c>
      <c r="C587" s="3">
        <v>0.19700000000000001</v>
      </c>
      <c r="D587" s="3">
        <v>0.93</v>
      </c>
      <c r="E587" s="3">
        <v>0.32840000000000003</v>
      </c>
      <c r="F587" s="3">
        <v>1</v>
      </c>
      <c r="G587" s="3">
        <v>35</v>
      </c>
      <c r="H587" s="3">
        <v>36</v>
      </c>
    </row>
    <row r="588" spans="1:8" x14ac:dyDescent="0.25">
      <c r="A588" s="3">
        <v>586</v>
      </c>
      <c r="B588" s="3">
        <v>587</v>
      </c>
      <c r="C588" s="3">
        <v>0.18179999999999999</v>
      </c>
      <c r="D588" s="3">
        <v>0.93</v>
      </c>
      <c r="E588" s="3">
        <v>0.35820000000000002</v>
      </c>
      <c r="F588" s="3">
        <v>0</v>
      </c>
      <c r="G588" s="3">
        <v>26</v>
      </c>
      <c r="H588" s="3">
        <v>26</v>
      </c>
    </row>
    <row r="589" spans="1:8" x14ac:dyDescent="0.25">
      <c r="A589" s="3">
        <v>587</v>
      </c>
      <c r="B589" s="3">
        <v>588</v>
      </c>
      <c r="C589" s="3">
        <v>0.2273</v>
      </c>
      <c r="D589" s="3">
        <v>0.55000000000000004</v>
      </c>
      <c r="E589" s="3">
        <v>0.19400000000000001</v>
      </c>
      <c r="F589" s="3">
        <v>1</v>
      </c>
      <c r="G589" s="3">
        <v>23</v>
      </c>
      <c r="H589" s="3">
        <v>24</v>
      </c>
    </row>
    <row r="590" spans="1:8" x14ac:dyDescent="0.25">
      <c r="A590" s="3">
        <v>588</v>
      </c>
      <c r="B590" s="3">
        <v>589</v>
      </c>
      <c r="C590" s="3">
        <v>0.2424</v>
      </c>
      <c r="D590" s="3">
        <v>0.55000000000000004</v>
      </c>
      <c r="E590" s="3">
        <v>0.1045</v>
      </c>
      <c r="F590" s="3">
        <v>2</v>
      </c>
      <c r="G590" s="3">
        <v>82</v>
      </c>
      <c r="H590" s="3">
        <v>84</v>
      </c>
    </row>
    <row r="591" spans="1:8" x14ac:dyDescent="0.25">
      <c r="A591" s="3">
        <v>589</v>
      </c>
      <c r="B591" s="3">
        <v>590</v>
      </c>
      <c r="C591" s="3">
        <v>0.2273</v>
      </c>
      <c r="D591" s="3">
        <v>0.69</v>
      </c>
      <c r="E591" s="3">
        <v>8.9599999999999999E-2</v>
      </c>
      <c r="F591" s="3">
        <v>3</v>
      </c>
      <c r="G591" s="3">
        <v>101</v>
      </c>
      <c r="H591" s="3">
        <v>104</v>
      </c>
    </row>
    <row r="592" spans="1:8" x14ac:dyDescent="0.25">
      <c r="A592" s="3">
        <v>590</v>
      </c>
      <c r="B592" s="3">
        <v>591</v>
      </c>
      <c r="C592" s="3">
        <v>0.2273</v>
      </c>
      <c r="D592" s="3">
        <v>0.69</v>
      </c>
      <c r="E592" s="3">
        <v>8.9599999999999999E-2</v>
      </c>
      <c r="F592" s="3">
        <v>3</v>
      </c>
      <c r="G592" s="3">
        <v>76</v>
      </c>
      <c r="H592" s="3">
        <v>79</v>
      </c>
    </row>
    <row r="593" spans="1:8" x14ac:dyDescent="0.25">
      <c r="A593" s="3">
        <v>591</v>
      </c>
      <c r="B593" s="3">
        <v>592</v>
      </c>
      <c r="C593" s="3">
        <v>0.21210000000000001</v>
      </c>
      <c r="D593" s="3">
        <v>0.74</v>
      </c>
      <c r="E593" s="3">
        <v>8.9599999999999999E-2</v>
      </c>
      <c r="F593" s="3">
        <v>4</v>
      </c>
      <c r="G593" s="3">
        <v>55</v>
      </c>
      <c r="H593" s="3">
        <v>59</v>
      </c>
    </row>
    <row r="594" spans="1:8" x14ac:dyDescent="0.25">
      <c r="A594" s="3">
        <v>592</v>
      </c>
      <c r="B594" s="3">
        <v>593</v>
      </c>
      <c r="C594" s="3">
        <v>0.21210000000000001</v>
      </c>
      <c r="D594" s="3">
        <v>0.74</v>
      </c>
      <c r="E594" s="3">
        <v>8.9599999999999999E-2</v>
      </c>
      <c r="F594" s="3">
        <v>2</v>
      </c>
      <c r="G594" s="3">
        <v>36</v>
      </c>
      <c r="H594" s="3">
        <v>38</v>
      </c>
    </row>
    <row r="595" spans="1:8" x14ac:dyDescent="0.25">
      <c r="A595" s="3">
        <v>593</v>
      </c>
      <c r="B595" s="3">
        <v>594</v>
      </c>
      <c r="C595" s="3">
        <v>0.21210000000000001</v>
      </c>
      <c r="D595" s="3">
        <v>0.74</v>
      </c>
      <c r="E595" s="3">
        <v>8.9599999999999999E-2</v>
      </c>
      <c r="F595" s="3">
        <v>0</v>
      </c>
      <c r="G595" s="3">
        <v>27</v>
      </c>
      <c r="H595" s="3">
        <v>27</v>
      </c>
    </row>
    <row r="596" spans="1:8" x14ac:dyDescent="0.25">
      <c r="A596" s="3">
        <v>594</v>
      </c>
      <c r="B596" s="3">
        <v>595</v>
      </c>
      <c r="C596" s="3">
        <v>0.19700000000000001</v>
      </c>
      <c r="D596" s="3">
        <v>0.8</v>
      </c>
      <c r="E596" s="3">
        <v>0.16420000000000001</v>
      </c>
      <c r="F596" s="3">
        <v>0</v>
      </c>
      <c r="G596" s="3">
        <v>16</v>
      </c>
      <c r="H596" s="3">
        <v>16</v>
      </c>
    </row>
    <row r="597" spans="1:8" x14ac:dyDescent="0.25">
      <c r="A597" s="3">
        <v>595</v>
      </c>
      <c r="B597" s="3">
        <v>596</v>
      </c>
      <c r="C597" s="3">
        <v>0.21210000000000001</v>
      </c>
      <c r="D597" s="3">
        <v>0.75</v>
      </c>
      <c r="E597" s="3">
        <v>0.1343</v>
      </c>
      <c r="F597" s="3">
        <v>0</v>
      </c>
      <c r="G597" s="3">
        <v>9</v>
      </c>
      <c r="H597" s="3">
        <v>9</v>
      </c>
    </row>
    <row r="598" spans="1:8" x14ac:dyDescent="0.25">
      <c r="A598" s="3">
        <v>596</v>
      </c>
      <c r="B598" s="3">
        <v>597</v>
      </c>
      <c r="C598" s="3">
        <v>0.21210000000000001</v>
      </c>
      <c r="D598" s="3">
        <v>0.75</v>
      </c>
      <c r="E598" s="3">
        <v>0.1343</v>
      </c>
      <c r="F598" s="3">
        <v>1</v>
      </c>
      <c r="G598" s="3">
        <v>2</v>
      </c>
      <c r="H598" s="3">
        <v>3</v>
      </c>
    </row>
    <row r="599" spans="1:8" x14ac:dyDescent="0.25">
      <c r="A599" s="3">
        <v>597</v>
      </c>
      <c r="B599" s="3">
        <v>598</v>
      </c>
      <c r="C599" s="3">
        <v>0.21210000000000001</v>
      </c>
      <c r="D599" s="3">
        <v>0.75</v>
      </c>
      <c r="E599" s="3">
        <v>0.16420000000000001</v>
      </c>
      <c r="F599" s="3">
        <v>0</v>
      </c>
      <c r="G599" s="3">
        <v>2</v>
      </c>
      <c r="H599" s="3">
        <v>2</v>
      </c>
    </row>
    <row r="600" spans="1:8" x14ac:dyDescent="0.25">
      <c r="A600" s="3">
        <v>598</v>
      </c>
      <c r="B600" s="3">
        <v>599</v>
      </c>
      <c r="C600" s="3">
        <v>0.2273</v>
      </c>
      <c r="D600" s="3">
        <v>0.75</v>
      </c>
      <c r="E600" s="3">
        <v>0.1045</v>
      </c>
      <c r="F600" s="3">
        <v>1</v>
      </c>
      <c r="G600" s="3">
        <v>0</v>
      </c>
      <c r="H600" s="3">
        <v>1</v>
      </c>
    </row>
    <row r="601" spans="1:8" x14ac:dyDescent="0.25">
      <c r="A601" s="3">
        <v>599</v>
      </c>
      <c r="B601" s="3">
        <v>600</v>
      </c>
      <c r="C601" s="3">
        <v>0.21210000000000001</v>
      </c>
      <c r="D601" s="3">
        <v>0.8</v>
      </c>
      <c r="E601" s="3">
        <v>0.1045</v>
      </c>
      <c r="F601" s="3">
        <v>0</v>
      </c>
      <c r="G601" s="3">
        <v>4</v>
      </c>
      <c r="H601" s="3">
        <v>4</v>
      </c>
    </row>
    <row r="602" spans="1:8" x14ac:dyDescent="0.25">
      <c r="A602" s="3">
        <v>600</v>
      </c>
      <c r="B602" s="3">
        <v>601</v>
      </c>
      <c r="C602" s="3">
        <v>0.19700000000000001</v>
      </c>
      <c r="D602" s="3">
        <v>0.8</v>
      </c>
      <c r="E602" s="3">
        <v>0.1343</v>
      </c>
      <c r="F602" s="3">
        <v>0</v>
      </c>
      <c r="G602" s="3">
        <v>16</v>
      </c>
      <c r="H602" s="3">
        <v>16</v>
      </c>
    </row>
    <row r="603" spans="1:8" x14ac:dyDescent="0.25">
      <c r="A603" s="3">
        <v>601</v>
      </c>
      <c r="B603" s="3">
        <v>602</v>
      </c>
      <c r="C603" s="3">
        <v>0.19700000000000001</v>
      </c>
      <c r="D603" s="3">
        <v>0.86</v>
      </c>
      <c r="E603" s="3">
        <v>8.9599999999999999E-2</v>
      </c>
      <c r="F603" s="3">
        <v>2</v>
      </c>
      <c r="G603" s="3">
        <v>58</v>
      </c>
      <c r="H603" s="3">
        <v>60</v>
      </c>
    </row>
    <row r="604" spans="1:8" x14ac:dyDescent="0.25">
      <c r="A604" s="3">
        <v>602</v>
      </c>
      <c r="B604" s="3">
        <v>603</v>
      </c>
      <c r="C604" s="3">
        <v>0.19700000000000001</v>
      </c>
      <c r="D604" s="3">
        <v>0.86</v>
      </c>
      <c r="E604" s="3">
        <v>8.9599999999999999E-2</v>
      </c>
      <c r="F604" s="3">
        <v>2</v>
      </c>
      <c r="G604" s="3">
        <v>155</v>
      </c>
      <c r="H604" s="3">
        <v>157</v>
      </c>
    </row>
    <row r="605" spans="1:8" x14ac:dyDescent="0.25">
      <c r="A605" s="3">
        <v>603</v>
      </c>
      <c r="B605" s="3">
        <v>604</v>
      </c>
      <c r="C605" s="3">
        <v>0.21210000000000001</v>
      </c>
      <c r="D605" s="3">
        <v>0.86</v>
      </c>
      <c r="E605" s="3">
        <v>8.9599999999999999E-2</v>
      </c>
      <c r="F605" s="3">
        <v>6</v>
      </c>
      <c r="G605" s="3">
        <v>95</v>
      </c>
      <c r="H605" s="3">
        <v>101</v>
      </c>
    </row>
    <row r="606" spans="1:8" x14ac:dyDescent="0.25">
      <c r="A606" s="3">
        <v>604</v>
      </c>
      <c r="B606" s="3">
        <v>605</v>
      </c>
      <c r="C606" s="3">
        <v>0.21210000000000001</v>
      </c>
      <c r="D606" s="3">
        <v>0.86</v>
      </c>
      <c r="E606" s="3">
        <v>0.1045</v>
      </c>
      <c r="F606" s="3">
        <v>0</v>
      </c>
      <c r="G606" s="3">
        <v>49</v>
      </c>
      <c r="H606" s="3">
        <v>49</v>
      </c>
    </row>
    <row r="607" spans="1:8" x14ac:dyDescent="0.25">
      <c r="A607" s="3">
        <v>605</v>
      </c>
      <c r="B607" s="3">
        <v>606</v>
      </c>
      <c r="C607" s="3">
        <v>0.21210000000000001</v>
      </c>
      <c r="D607" s="3">
        <v>0.93</v>
      </c>
      <c r="E607" s="3">
        <v>0.1045</v>
      </c>
      <c r="F607" s="3">
        <v>0</v>
      </c>
      <c r="G607" s="3">
        <v>30</v>
      </c>
      <c r="H607" s="3">
        <v>30</v>
      </c>
    </row>
    <row r="608" spans="1:8" x14ac:dyDescent="0.25">
      <c r="A608" s="3">
        <v>606</v>
      </c>
      <c r="B608" s="3">
        <v>607</v>
      </c>
      <c r="C608" s="3">
        <v>0.21210000000000001</v>
      </c>
      <c r="D608" s="3">
        <v>0.93</v>
      </c>
      <c r="E608" s="3">
        <v>0.1045</v>
      </c>
      <c r="F608" s="3">
        <v>1</v>
      </c>
      <c r="G608" s="3">
        <v>28</v>
      </c>
      <c r="H608" s="3">
        <v>29</v>
      </c>
    </row>
    <row r="609" spans="1:8" x14ac:dyDescent="0.25">
      <c r="A609" s="3">
        <v>607</v>
      </c>
      <c r="B609" s="3">
        <v>608</v>
      </c>
      <c r="C609" s="3">
        <v>0.21210000000000001</v>
      </c>
      <c r="D609" s="3">
        <v>0.93</v>
      </c>
      <c r="E609" s="3">
        <v>0.1045</v>
      </c>
      <c r="F609" s="3">
        <v>0</v>
      </c>
      <c r="G609" s="3">
        <v>31</v>
      </c>
      <c r="H609" s="3">
        <v>31</v>
      </c>
    </row>
    <row r="610" spans="1:8" x14ac:dyDescent="0.25">
      <c r="A610" s="3">
        <v>608</v>
      </c>
      <c r="B610" s="3">
        <v>609</v>
      </c>
      <c r="C610" s="3">
        <v>0.2727</v>
      </c>
      <c r="D610" s="3">
        <v>0.8</v>
      </c>
      <c r="E610" s="3">
        <v>0</v>
      </c>
      <c r="F610" s="3">
        <v>2</v>
      </c>
      <c r="G610" s="3">
        <v>36</v>
      </c>
      <c r="H610" s="3">
        <v>38</v>
      </c>
    </row>
    <row r="611" spans="1:8" x14ac:dyDescent="0.25">
      <c r="A611" s="3">
        <v>609</v>
      </c>
      <c r="B611" s="3">
        <v>610</v>
      </c>
      <c r="C611" s="3">
        <v>0.2576</v>
      </c>
      <c r="D611" s="3">
        <v>0.86</v>
      </c>
      <c r="E611" s="3">
        <v>0</v>
      </c>
      <c r="F611" s="3">
        <v>1</v>
      </c>
      <c r="G611" s="3">
        <v>40</v>
      </c>
      <c r="H611" s="3">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BFB2B-E4BE-47F3-A411-37EE49984DC2}">
  <dimension ref="A1:P391"/>
  <sheetViews>
    <sheetView workbookViewId="0">
      <selection activeCell="Q9" sqref="Q9"/>
    </sheetView>
  </sheetViews>
  <sheetFormatPr defaultRowHeight="15" x14ac:dyDescent="0.25"/>
  <cols>
    <col min="2" max="2" width="13" customWidth="1"/>
  </cols>
  <sheetData>
    <row r="1" spans="1:16" x14ac:dyDescent="0.25">
      <c r="A1" s="1" t="s">
        <v>0</v>
      </c>
      <c r="B1" s="1" t="s">
        <v>1</v>
      </c>
      <c r="C1" s="1" t="s">
        <v>2</v>
      </c>
      <c r="D1" s="1" t="s">
        <v>3</v>
      </c>
      <c r="E1" s="1" t="s">
        <v>4</v>
      </c>
      <c r="F1" s="1" t="s">
        <v>5</v>
      </c>
      <c r="G1" s="1" t="s">
        <v>6</v>
      </c>
      <c r="H1" s="1" t="s">
        <v>7</v>
      </c>
      <c r="I1" s="1" t="s">
        <v>8</v>
      </c>
      <c r="J1" s="1" t="s">
        <v>9</v>
      </c>
      <c r="K1" s="1" t="s">
        <v>11</v>
      </c>
      <c r="L1" s="1" t="s">
        <v>12</v>
      </c>
      <c r="M1" s="1" t="s">
        <v>13</v>
      </c>
      <c r="N1" s="1" t="s">
        <v>14</v>
      </c>
      <c r="O1" s="1" t="s">
        <v>15</v>
      </c>
      <c r="P1" s="1" t="s">
        <v>16</v>
      </c>
    </row>
    <row r="2" spans="1:16" x14ac:dyDescent="0.25">
      <c r="A2" s="1">
        <v>620</v>
      </c>
      <c r="B2" s="2">
        <v>40572</v>
      </c>
      <c r="C2" s="1">
        <v>1</v>
      </c>
      <c r="D2" s="1">
        <v>0</v>
      </c>
      <c r="E2" s="1">
        <v>1</v>
      </c>
      <c r="F2" s="1">
        <v>1</v>
      </c>
      <c r="G2" s="1" t="b">
        <v>0</v>
      </c>
      <c r="H2" s="1">
        <v>6</v>
      </c>
      <c r="I2" s="1">
        <v>1</v>
      </c>
      <c r="J2" s="1">
        <v>0.22</v>
      </c>
      <c r="K2" s="1">
        <v>0.2273</v>
      </c>
      <c r="L2" s="1">
        <v>0.64</v>
      </c>
      <c r="M2" s="1">
        <v>0.19400000000000001</v>
      </c>
      <c r="N2" s="1">
        <v>0</v>
      </c>
      <c r="O2" s="1">
        <v>20</v>
      </c>
      <c r="P2" s="1">
        <v>20</v>
      </c>
    </row>
    <row r="3" spans="1:16" x14ac:dyDescent="0.25">
      <c r="A3" s="1">
        <v>621</v>
      </c>
      <c r="B3" s="2">
        <v>40572</v>
      </c>
      <c r="C3" s="1">
        <v>1</v>
      </c>
      <c r="D3" s="1">
        <v>0</v>
      </c>
      <c r="E3" s="1">
        <v>1</v>
      </c>
      <c r="F3" s="1">
        <v>2</v>
      </c>
      <c r="G3" s="1" t="b">
        <v>0</v>
      </c>
      <c r="H3" s="1">
        <v>6</v>
      </c>
      <c r="I3" s="1">
        <v>1</v>
      </c>
      <c r="J3" s="1">
        <v>0.22</v>
      </c>
      <c r="K3" s="1">
        <v>0.2273</v>
      </c>
      <c r="L3" s="1">
        <v>0.64</v>
      </c>
      <c r="M3" s="1">
        <v>0.16420000000000001</v>
      </c>
      <c r="N3" s="1">
        <v>0</v>
      </c>
      <c r="O3" s="1">
        <v>15</v>
      </c>
      <c r="P3" s="1">
        <v>15</v>
      </c>
    </row>
    <row r="4" spans="1:16" x14ac:dyDescent="0.25">
      <c r="A4" s="1">
        <v>622</v>
      </c>
      <c r="B4" s="2">
        <v>40572</v>
      </c>
      <c r="C4" s="1">
        <v>1</v>
      </c>
      <c r="D4" s="1">
        <v>0</v>
      </c>
      <c r="E4" s="1">
        <v>1</v>
      </c>
      <c r="F4" s="1">
        <v>3</v>
      </c>
      <c r="G4" s="1" t="b">
        <v>0</v>
      </c>
      <c r="H4" s="1">
        <v>6</v>
      </c>
      <c r="I4" s="1">
        <v>1</v>
      </c>
      <c r="J4" s="1">
        <v>0.2</v>
      </c>
      <c r="K4" s="1">
        <v>0.21210000000000001</v>
      </c>
      <c r="L4" s="1">
        <v>0.64</v>
      </c>
      <c r="M4" s="1">
        <v>0.1343</v>
      </c>
      <c r="N4" s="1">
        <v>3</v>
      </c>
      <c r="O4" s="1">
        <v>5</v>
      </c>
      <c r="P4" s="1">
        <v>8</v>
      </c>
    </row>
    <row r="5" spans="1:16" x14ac:dyDescent="0.25">
      <c r="A5" s="1">
        <v>623</v>
      </c>
      <c r="B5" s="2">
        <v>40572</v>
      </c>
      <c r="C5" s="1">
        <v>1</v>
      </c>
      <c r="D5" s="1">
        <v>0</v>
      </c>
      <c r="E5" s="1">
        <v>1</v>
      </c>
      <c r="F5" s="1">
        <v>4</v>
      </c>
      <c r="G5" s="1" t="b">
        <v>0</v>
      </c>
      <c r="H5" s="1">
        <v>6</v>
      </c>
      <c r="I5" s="1">
        <v>1</v>
      </c>
      <c r="J5" s="1">
        <v>0.16</v>
      </c>
      <c r="K5" s="1">
        <v>0.18179999999999999</v>
      </c>
      <c r="L5" s="1">
        <v>0.69</v>
      </c>
      <c r="M5" s="1">
        <v>0.1045</v>
      </c>
      <c r="N5" s="1">
        <v>1</v>
      </c>
      <c r="O5" s="1">
        <v>2</v>
      </c>
      <c r="P5" s="1">
        <v>3</v>
      </c>
    </row>
    <row r="6" spans="1:16" x14ac:dyDescent="0.25">
      <c r="A6" s="1">
        <v>624</v>
      </c>
      <c r="B6" s="2">
        <v>40572</v>
      </c>
      <c r="C6" s="1">
        <v>1</v>
      </c>
      <c r="D6" s="1">
        <v>0</v>
      </c>
      <c r="E6" s="1">
        <v>1</v>
      </c>
      <c r="F6" s="1">
        <v>6</v>
      </c>
      <c r="G6" s="1" t="b">
        <v>0</v>
      </c>
      <c r="H6" s="1">
        <v>6</v>
      </c>
      <c r="I6" s="1">
        <v>1</v>
      </c>
      <c r="J6" s="1">
        <v>0.16</v>
      </c>
      <c r="K6" s="1">
        <v>0.18179999999999999</v>
      </c>
      <c r="L6" s="1">
        <v>0.64</v>
      </c>
      <c r="M6" s="1">
        <v>0.1343</v>
      </c>
      <c r="N6" s="1">
        <v>0</v>
      </c>
      <c r="O6" s="1">
        <v>2</v>
      </c>
      <c r="P6" s="1">
        <v>2</v>
      </c>
    </row>
    <row r="7" spans="1:16" x14ac:dyDescent="0.25">
      <c r="A7" s="1">
        <v>625</v>
      </c>
      <c r="B7" s="2">
        <v>40572</v>
      </c>
      <c r="C7" s="1">
        <v>1</v>
      </c>
      <c r="D7" s="1">
        <v>0</v>
      </c>
      <c r="E7" s="1">
        <v>1</v>
      </c>
      <c r="F7" s="1">
        <v>7</v>
      </c>
      <c r="G7" s="1" t="b">
        <v>0</v>
      </c>
      <c r="H7" s="1">
        <v>6</v>
      </c>
      <c r="I7" s="1">
        <v>1</v>
      </c>
      <c r="J7" s="1">
        <v>0.16</v>
      </c>
      <c r="K7" s="1">
        <v>0.18179999999999999</v>
      </c>
      <c r="L7" s="1">
        <v>0.59</v>
      </c>
      <c r="M7" s="1">
        <v>0.1045</v>
      </c>
      <c r="N7" s="1">
        <v>1</v>
      </c>
      <c r="O7" s="1">
        <v>4</v>
      </c>
      <c r="P7" s="1">
        <v>5</v>
      </c>
    </row>
    <row r="8" spans="1:16" x14ac:dyDescent="0.25">
      <c r="A8" s="1">
        <v>626</v>
      </c>
      <c r="B8" s="2">
        <v>40572</v>
      </c>
      <c r="C8" s="1">
        <v>1</v>
      </c>
      <c r="D8" s="1">
        <v>0</v>
      </c>
      <c r="E8" s="1">
        <v>1</v>
      </c>
      <c r="F8" s="1">
        <v>8</v>
      </c>
      <c r="G8" s="1" t="b">
        <v>0</v>
      </c>
      <c r="H8" s="1">
        <v>6</v>
      </c>
      <c r="I8" s="1">
        <v>1</v>
      </c>
      <c r="J8" s="1">
        <v>0.18</v>
      </c>
      <c r="K8" s="1">
        <v>0.19700000000000001</v>
      </c>
      <c r="L8" s="1">
        <v>0.55000000000000004</v>
      </c>
      <c r="M8" s="1">
        <v>0.16420000000000001</v>
      </c>
      <c r="N8" s="1">
        <v>3</v>
      </c>
      <c r="O8" s="1">
        <v>31</v>
      </c>
      <c r="P8" s="1">
        <v>34</v>
      </c>
    </row>
    <row r="9" spans="1:16" x14ac:dyDescent="0.25">
      <c r="A9" s="1">
        <v>627</v>
      </c>
      <c r="B9" s="2">
        <v>40572</v>
      </c>
      <c r="C9" s="1">
        <v>1</v>
      </c>
      <c r="D9" s="1">
        <v>0</v>
      </c>
      <c r="E9" s="1">
        <v>1</v>
      </c>
      <c r="F9" s="1">
        <v>9</v>
      </c>
      <c r="G9" s="1" t="b">
        <v>0</v>
      </c>
      <c r="H9" s="1">
        <v>6</v>
      </c>
      <c r="I9" s="1">
        <v>1</v>
      </c>
      <c r="J9" s="1">
        <v>0.18</v>
      </c>
      <c r="K9" s="1">
        <v>0.21210000000000001</v>
      </c>
      <c r="L9" s="1">
        <v>0.59</v>
      </c>
      <c r="M9" s="1">
        <v>8.9599999999999999E-2</v>
      </c>
      <c r="N9" s="1">
        <v>0</v>
      </c>
      <c r="O9" s="1">
        <v>34</v>
      </c>
      <c r="P9" s="1">
        <v>34</v>
      </c>
    </row>
    <row r="10" spans="1:16" x14ac:dyDescent="0.25">
      <c r="A10" s="1">
        <v>628</v>
      </c>
      <c r="B10" s="2">
        <v>40572</v>
      </c>
      <c r="C10" s="1">
        <v>1</v>
      </c>
      <c r="D10" s="1">
        <v>0</v>
      </c>
      <c r="E10" s="1">
        <v>1</v>
      </c>
      <c r="F10" s="1">
        <v>10</v>
      </c>
      <c r="G10" s="1" t="b">
        <v>0</v>
      </c>
      <c r="H10" s="1">
        <v>6</v>
      </c>
      <c r="I10" s="1">
        <v>2</v>
      </c>
      <c r="J10" s="1">
        <v>0.18</v>
      </c>
      <c r="K10" s="1">
        <v>0.21210000000000001</v>
      </c>
      <c r="L10" s="1">
        <v>0.64</v>
      </c>
      <c r="M10" s="1">
        <v>0.1045</v>
      </c>
      <c r="N10" s="1">
        <v>4</v>
      </c>
      <c r="O10" s="1">
        <v>51</v>
      </c>
      <c r="P10" s="1">
        <v>55</v>
      </c>
    </row>
    <row r="11" spans="1:16" x14ac:dyDescent="0.25">
      <c r="A11" s="1">
        <v>629</v>
      </c>
      <c r="B11" s="2">
        <v>40572</v>
      </c>
      <c r="C11" s="1">
        <v>1</v>
      </c>
      <c r="D11" s="1">
        <v>0</v>
      </c>
      <c r="E11" s="1">
        <v>1</v>
      </c>
      <c r="F11" s="1">
        <v>11</v>
      </c>
      <c r="G11" s="1" t="b">
        <v>0</v>
      </c>
      <c r="H11" s="1">
        <v>6</v>
      </c>
      <c r="I11" s="1">
        <v>2</v>
      </c>
      <c r="J11" s="1">
        <v>0.18</v>
      </c>
      <c r="K11" s="1">
        <v>0.19700000000000001</v>
      </c>
      <c r="L11" s="1">
        <v>0.64</v>
      </c>
      <c r="M11" s="1">
        <v>0.1343</v>
      </c>
      <c r="N11" s="1">
        <v>4</v>
      </c>
      <c r="O11" s="1">
        <v>60</v>
      </c>
      <c r="P11" s="1">
        <v>64</v>
      </c>
    </row>
    <row r="12" spans="1:16" x14ac:dyDescent="0.25">
      <c r="A12" s="1">
        <v>630</v>
      </c>
      <c r="B12" s="2">
        <v>40572</v>
      </c>
      <c r="C12" s="1">
        <v>1</v>
      </c>
      <c r="D12" s="1">
        <v>0</v>
      </c>
      <c r="E12" s="1">
        <v>1</v>
      </c>
      <c r="F12" s="1">
        <v>12</v>
      </c>
      <c r="G12" s="1" t="b">
        <v>0</v>
      </c>
      <c r="H12" s="1">
        <v>6</v>
      </c>
      <c r="I12" s="1">
        <v>2</v>
      </c>
      <c r="J12" s="1">
        <v>0.2</v>
      </c>
      <c r="K12" s="1">
        <v>0.19700000000000001</v>
      </c>
      <c r="L12" s="1">
        <v>0.59</v>
      </c>
      <c r="M12" s="1">
        <v>0.19400000000000001</v>
      </c>
      <c r="N12" s="1">
        <v>12</v>
      </c>
      <c r="O12" s="1">
        <v>66</v>
      </c>
      <c r="P12" s="1">
        <v>78</v>
      </c>
    </row>
    <row r="13" spans="1:16" x14ac:dyDescent="0.25">
      <c r="A13" s="1">
        <v>631</v>
      </c>
      <c r="B13" s="2">
        <v>40572</v>
      </c>
      <c r="C13" s="1">
        <v>1</v>
      </c>
      <c r="D13" s="1">
        <v>0</v>
      </c>
      <c r="E13" s="1">
        <v>1</v>
      </c>
      <c r="F13" s="1">
        <v>13</v>
      </c>
      <c r="G13" s="1" t="b">
        <v>0</v>
      </c>
      <c r="H13" s="1">
        <v>6</v>
      </c>
      <c r="I13" s="1">
        <v>2</v>
      </c>
      <c r="J13" s="1">
        <v>0.22</v>
      </c>
      <c r="K13" s="1">
        <v>0.2273</v>
      </c>
      <c r="L13" s="1">
        <v>0.55000000000000004</v>
      </c>
      <c r="M13" s="1">
        <v>0.16420000000000001</v>
      </c>
      <c r="N13" s="1">
        <v>9</v>
      </c>
      <c r="O13" s="1">
        <v>56</v>
      </c>
      <c r="P13" s="1">
        <v>65</v>
      </c>
    </row>
    <row r="14" spans="1:16" x14ac:dyDescent="0.25">
      <c r="A14" s="1">
        <v>632</v>
      </c>
      <c r="B14" s="2">
        <v>40572</v>
      </c>
      <c r="C14" s="1">
        <v>1</v>
      </c>
      <c r="D14" s="1">
        <v>0</v>
      </c>
      <c r="E14" s="1">
        <v>1</v>
      </c>
      <c r="F14" s="1">
        <v>14</v>
      </c>
      <c r="G14" s="1" t="b">
        <v>0</v>
      </c>
      <c r="H14" s="1">
        <v>6</v>
      </c>
      <c r="I14" s="1">
        <v>2</v>
      </c>
      <c r="J14" s="1">
        <v>0.22</v>
      </c>
      <c r="K14" s="1">
        <v>0.2273</v>
      </c>
      <c r="L14" s="1">
        <v>0.6</v>
      </c>
      <c r="M14" s="1">
        <v>0.1343</v>
      </c>
      <c r="N14" s="1">
        <v>10</v>
      </c>
      <c r="O14" s="1">
        <v>89</v>
      </c>
      <c r="P14" s="1">
        <v>99</v>
      </c>
    </row>
    <row r="15" spans="1:16" x14ac:dyDescent="0.25">
      <c r="A15" s="1">
        <v>633</v>
      </c>
      <c r="B15" s="2">
        <v>40572</v>
      </c>
      <c r="C15" s="1">
        <v>1</v>
      </c>
      <c r="D15" s="1">
        <v>0</v>
      </c>
      <c r="E15" s="1">
        <v>1</v>
      </c>
      <c r="F15" s="1">
        <v>15</v>
      </c>
      <c r="G15" s="1" t="b">
        <v>0</v>
      </c>
      <c r="H15" s="1">
        <v>6</v>
      </c>
      <c r="I15" s="1">
        <v>1</v>
      </c>
      <c r="J15" s="1">
        <v>0.22</v>
      </c>
      <c r="K15" s="1">
        <v>0.21210000000000001</v>
      </c>
      <c r="L15" s="1">
        <v>0.69</v>
      </c>
      <c r="M15" s="1">
        <v>0.25369999999999998</v>
      </c>
      <c r="N15" s="1">
        <v>22</v>
      </c>
      <c r="O15" s="1">
        <v>98</v>
      </c>
      <c r="P15" s="1">
        <v>120</v>
      </c>
    </row>
    <row r="16" spans="1:16" x14ac:dyDescent="0.25">
      <c r="A16" s="1">
        <v>634</v>
      </c>
      <c r="B16" s="2">
        <v>40572</v>
      </c>
      <c r="C16" s="1">
        <v>1</v>
      </c>
      <c r="D16" s="1">
        <v>0</v>
      </c>
      <c r="E16" s="1">
        <v>1</v>
      </c>
      <c r="F16" s="1">
        <v>16</v>
      </c>
      <c r="G16" s="1" t="b">
        <v>0</v>
      </c>
      <c r="H16" s="1">
        <v>6</v>
      </c>
      <c r="I16" s="1">
        <v>1</v>
      </c>
      <c r="J16" s="1">
        <v>0.24</v>
      </c>
      <c r="K16" s="1">
        <v>0.2424</v>
      </c>
      <c r="L16" s="1">
        <v>0.6</v>
      </c>
      <c r="M16" s="1">
        <v>0.16420000000000001</v>
      </c>
      <c r="N16" s="1">
        <v>19</v>
      </c>
      <c r="O16" s="1">
        <v>88</v>
      </c>
      <c r="P16" s="1">
        <v>107</v>
      </c>
    </row>
    <row r="17" spans="1:16" x14ac:dyDescent="0.25">
      <c r="A17" s="1">
        <v>635</v>
      </c>
      <c r="B17" s="2">
        <v>40572</v>
      </c>
      <c r="C17" s="1">
        <v>1</v>
      </c>
      <c r="D17" s="1">
        <v>0</v>
      </c>
      <c r="E17" s="1">
        <v>1</v>
      </c>
      <c r="F17" s="1">
        <v>17</v>
      </c>
      <c r="G17" s="1" t="b">
        <v>0</v>
      </c>
      <c r="H17" s="1">
        <v>6</v>
      </c>
      <c r="I17" s="1">
        <v>1</v>
      </c>
      <c r="J17" s="1">
        <v>0.24</v>
      </c>
      <c r="K17" s="1">
        <v>0.28789999999999999</v>
      </c>
      <c r="L17" s="1">
        <v>0.6</v>
      </c>
      <c r="M17" s="1">
        <v>0</v>
      </c>
      <c r="N17" s="1">
        <v>9</v>
      </c>
      <c r="O17" s="1">
        <v>82</v>
      </c>
      <c r="P17" s="1">
        <v>91</v>
      </c>
    </row>
    <row r="18" spans="1:16" x14ac:dyDescent="0.25">
      <c r="A18" s="1">
        <v>636</v>
      </c>
      <c r="B18" s="2">
        <v>40572</v>
      </c>
      <c r="C18" s="1">
        <v>1</v>
      </c>
      <c r="D18" s="1">
        <v>0</v>
      </c>
      <c r="E18" s="1">
        <v>1</v>
      </c>
      <c r="F18" s="1">
        <v>18</v>
      </c>
      <c r="G18" s="1" t="b">
        <v>0</v>
      </c>
      <c r="H18" s="1">
        <v>6</v>
      </c>
      <c r="I18" s="1">
        <v>1</v>
      </c>
      <c r="J18" s="1">
        <v>0.22</v>
      </c>
      <c r="K18" s="1">
        <v>0.2273</v>
      </c>
      <c r="L18" s="1">
        <v>0.69</v>
      </c>
      <c r="M18" s="1">
        <v>0.1343</v>
      </c>
      <c r="N18" s="1">
        <v>9</v>
      </c>
      <c r="O18" s="1">
        <v>59</v>
      </c>
      <c r="P18" s="1">
        <v>68</v>
      </c>
    </row>
    <row r="19" spans="1:16" x14ac:dyDescent="0.25">
      <c r="A19" s="1">
        <v>637</v>
      </c>
      <c r="B19" s="2">
        <v>40572</v>
      </c>
      <c r="C19" s="1">
        <v>1</v>
      </c>
      <c r="D19" s="1">
        <v>0</v>
      </c>
      <c r="E19" s="1">
        <v>1</v>
      </c>
      <c r="F19" s="1">
        <v>19</v>
      </c>
      <c r="G19" s="1" t="b">
        <v>0</v>
      </c>
      <c r="H19" s="1">
        <v>6</v>
      </c>
      <c r="I19" s="1">
        <v>2</v>
      </c>
      <c r="J19" s="1">
        <v>0.22</v>
      </c>
      <c r="K19" s="1">
        <v>0.21210000000000001</v>
      </c>
      <c r="L19" s="1">
        <v>0.69</v>
      </c>
      <c r="M19" s="1">
        <v>0.25369999999999998</v>
      </c>
      <c r="N19" s="1">
        <v>6</v>
      </c>
      <c r="O19" s="1">
        <v>52</v>
      </c>
      <c r="P19" s="1">
        <v>58</v>
      </c>
    </row>
    <row r="20" spans="1:16" x14ac:dyDescent="0.25">
      <c r="A20" s="1">
        <v>638</v>
      </c>
      <c r="B20" s="2">
        <v>40572</v>
      </c>
      <c r="C20" s="1">
        <v>1</v>
      </c>
      <c r="D20" s="1">
        <v>0</v>
      </c>
      <c r="E20" s="1">
        <v>1</v>
      </c>
      <c r="F20" s="1">
        <v>20</v>
      </c>
      <c r="G20" s="1" t="b">
        <v>0</v>
      </c>
      <c r="H20" s="1">
        <v>6</v>
      </c>
      <c r="I20" s="1">
        <v>1</v>
      </c>
      <c r="J20" s="1">
        <v>0.18</v>
      </c>
      <c r="K20" s="1">
        <v>0.21210000000000001</v>
      </c>
      <c r="L20" s="1">
        <v>0.74</v>
      </c>
      <c r="M20" s="1">
        <v>8.9599999999999999E-2</v>
      </c>
      <c r="N20" s="1">
        <v>1</v>
      </c>
      <c r="O20" s="1">
        <v>42</v>
      </c>
      <c r="P20" s="1">
        <v>43</v>
      </c>
    </row>
    <row r="21" spans="1:16" x14ac:dyDescent="0.25">
      <c r="A21" s="1">
        <v>639</v>
      </c>
      <c r="B21" s="2">
        <v>40572</v>
      </c>
      <c r="C21" s="1">
        <v>1</v>
      </c>
      <c r="D21" s="1">
        <v>0</v>
      </c>
      <c r="E21" s="1">
        <v>1</v>
      </c>
      <c r="F21" s="1">
        <v>21</v>
      </c>
      <c r="G21" s="1" t="b">
        <v>0</v>
      </c>
      <c r="H21" s="1">
        <v>6</v>
      </c>
      <c r="I21" s="1">
        <v>1</v>
      </c>
      <c r="J21" s="1">
        <v>0.18</v>
      </c>
      <c r="K21" s="1">
        <v>0.21210000000000001</v>
      </c>
      <c r="L21" s="1">
        <v>0.74</v>
      </c>
      <c r="M21" s="1">
        <v>8.9599999999999999E-2</v>
      </c>
      <c r="N21" s="1">
        <v>1</v>
      </c>
      <c r="O21" s="1">
        <v>35</v>
      </c>
      <c r="P21" s="1">
        <v>36</v>
      </c>
    </row>
    <row r="22" spans="1:16" x14ac:dyDescent="0.25">
      <c r="A22" s="1">
        <v>640</v>
      </c>
      <c r="B22" s="2">
        <v>40572</v>
      </c>
      <c r="C22" s="1">
        <v>1</v>
      </c>
      <c r="D22" s="1">
        <v>0</v>
      </c>
      <c r="E22" s="1">
        <v>1</v>
      </c>
      <c r="F22" s="1">
        <v>22</v>
      </c>
      <c r="G22" s="1" t="b">
        <v>0</v>
      </c>
      <c r="H22" s="1">
        <v>6</v>
      </c>
      <c r="I22" s="1">
        <v>1</v>
      </c>
      <c r="J22" s="1">
        <v>0.16</v>
      </c>
      <c r="K22" s="1">
        <v>0.19700000000000001</v>
      </c>
      <c r="L22" s="1">
        <v>0.8</v>
      </c>
      <c r="M22" s="1">
        <v>8.9599999999999999E-2</v>
      </c>
      <c r="N22" s="1">
        <v>4</v>
      </c>
      <c r="O22" s="1">
        <v>28</v>
      </c>
      <c r="P22" s="1">
        <v>32</v>
      </c>
    </row>
    <row r="23" spans="1:16" x14ac:dyDescent="0.25">
      <c r="A23" s="1">
        <v>641</v>
      </c>
      <c r="B23" s="2">
        <v>40572</v>
      </c>
      <c r="C23" s="1">
        <v>1</v>
      </c>
      <c r="D23" s="1">
        <v>0</v>
      </c>
      <c r="E23" s="1">
        <v>1</v>
      </c>
      <c r="F23" s="1">
        <v>23</v>
      </c>
      <c r="G23" s="1" t="b">
        <v>0</v>
      </c>
      <c r="H23" s="1">
        <v>6</v>
      </c>
      <c r="I23" s="1">
        <v>1</v>
      </c>
      <c r="J23" s="1">
        <v>0.16</v>
      </c>
      <c r="K23" s="1">
        <v>0.19700000000000001</v>
      </c>
      <c r="L23" s="1">
        <v>0.8</v>
      </c>
      <c r="M23" s="1">
        <v>8.9599999999999999E-2</v>
      </c>
      <c r="N23" s="1">
        <v>3</v>
      </c>
      <c r="O23" s="1">
        <v>30</v>
      </c>
      <c r="P23" s="1">
        <v>33</v>
      </c>
    </row>
    <row r="24" spans="1:16" x14ac:dyDescent="0.25">
      <c r="A24" s="1">
        <v>642</v>
      </c>
      <c r="B24" s="2">
        <v>40573</v>
      </c>
      <c r="C24" s="1">
        <v>1</v>
      </c>
      <c r="D24" s="1">
        <v>0</v>
      </c>
      <c r="E24" s="1">
        <v>1</v>
      </c>
      <c r="F24" s="1">
        <v>0</v>
      </c>
      <c r="G24" s="1" t="b">
        <v>0</v>
      </c>
      <c r="H24" s="1">
        <v>0</v>
      </c>
      <c r="I24" s="1">
        <v>1</v>
      </c>
      <c r="J24" s="1">
        <v>0.16</v>
      </c>
      <c r="K24" s="1">
        <v>0.18179999999999999</v>
      </c>
      <c r="L24" s="1">
        <v>0.8</v>
      </c>
      <c r="M24" s="1">
        <v>0.1045</v>
      </c>
      <c r="N24" s="1">
        <v>0</v>
      </c>
      <c r="O24" s="1">
        <v>33</v>
      </c>
      <c r="P24" s="1">
        <v>33</v>
      </c>
    </row>
    <row r="25" spans="1:16" x14ac:dyDescent="0.25">
      <c r="A25" s="1">
        <v>643</v>
      </c>
      <c r="B25" s="2">
        <v>40573</v>
      </c>
      <c r="C25" s="1">
        <v>1</v>
      </c>
      <c r="D25" s="1">
        <v>0</v>
      </c>
      <c r="E25" s="1">
        <v>1</v>
      </c>
      <c r="F25" s="1">
        <v>1</v>
      </c>
      <c r="G25" s="1" t="b">
        <v>0</v>
      </c>
      <c r="H25" s="1">
        <v>0</v>
      </c>
      <c r="I25" s="1">
        <v>1</v>
      </c>
      <c r="J25" s="1">
        <v>0.14000000000000001</v>
      </c>
      <c r="K25" s="1">
        <v>0.21210000000000001</v>
      </c>
      <c r="L25" s="1">
        <v>0.8</v>
      </c>
      <c r="M25" s="1">
        <v>0</v>
      </c>
      <c r="N25" s="1">
        <v>7</v>
      </c>
      <c r="O25" s="1">
        <v>22</v>
      </c>
      <c r="P25" s="1">
        <v>29</v>
      </c>
    </row>
    <row r="26" spans="1:16" x14ac:dyDescent="0.25">
      <c r="A26" s="1">
        <v>644</v>
      </c>
      <c r="B26" s="2">
        <v>40573</v>
      </c>
      <c r="C26" s="1">
        <v>1</v>
      </c>
      <c r="D26" s="1">
        <v>0</v>
      </c>
      <c r="E26" s="1">
        <v>1</v>
      </c>
      <c r="F26" s="1">
        <v>2</v>
      </c>
      <c r="G26" s="1" t="b">
        <v>0</v>
      </c>
      <c r="H26" s="1">
        <v>0</v>
      </c>
      <c r="I26" s="1">
        <v>1</v>
      </c>
      <c r="J26" s="1">
        <v>0.16</v>
      </c>
      <c r="K26" s="1">
        <v>0.2273</v>
      </c>
      <c r="L26" s="1">
        <v>0.8</v>
      </c>
      <c r="M26" s="1">
        <v>0</v>
      </c>
      <c r="N26" s="1">
        <v>1</v>
      </c>
      <c r="O26" s="1">
        <v>10</v>
      </c>
      <c r="P26" s="1">
        <v>11</v>
      </c>
    </row>
    <row r="27" spans="1:16" x14ac:dyDescent="0.25">
      <c r="A27" s="1">
        <v>645</v>
      </c>
      <c r="B27" s="2">
        <v>40573</v>
      </c>
      <c r="C27" s="1">
        <v>1</v>
      </c>
      <c r="D27" s="1">
        <v>0</v>
      </c>
      <c r="E27" s="1">
        <v>1</v>
      </c>
      <c r="F27" s="1">
        <v>3</v>
      </c>
      <c r="G27" s="1" t="b">
        <v>0</v>
      </c>
      <c r="H27" s="1">
        <v>0</v>
      </c>
      <c r="I27" s="1">
        <v>1</v>
      </c>
      <c r="J27" s="1">
        <v>0.14000000000000001</v>
      </c>
      <c r="K27" s="1">
        <v>0.21210000000000001</v>
      </c>
      <c r="L27" s="1">
        <v>0.93</v>
      </c>
      <c r="M27" s="1">
        <v>0</v>
      </c>
      <c r="N27" s="1">
        <v>1</v>
      </c>
      <c r="O27" s="1">
        <v>7</v>
      </c>
      <c r="P27" s="1">
        <v>8</v>
      </c>
    </row>
    <row r="28" spans="1:16" x14ac:dyDescent="0.25">
      <c r="A28" s="1">
        <v>646</v>
      </c>
      <c r="B28" s="2">
        <v>40573</v>
      </c>
      <c r="C28" s="1">
        <v>1</v>
      </c>
      <c r="D28" s="1">
        <v>0</v>
      </c>
      <c r="E28" s="1">
        <v>1</v>
      </c>
      <c r="F28" s="1">
        <v>4</v>
      </c>
      <c r="G28" s="1" t="b">
        <v>0</v>
      </c>
      <c r="H28" s="1">
        <v>0</v>
      </c>
      <c r="I28" s="1">
        <v>1</v>
      </c>
      <c r="J28" s="1">
        <v>0.14000000000000001</v>
      </c>
      <c r="K28" s="1">
        <v>0.21210000000000001</v>
      </c>
      <c r="L28" s="1">
        <v>0.93</v>
      </c>
      <c r="M28" s="1">
        <v>0</v>
      </c>
      <c r="N28" s="1">
        <v>0</v>
      </c>
      <c r="O28" s="1">
        <v>1</v>
      </c>
      <c r="P28" s="1">
        <v>1</v>
      </c>
    </row>
    <row r="29" spans="1:16" x14ac:dyDescent="0.25">
      <c r="A29" s="1">
        <v>647</v>
      </c>
      <c r="B29" s="2">
        <v>40573</v>
      </c>
      <c r="C29" s="1">
        <v>1</v>
      </c>
      <c r="D29" s="1">
        <v>0</v>
      </c>
      <c r="E29" s="1">
        <v>1</v>
      </c>
      <c r="F29" s="1">
        <v>5</v>
      </c>
      <c r="G29" s="1" t="b">
        <v>0</v>
      </c>
      <c r="H29" s="1">
        <v>0</v>
      </c>
      <c r="I29" s="1">
        <v>1</v>
      </c>
      <c r="J29" s="1">
        <v>0.14000000000000001</v>
      </c>
      <c r="K29" s="1">
        <v>0.21210000000000001</v>
      </c>
      <c r="L29" s="1">
        <v>0.86</v>
      </c>
      <c r="M29" s="1">
        <v>0</v>
      </c>
      <c r="N29" s="1">
        <v>0</v>
      </c>
      <c r="O29" s="1">
        <v>3</v>
      </c>
      <c r="P29" s="1">
        <v>3</v>
      </c>
    </row>
    <row r="30" spans="1:16" x14ac:dyDescent="0.25">
      <c r="A30" s="1">
        <v>648</v>
      </c>
      <c r="B30" s="2">
        <v>40573</v>
      </c>
      <c r="C30" s="1">
        <v>1</v>
      </c>
      <c r="D30" s="1">
        <v>0</v>
      </c>
      <c r="E30" s="1">
        <v>1</v>
      </c>
      <c r="F30" s="1">
        <v>7</v>
      </c>
      <c r="G30" s="1" t="b">
        <v>0</v>
      </c>
      <c r="H30" s="1">
        <v>0</v>
      </c>
      <c r="I30" s="1">
        <v>1</v>
      </c>
      <c r="J30" s="1">
        <v>0.14000000000000001</v>
      </c>
      <c r="K30" s="1">
        <v>0.21210000000000001</v>
      </c>
      <c r="L30" s="1">
        <v>0.86</v>
      </c>
      <c r="M30" s="1">
        <v>0</v>
      </c>
      <c r="N30" s="1">
        <v>0</v>
      </c>
      <c r="O30" s="1">
        <v>3</v>
      </c>
      <c r="P30" s="1">
        <v>3</v>
      </c>
    </row>
    <row r="31" spans="1:16" x14ac:dyDescent="0.25">
      <c r="A31" s="1">
        <v>649</v>
      </c>
      <c r="B31" s="2">
        <v>40573</v>
      </c>
      <c r="C31" s="1">
        <v>1</v>
      </c>
      <c r="D31" s="1">
        <v>0</v>
      </c>
      <c r="E31" s="1">
        <v>1</v>
      </c>
      <c r="F31" s="1">
        <v>8</v>
      </c>
      <c r="G31" s="1" t="b">
        <v>0</v>
      </c>
      <c r="H31" s="1">
        <v>0</v>
      </c>
      <c r="I31" s="1">
        <v>2</v>
      </c>
      <c r="J31" s="1">
        <v>0.14000000000000001</v>
      </c>
      <c r="K31" s="1">
        <v>0.21210000000000001</v>
      </c>
      <c r="L31" s="1">
        <v>0.86</v>
      </c>
      <c r="M31" s="1">
        <v>0</v>
      </c>
      <c r="N31" s="1">
        <v>1</v>
      </c>
      <c r="O31" s="1">
        <v>11</v>
      </c>
      <c r="P31" s="1">
        <v>12</v>
      </c>
    </row>
    <row r="32" spans="1:16" x14ac:dyDescent="0.25">
      <c r="A32" s="1">
        <v>650</v>
      </c>
      <c r="B32" s="2">
        <v>40573</v>
      </c>
      <c r="C32" s="1">
        <v>1</v>
      </c>
      <c r="D32" s="1">
        <v>0</v>
      </c>
      <c r="E32" s="1">
        <v>1</v>
      </c>
      <c r="F32" s="1">
        <v>9</v>
      </c>
      <c r="G32" s="1" t="b">
        <v>0</v>
      </c>
      <c r="H32" s="1">
        <v>0</v>
      </c>
      <c r="I32" s="1">
        <v>2</v>
      </c>
      <c r="J32" s="1">
        <v>0.16</v>
      </c>
      <c r="K32" s="1">
        <v>0.2273</v>
      </c>
      <c r="L32" s="1">
        <v>0.8</v>
      </c>
      <c r="M32" s="1">
        <v>0</v>
      </c>
      <c r="N32" s="1">
        <v>4</v>
      </c>
      <c r="O32" s="1">
        <v>34</v>
      </c>
      <c r="P32" s="1">
        <v>38</v>
      </c>
    </row>
    <row r="33" spans="1:16" x14ac:dyDescent="0.25">
      <c r="A33" s="1">
        <v>651</v>
      </c>
      <c r="B33" s="2">
        <v>40573</v>
      </c>
      <c r="C33" s="1">
        <v>1</v>
      </c>
      <c r="D33" s="1">
        <v>0</v>
      </c>
      <c r="E33" s="1">
        <v>1</v>
      </c>
      <c r="F33" s="1">
        <v>10</v>
      </c>
      <c r="G33" s="1" t="b">
        <v>0</v>
      </c>
      <c r="H33" s="1">
        <v>0</v>
      </c>
      <c r="I33" s="1">
        <v>2</v>
      </c>
      <c r="J33" s="1">
        <v>0.18</v>
      </c>
      <c r="K33" s="1">
        <v>0.2424</v>
      </c>
      <c r="L33" s="1">
        <v>0.8</v>
      </c>
      <c r="M33" s="1">
        <v>0</v>
      </c>
      <c r="N33" s="1">
        <v>7</v>
      </c>
      <c r="O33" s="1">
        <v>57</v>
      </c>
      <c r="P33" s="1">
        <v>64</v>
      </c>
    </row>
    <row r="34" spans="1:16" x14ac:dyDescent="0.25">
      <c r="A34" s="1">
        <v>652</v>
      </c>
      <c r="B34" s="2">
        <v>40573</v>
      </c>
      <c r="C34" s="1">
        <v>1</v>
      </c>
      <c r="D34" s="1">
        <v>0</v>
      </c>
      <c r="E34" s="1">
        <v>1</v>
      </c>
      <c r="F34" s="1">
        <v>11</v>
      </c>
      <c r="G34" s="1" t="b">
        <v>0</v>
      </c>
      <c r="H34" s="1">
        <v>0</v>
      </c>
      <c r="I34" s="1">
        <v>1</v>
      </c>
      <c r="J34" s="1">
        <v>0.22</v>
      </c>
      <c r="K34" s="1">
        <v>0.2727</v>
      </c>
      <c r="L34" s="1">
        <v>0.75</v>
      </c>
      <c r="M34" s="1">
        <v>0</v>
      </c>
      <c r="N34" s="1">
        <v>9</v>
      </c>
      <c r="O34" s="1">
        <v>50</v>
      </c>
      <c r="P34" s="1">
        <v>59</v>
      </c>
    </row>
    <row r="35" spans="1:16" x14ac:dyDescent="0.25">
      <c r="A35" s="1">
        <v>653</v>
      </c>
      <c r="B35" s="2">
        <v>40573</v>
      </c>
      <c r="C35" s="1">
        <v>1</v>
      </c>
      <c r="D35" s="1">
        <v>0</v>
      </c>
      <c r="E35" s="1">
        <v>1</v>
      </c>
      <c r="F35" s="1">
        <v>12</v>
      </c>
      <c r="G35" s="1" t="b">
        <v>0</v>
      </c>
      <c r="H35" s="1">
        <v>0</v>
      </c>
      <c r="I35" s="1">
        <v>1</v>
      </c>
      <c r="J35" s="1">
        <v>0.3</v>
      </c>
      <c r="K35" s="1">
        <v>0.31819999999999998</v>
      </c>
      <c r="L35" s="1">
        <v>0.52</v>
      </c>
      <c r="M35" s="1">
        <v>0.1045</v>
      </c>
      <c r="N35" s="1">
        <v>10</v>
      </c>
      <c r="O35" s="1">
        <v>87</v>
      </c>
      <c r="P35" s="1">
        <v>97</v>
      </c>
    </row>
    <row r="36" spans="1:16" x14ac:dyDescent="0.25">
      <c r="A36" s="1">
        <v>654</v>
      </c>
      <c r="B36" s="2">
        <v>40573</v>
      </c>
      <c r="C36" s="1">
        <v>1</v>
      </c>
      <c r="D36" s="1">
        <v>0</v>
      </c>
      <c r="E36" s="1">
        <v>1</v>
      </c>
      <c r="F36" s="1">
        <v>13</v>
      </c>
      <c r="G36" s="1" t="b">
        <v>0</v>
      </c>
      <c r="H36" s="1">
        <v>0</v>
      </c>
      <c r="I36" s="1">
        <v>1</v>
      </c>
      <c r="J36" s="1">
        <v>0.28000000000000003</v>
      </c>
      <c r="K36" s="1">
        <v>0.28789999999999999</v>
      </c>
      <c r="L36" s="1">
        <v>0.61</v>
      </c>
      <c r="M36" s="1">
        <v>0.1045</v>
      </c>
      <c r="N36" s="1">
        <v>13</v>
      </c>
      <c r="O36" s="1">
        <v>71</v>
      </c>
      <c r="P36" s="1">
        <v>84</v>
      </c>
    </row>
    <row r="37" spans="1:16" x14ac:dyDescent="0.25">
      <c r="A37" s="1">
        <v>655</v>
      </c>
      <c r="B37" s="2">
        <v>40573</v>
      </c>
      <c r="C37" s="1">
        <v>1</v>
      </c>
      <c r="D37" s="1">
        <v>0</v>
      </c>
      <c r="E37" s="1">
        <v>1</v>
      </c>
      <c r="F37" s="1">
        <v>14</v>
      </c>
      <c r="G37" s="1" t="b">
        <v>0</v>
      </c>
      <c r="H37" s="1">
        <v>0</v>
      </c>
      <c r="I37" s="1">
        <v>1</v>
      </c>
      <c r="J37" s="1">
        <v>0.28000000000000003</v>
      </c>
      <c r="K37" s="1">
        <v>0.30299999999999999</v>
      </c>
      <c r="L37" s="1">
        <v>0.61</v>
      </c>
      <c r="M37" s="1">
        <v>8.9599999999999999E-2</v>
      </c>
      <c r="N37" s="1">
        <v>18</v>
      </c>
      <c r="O37" s="1">
        <v>104</v>
      </c>
      <c r="P37" s="1">
        <v>122</v>
      </c>
    </row>
    <row r="38" spans="1:16" x14ac:dyDescent="0.25">
      <c r="A38" s="1">
        <v>656</v>
      </c>
      <c r="B38" s="2">
        <v>40573</v>
      </c>
      <c r="C38" s="1">
        <v>1</v>
      </c>
      <c r="D38" s="1">
        <v>0</v>
      </c>
      <c r="E38" s="1">
        <v>1</v>
      </c>
      <c r="F38" s="1">
        <v>15</v>
      </c>
      <c r="G38" s="1" t="b">
        <v>0</v>
      </c>
      <c r="H38" s="1">
        <v>0</v>
      </c>
      <c r="I38" s="1">
        <v>1</v>
      </c>
      <c r="J38" s="1">
        <v>0.3</v>
      </c>
      <c r="K38" s="1">
        <v>0.33329999999999999</v>
      </c>
      <c r="L38" s="1">
        <v>0.56000000000000005</v>
      </c>
      <c r="M38" s="1">
        <v>0</v>
      </c>
      <c r="N38" s="1">
        <v>14</v>
      </c>
      <c r="O38" s="1">
        <v>95</v>
      </c>
      <c r="P38" s="1">
        <v>109</v>
      </c>
    </row>
    <row r="39" spans="1:16" x14ac:dyDescent="0.25">
      <c r="A39" s="1">
        <v>657</v>
      </c>
      <c r="B39" s="2">
        <v>40573</v>
      </c>
      <c r="C39" s="1">
        <v>1</v>
      </c>
      <c r="D39" s="1">
        <v>0</v>
      </c>
      <c r="E39" s="1">
        <v>1</v>
      </c>
      <c r="F39" s="1">
        <v>16</v>
      </c>
      <c r="G39" s="1" t="b">
        <v>0</v>
      </c>
      <c r="H39" s="1">
        <v>0</v>
      </c>
      <c r="I39" s="1">
        <v>1</v>
      </c>
      <c r="J39" s="1">
        <v>0.3</v>
      </c>
      <c r="K39" s="1">
        <v>0.33329999999999999</v>
      </c>
      <c r="L39" s="1">
        <v>0.56000000000000005</v>
      </c>
      <c r="M39" s="1">
        <v>0</v>
      </c>
      <c r="N39" s="1">
        <v>19</v>
      </c>
      <c r="O39" s="1">
        <v>104</v>
      </c>
      <c r="P39" s="1">
        <v>123</v>
      </c>
    </row>
    <row r="40" spans="1:16" x14ac:dyDescent="0.25">
      <c r="A40" s="1">
        <v>658</v>
      </c>
      <c r="B40" s="2">
        <v>40573</v>
      </c>
      <c r="C40" s="1">
        <v>1</v>
      </c>
      <c r="D40" s="1">
        <v>0</v>
      </c>
      <c r="E40" s="1">
        <v>1</v>
      </c>
      <c r="F40" s="1">
        <v>17</v>
      </c>
      <c r="G40" s="1" t="b">
        <v>0</v>
      </c>
      <c r="H40" s="1">
        <v>0</v>
      </c>
      <c r="I40" s="1">
        <v>1</v>
      </c>
      <c r="J40" s="1">
        <v>0.3</v>
      </c>
      <c r="K40" s="1">
        <v>0.28789999999999999</v>
      </c>
      <c r="L40" s="1">
        <v>0.56000000000000005</v>
      </c>
      <c r="M40" s="1">
        <v>0.19400000000000001</v>
      </c>
      <c r="N40" s="1">
        <v>6</v>
      </c>
      <c r="O40" s="1">
        <v>71</v>
      </c>
      <c r="P40" s="1">
        <v>77</v>
      </c>
    </row>
    <row r="41" spans="1:16" x14ac:dyDescent="0.25">
      <c r="A41" s="1">
        <v>659</v>
      </c>
      <c r="B41" s="2">
        <v>40573</v>
      </c>
      <c r="C41" s="1">
        <v>1</v>
      </c>
      <c r="D41" s="1">
        <v>0</v>
      </c>
      <c r="E41" s="1">
        <v>1</v>
      </c>
      <c r="F41" s="1">
        <v>18</v>
      </c>
      <c r="G41" s="1" t="b">
        <v>0</v>
      </c>
      <c r="H41" s="1">
        <v>0</v>
      </c>
      <c r="I41" s="1">
        <v>1</v>
      </c>
      <c r="J41" s="1">
        <v>0.26</v>
      </c>
      <c r="K41" s="1">
        <v>0.2576</v>
      </c>
      <c r="L41" s="1">
        <v>0.65</v>
      </c>
      <c r="M41" s="1">
        <v>0.16420000000000001</v>
      </c>
      <c r="N41" s="1">
        <v>8</v>
      </c>
      <c r="O41" s="1">
        <v>57</v>
      </c>
      <c r="P41" s="1">
        <v>65</v>
      </c>
    </row>
    <row r="42" spans="1:16" x14ac:dyDescent="0.25">
      <c r="A42" s="1">
        <v>660</v>
      </c>
      <c r="B42" s="2">
        <v>40573</v>
      </c>
      <c r="C42" s="1">
        <v>1</v>
      </c>
      <c r="D42" s="1">
        <v>0</v>
      </c>
      <c r="E42" s="1">
        <v>1</v>
      </c>
      <c r="F42" s="1">
        <v>19</v>
      </c>
      <c r="G42" s="1" t="b">
        <v>0</v>
      </c>
      <c r="H42" s="1">
        <v>0</v>
      </c>
      <c r="I42" s="1">
        <v>1</v>
      </c>
      <c r="J42" s="1">
        <v>0.26</v>
      </c>
      <c r="K42" s="1">
        <v>0.2576</v>
      </c>
      <c r="L42" s="1">
        <v>0.65</v>
      </c>
      <c r="M42" s="1">
        <v>0.19400000000000001</v>
      </c>
      <c r="N42" s="1">
        <v>9</v>
      </c>
      <c r="O42" s="1">
        <v>46</v>
      </c>
      <c r="P42" s="1">
        <v>55</v>
      </c>
    </row>
    <row r="43" spans="1:16" x14ac:dyDescent="0.25">
      <c r="A43" s="1">
        <v>661</v>
      </c>
      <c r="B43" s="2">
        <v>40573</v>
      </c>
      <c r="C43" s="1">
        <v>1</v>
      </c>
      <c r="D43" s="1">
        <v>0</v>
      </c>
      <c r="E43" s="1">
        <v>1</v>
      </c>
      <c r="F43" s="1">
        <v>20</v>
      </c>
      <c r="G43" s="1" t="b">
        <v>0</v>
      </c>
      <c r="H43" s="1">
        <v>0</v>
      </c>
      <c r="I43" s="1">
        <v>2</v>
      </c>
      <c r="J43" s="1">
        <v>0.26</v>
      </c>
      <c r="K43" s="1">
        <v>0.2727</v>
      </c>
      <c r="L43" s="1">
        <v>0.65</v>
      </c>
      <c r="M43" s="1">
        <v>0.1045</v>
      </c>
      <c r="N43" s="1">
        <v>3</v>
      </c>
      <c r="O43" s="1">
        <v>30</v>
      </c>
      <c r="P43" s="1">
        <v>33</v>
      </c>
    </row>
    <row r="44" spans="1:16" x14ac:dyDescent="0.25">
      <c r="A44" s="1">
        <v>662</v>
      </c>
      <c r="B44" s="2">
        <v>40573</v>
      </c>
      <c r="C44" s="1">
        <v>1</v>
      </c>
      <c r="D44" s="1">
        <v>0</v>
      </c>
      <c r="E44" s="1">
        <v>1</v>
      </c>
      <c r="F44" s="1">
        <v>21</v>
      </c>
      <c r="G44" s="1" t="b">
        <v>0</v>
      </c>
      <c r="H44" s="1">
        <v>0</v>
      </c>
      <c r="I44" s="1">
        <v>2</v>
      </c>
      <c r="J44" s="1">
        <v>0.24</v>
      </c>
      <c r="K44" s="1">
        <v>0.2424</v>
      </c>
      <c r="L44" s="1">
        <v>0.7</v>
      </c>
      <c r="M44" s="1">
        <v>0.16420000000000001</v>
      </c>
      <c r="N44" s="1">
        <v>3</v>
      </c>
      <c r="O44" s="1">
        <v>25</v>
      </c>
      <c r="P44" s="1">
        <v>28</v>
      </c>
    </row>
    <row r="45" spans="1:16" x14ac:dyDescent="0.25">
      <c r="A45" s="1">
        <v>663</v>
      </c>
      <c r="B45" s="2">
        <v>40573</v>
      </c>
      <c r="C45" s="1">
        <v>1</v>
      </c>
      <c r="D45" s="1">
        <v>0</v>
      </c>
      <c r="E45" s="1">
        <v>1</v>
      </c>
      <c r="F45" s="1">
        <v>22</v>
      </c>
      <c r="G45" s="1" t="b">
        <v>0</v>
      </c>
      <c r="H45" s="1">
        <v>0</v>
      </c>
      <c r="I45" s="1">
        <v>2</v>
      </c>
      <c r="J45" s="1">
        <v>0.24</v>
      </c>
      <c r="K45" s="1">
        <v>0.2273</v>
      </c>
      <c r="L45" s="1">
        <v>0.7</v>
      </c>
      <c r="M45" s="1">
        <v>0.19400000000000001</v>
      </c>
      <c r="N45" s="1">
        <v>2</v>
      </c>
      <c r="O45" s="1">
        <v>19</v>
      </c>
      <c r="P45" s="1">
        <v>21</v>
      </c>
    </row>
    <row r="46" spans="1:16" x14ac:dyDescent="0.25">
      <c r="A46" s="1">
        <v>664</v>
      </c>
      <c r="B46" s="2">
        <v>40573</v>
      </c>
      <c r="C46" s="1">
        <v>1</v>
      </c>
      <c r="D46" s="1">
        <v>0</v>
      </c>
      <c r="E46" s="1">
        <v>1</v>
      </c>
      <c r="F46" s="1">
        <v>23</v>
      </c>
      <c r="G46" s="1" t="b">
        <v>0</v>
      </c>
      <c r="H46" s="1">
        <v>0</v>
      </c>
      <c r="I46" s="1">
        <v>2</v>
      </c>
      <c r="J46" s="1">
        <v>0.24</v>
      </c>
      <c r="K46" s="1">
        <v>0.21210000000000001</v>
      </c>
      <c r="L46" s="1">
        <v>0.65</v>
      </c>
      <c r="M46" s="1">
        <v>0.28360000000000002</v>
      </c>
      <c r="N46" s="1">
        <v>5</v>
      </c>
      <c r="O46" s="1">
        <v>16</v>
      </c>
      <c r="P46" s="1">
        <v>21</v>
      </c>
    </row>
    <row r="47" spans="1:16" x14ac:dyDescent="0.25">
      <c r="A47" s="1">
        <v>665</v>
      </c>
      <c r="B47" s="2">
        <v>40574</v>
      </c>
      <c r="C47" s="1">
        <v>1</v>
      </c>
      <c r="D47" s="1">
        <v>0</v>
      </c>
      <c r="E47" s="1">
        <v>1</v>
      </c>
      <c r="F47" s="1">
        <v>0</v>
      </c>
      <c r="G47" s="1" t="b">
        <v>0</v>
      </c>
      <c r="H47" s="1">
        <v>1</v>
      </c>
      <c r="I47" s="1">
        <v>2</v>
      </c>
      <c r="J47" s="1">
        <v>0.24</v>
      </c>
      <c r="K47" s="1">
        <v>0.2273</v>
      </c>
      <c r="L47" s="1">
        <v>0.65</v>
      </c>
      <c r="M47" s="1">
        <v>0.22389999999999999</v>
      </c>
      <c r="N47" s="1">
        <v>1</v>
      </c>
      <c r="O47" s="1">
        <v>6</v>
      </c>
      <c r="P47" s="1">
        <v>7</v>
      </c>
    </row>
    <row r="48" spans="1:16" x14ac:dyDescent="0.25">
      <c r="A48" s="1">
        <v>666</v>
      </c>
      <c r="B48" s="2">
        <v>40574</v>
      </c>
      <c r="C48" s="1">
        <v>1</v>
      </c>
      <c r="D48" s="1">
        <v>0</v>
      </c>
      <c r="E48" s="1">
        <v>1</v>
      </c>
      <c r="F48" s="1">
        <v>1</v>
      </c>
      <c r="G48" s="1" t="b">
        <v>0</v>
      </c>
      <c r="H48" s="1">
        <v>1</v>
      </c>
      <c r="I48" s="1">
        <v>1</v>
      </c>
      <c r="J48" s="1">
        <v>0.22</v>
      </c>
      <c r="K48" s="1">
        <v>0.21210000000000001</v>
      </c>
      <c r="L48" s="1">
        <v>0.64</v>
      </c>
      <c r="M48" s="1">
        <v>0.25369999999999998</v>
      </c>
      <c r="N48" s="1">
        <v>2</v>
      </c>
      <c r="O48" s="1">
        <v>5</v>
      </c>
      <c r="P48" s="1">
        <v>7</v>
      </c>
    </row>
    <row r="49" spans="1:16" x14ac:dyDescent="0.25">
      <c r="A49" s="1">
        <v>667</v>
      </c>
      <c r="B49" s="2">
        <v>40574</v>
      </c>
      <c r="C49" s="1">
        <v>1</v>
      </c>
      <c r="D49" s="1">
        <v>0</v>
      </c>
      <c r="E49" s="1">
        <v>1</v>
      </c>
      <c r="F49" s="1">
        <v>2</v>
      </c>
      <c r="G49" s="1" t="b">
        <v>0</v>
      </c>
      <c r="H49" s="1">
        <v>1</v>
      </c>
      <c r="I49" s="1">
        <v>1</v>
      </c>
      <c r="J49" s="1">
        <v>0.22</v>
      </c>
      <c r="K49" s="1">
        <v>0.2273</v>
      </c>
      <c r="L49" s="1">
        <v>0.64</v>
      </c>
      <c r="M49" s="1">
        <v>0.19400000000000001</v>
      </c>
      <c r="N49" s="1">
        <v>0</v>
      </c>
      <c r="O49" s="1">
        <v>1</v>
      </c>
      <c r="P49" s="1">
        <v>1</v>
      </c>
    </row>
    <row r="50" spans="1:16" x14ac:dyDescent="0.25">
      <c r="A50" s="1">
        <v>668</v>
      </c>
      <c r="B50" s="2">
        <v>40574</v>
      </c>
      <c r="C50" s="1">
        <v>1</v>
      </c>
      <c r="D50" s="1">
        <v>0</v>
      </c>
      <c r="E50" s="1">
        <v>1</v>
      </c>
      <c r="F50" s="1">
        <v>3</v>
      </c>
      <c r="G50" s="1" t="b">
        <v>0</v>
      </c>
      <c r="H50" s="1">
        <v>1</v>
      </c>
      <c r="I50" s="1">
        <v>1</v>
      </c>
      <c r="J50" s="1">
        <v>0.22</v>
      </c>
      <c r="K50" s="1">
        <v>0.2273</v>
      </c>
      <c r="L50" s="1">
        <v>0.64</v>
      </c>
      <c r="M50" s="1">
        <v>0.19400000000000001</v>
      </c>
      <c r="N50" s="1">
        <v>0</v>
      </c>
      <c r="O50" s="1">
        <v>2</v>
      </c>
      <c r="P50" s="1">
        <v>2</v>
      </c>
    </row>
    <row r="51" spans="1:16" x14ac:dyDescent="0.25">
      <c r="A51" s="1">
        <v>669</v>
      </c>
      <c r="B51" s="2">
        <v>40574</v>
      </c>
      <c r="C51" s="1">
        <v>1</v>
      </c>
      <c r="D51" s="1">
        <v>0</v>
      </c>
      <c r="E51" s="1">
        <v>1</v>
      </c>
      <c r="F51" s="1">
        <v>4</v>
      </c>
      <c r="G51" s="1" t="b">
        <v>0</v>
      </c>
      <c r="H51" s="1">
        <v>1</v>
      </c>
      <c r="I51" s="1">
        <v>1</v>
      </c>
      <c r="J51" s="1">
        <v>0.2</v>
      </c>
      <c r="K51" s="1">
        <v>0.19700000000000001</v>
      </c>
      <c r="L51" s="1">
        <v>0.59</v>
      </c>
      <c r="M51" s="1">
        <v>0.22389999999999999</v>
      </c>
      <c r="N51" s="1">
        <v>0</v>
      </c>
      <c r="O51" s="1">
        <v>2</v>
      </c>
      <c r="P51" s="1">
        <v>2</v>
      </c>
    </row>
    <row r="52" spans="1:16" x14ac:dyDescent="0.25">
      <c r="A52" s="1">
        <v>670</v>
      </c>
      <c r="B52" s="2">
        <v>40574</v>
      </c>
      <c r="C52" s="1">
        <v>1</v>
      </c>
      <c r="D52" s="1">
        <v>0</v>
      </c>
      <c r="E52" s="1">
        <v>1</v>
      </c>
      <c r="F52" s="1">
        <v>5</v>
      </c>
      <c r="G52" s="1" t="b">
        <v>0</v>
      </c>
      <c r="H52" s="1">
        <v>1</v>
      </c>
      <c r="I52" s="1">
        <v>1</v>
      </c>
      <c r="J52" s="1">
        <v>0.18</v>
      </c>
      <c r="K52" s="1">
        <v>0.16669999999999999</v>
      </c>
      <c r="L52" s="1">
        <v>0.64</v>
      </c>
      <c r="M52" s="1">
        <v>0.28360000000000002</v>
      </c>
      <c r="N52" s="1">
        <v>0</v>
      </c>
      <c r="O52" s="1">
        <v>8</v>
      </c>
      <c r="P52" s="1">
        <v>8</v>
      </c>
    </row>
    <row r="53" spans="1:16" x14ac:dyDescent="0.25">
      <c r="A53" s="1">
        <v>671</v>
      </c>
      <c r="B53" s="2">
        <v>40574</v>
      </c>
      <c r="C53" s="1">
        <v>1</v>
      </c>
      <c r="D53" s="1">
        <v>0</v>
      </c>
      <c r="E53" s="1">
        <v>1</v>
      </c>
      <c r="F53" s="1">
        <v>6</v>
      </c>
      <c r="G53" s="1" t="b">
        <v>0</v>
      </c>
      <c r="H53" s="1">
        <v>1</v>
      </c>
      <c r="I53" s="1">
        <v>1</v>
      </c>
      <c r="J53" s="1">
        <v>0.16</v>
      </c>
      <c r="K53" s="1">
        <v>0.13639999999999999</v>
      </c>
      <c r="L53" s="1">
        <v>0.69</v>
      </c>
      <c r="M53" s="1">
        <v>0.32840000000000003</v>
      </c>
      <c r="N53" s="1">
        <v>0</v>
      </c>
      <c r="O53" s="1">
        <v>37</v>
      </c>
      <c r="P53" s="1">
        <v>37</v>
      </c>
    </row>
    <row r="54" spans="1:16" x14ac:dyDescent="0.25">
      <c r="A54" s="1">
        <v>672</v>
      </c>
      <c r="B54" s="2">
        <v>40574</v>
      </c>
      <c r="C54" s="1">
        <v>1</v>
      </c>
      <c r="D54" s="1">
        <v>0</v>
      </c>
      <c r="E54" s="1">
        <v>1</v>
      </c>
      <c r="F54" s="1">
        <v>7</v>
      </c>
      <c r="G54" s="1" t="b">
        <v>0</v>
      </c>
      <c r="H54" s="1">
        <v>1</v>
      </c>
      <c r="I54" s="1">
        <v>2</v>
      </c>
      <c r="J54" s="1">
        <v>0.16</v>
      </c>
      <c r="K54" s="1">
        <v>0.13639999999999999</v>
      </c>
      <c r="L54" s="1">
        <v>0.64</v>
      </c>
      <c r="M54" s="1">
        <v>0.28360000000000002</v>
      </c>
      <c r="N54" s="1">
        <v>1</v>
      </c>
      <c r="O54" s="1">
        <v>71</v>
      </c>
      <c r="P54" s="1">
        <v>72</v>
      </c>
    </row>
    <row r="55" spans="1:16" x14ac:dyDescent="0.25">
      <c r="A55" s="1">
        <v>673</v>
      </c>
      <c r="B55" s="2">
        <v>40574</v>
      </c>
      <c r="C55" s="1">
        <v>1</v>
      </c>
      <c r="D55" s="1">
        <v>0</v>
      </c>
      <c r="E55" s="1">
        <v>1</v>
      </c>
      <c r="F55" s="1">
        <v>8</v>
      </c>
      <c r="G55" s="1" t="b">
        <v>0</v>
      </c>
      <c r="H55" s="1">
        <v>1</v>
      </c>
      <c r="I55" s="1">
        <v>2</v>
      </c>
      <c r="J55" s="1">
        <v>0.16</v>
      </c>
      <c r="K55" s="1">
        <v>0.13639999999999999</v>
      </c>
      <c r="L55" s="1">
        <v>0.59</v>
      </c>
      <c r="M55" s="1">
        <v>0.28360000000000002</v>
      </c>
      <c r="N55" s="1">
        <v>3</v>
      </c>
      <c r="O55" s="1">
        <v>182</v>
      </c>
      <c r="P55" s="1">
        <v>185</v>
      </c>
    </row>
    <row r="56" spans="1:16" x14ac:dyDescent="0.25">
      <c r="A56" s="1">
        <v>674</v>
      </c>
      <c r="B56" s="2">
        <v>40574</v>
      </c>
      <c r="C56" s="1">
        <v>1</v>
      </c>
      <c r="D56" s="1">
        <v>0</v>
      </c>
      <c r="E56" s="1">
        <v>1</v>
      </c>
      <c r="F56" s="1">
        <v>9</v>
      </c>
      <c r="G56" s="1" t="b">
        <v>0</v>
      </c>
      <c r="H56" s="1">
        <v>1</v>
      </c>
      <c r="I56" s="1">
        <v>2</v>
      </c>
      <c r="J56" s="1">
        <v>0.16</v>
      </c>
      <c r="K56" s="1">
        <v>0.13639999999999999</v>
      </c>
      <c r="L56" s="1">
        <v>0.59</v>
      </c>
      <c r="M56" s="1">
        <v>0.29849999999999999</v>
      </c>
      <c r="N56" s="1">
        <v>0</v>
      </c>
      <c r="O56" s="1">
        <v>112</v>
      </c>
      <c r="P56" s="1">
        <v>112</v>
      </c>
    </row>
    <row r="57" spans="1:16" x14ac:dyDescent="0.25">
      <c r="A57" s="1">
        <v>675</v>
      </c>
      <c r="B57" s="2">
        <v>40574</v>
      </c>
      <c r="C57" s="1">
        <v>1</v>
      </c>
      <c r="D57" s="1">
        <v>0</v>
      </c>
      <c r="E57" s="1">
        <v>1</v>
      </c>
      <c r="F57" s="1">
        <v>10</v>
      </c>
      <c r="G57" s="1" t="b">
        <v>0</v>
      </c>
      <c r="H57" s="1">
        <v>1</v>
      </c>
      <c r="I57" s="1">
        <v>2</v>
      </c>
      <c r="J57" s="1">
        <v>0.16</v>
      </c>
      <c r="K57" s="1">
        <v>0.1515</v>
      </c>
      <c r="L57" s="1">
        <v>0.59</v>
      </c>
      <c r="M57" s="1">
        <v>0.19400000000000001</v>
      </c>
      <c r="N57" s="1">
        <v>1</v>
      </c>
      <c r="O57" s="1">
        <v>68</v>
      </c>
      <c r="P57" s="1">
        <v>69</v>
      </c>
    </row>
    <row r="58" spans="1:16" x14ac:dyDescent="0.25">
      <c r="A58" s="1">
        <v>676</v>
      </c>
      <c r="B58" s="2">
        <v>40574</v>
      </c>
      <c r="C58" s="1">
        <v>1</v>
      </c>
      <c r="D58" s="1">
        <v>0</v>
      </c>
      <c r="E58" s="1">
        <v>1</v>
      </c>
      <c r="F58" s="1">
        <v>11</v>
      </c>
      <c r="G58" s="1" t="b">
        <v>0</v>
      </c>
      <c r="H58" s="1">
        <v>1</v>
      </c>
      <c r="I58" s="1">
        <v>2</v>
      </c>
      <c r="J58" s="1">
        <v>0.16</v>
      </c>
      <c r="K58" s="1">
        <v>0.1515</v>
      </c>
      <c r="L58" s="1">
        <v>0.59</v>
      </c>
      <c r="M58" s="1">
        <v>0.19400000000000001</v>
      </c>
      <c r="N58" s="1">
        <v>2</v>
      </c>
      <c r="O58" s="1">
        <v>46</v>
      </c>
      <c r="P58" s="1">
        <v>48</v>
      </c>
    </row>
    <row r="59" spans="1:16" x14ac:dyDescent="0.25">
      <c r="A59" s="1">
        <v>677</v>
      </c>
      <c r="B59" s="2">
        <v>40574</v>
      </c>
      <c r="C59" s="1">
        <v>1</v>
      </c>
      <c r="D59" s="1">
        <v>0</v>
      </c>
      <c r="E59" s="1">
        <v>1</v>
      </c>
      <c r="F59" s="1">
        <v>12</v>
      </c>
      <c r="G59" s="1" t="b">
        <v>0</v>
      </c>
      <c r="H59" s="1">
        <v>1</v>
      </c>
      <c r="I59" s="1">
        <v>2</v>
      </c>
      <c r="J59" s="1">
        <v>0.18</v>
      </c>
      <c r="K59" s="1">
        <v>0.21210000000000001</v>
      </c>
      <c r="L59" s="1">
        <v>0.55000000000000004</v>
      </c>
      <c r="M59" s="1">
        <v>0.1045</v>
      </c>
      <c r="N59" s="1">
        <v>6</v>
      </c>
      <c r="O59" s="1">
        <v>62</v>
      </c>
      <c r="P59" s="1">
        <v>68</v>
      </c>
    </row>
    <row r="60" spans="1:16" x14ac:dyDescent="0.25">
      <c r="A60" s="1">
        <v>678</v>
      </c>
      <c r="B60" s="2">
        <v>40574</v>
      </c>
      <c r="C60" s="1">
        <v>1</v>
      </c>
      <c r="D60" s="1">
        <v>0</v>
      </c>
      <c r="E60" s="1">
        <v>1</v>
      </c>
      <c r="F60" s="1">
        <v>13</v>
      </c>
      <c r="G60" s="1" t="b">
        <v>0</v>
      </c>
      <c r="H60" s="1">
        <v>1</v>
      </c>
      <c r="I60" s="1">
        <v>2</v>
      </c>
      <c r="J60" s="1">
        <v>0.16</v>
      </c>
      <c r="K60" s="1">
        <v>0.2273</v>
      </c>
      <c r="L60" s="1">
        <v>0.59</v>
      </c>
      <c r="M60" s="1">
        <v>0</v>
      </c>
      <c r="N60" s="1">
        <v>2</v>
      </c>
      <c r="O60" s="1">
        <v>52</v>
      </c>
      <c r="P60" s="1">
        <v>54</v>
      </c>
    </row>
    <row r="61" spans="1:16" x14ac:dyDescent="0.25">
      <c r="A61" s="1">
        <v>679</v>
      </c>
      <c r="B61" s="2">
        <v>40574</v>
      </c>
      <c r="C61" s="1">
        <v>1</v>
      </c>
      <c r="D61" s="1">
        <v>0</v>
      </c>
      <c r="E61" s="1">
        <v>1</v>
      </c>
      <c r="F61" s="1">
        <v>14</v>
      </c>
      <c r="G61" s="1" t="b">
        <v>0</v>
      </c>
      <c r="H61" s="1">
        <v>1</v>
      </c>
      <c r="I61" s="1">
        <v>2</v>
      </c>
      <c r="J61" s="1">
        <v>0.18</v>
      </c>
      <c r="K61" s="1">
        <v>0.19700000000000001</v>
      </c>
      <c r="L61" s="1">
        <v>0.55000000000000004</v>
      </c>
      <c r="M61" s="1">
        <v>0.1343</v>
      </c>
      <c r="N61" s="1">
        <v>1</v>
      </c>
      <c r="O61" s="1">
        <v>85</v>
      </c>
      <c r="P61" s="1">
        <v>86</v>
      </c>
    </row>
    <row r="62" spans="1:16" x14ac:dyDescent="0.25">
      <c r="A62" s="1">
        <v>680</v>
      </c>
      <c r="B62" s="2">
        <v>40574</v>
      </c>
      <c r="C62" s="1">
        <v>1</v>
      </c>
      <c r="D62" s="1">
        <v>0</v>
      </c>
      <c r="E62" s="1">
        <v>1</v>
      </c>
      <c r="F62" s="1">
        <v>15</v>
      </c>
      <c r="G62" s="1" t="b">
        <v>0</v>
      </c>
      <c r="H62" s="1">
        <v>1</v>
      </c>
      <c r="I62" s="1">
        <v>2</v>
      </c>
      <c r="J62" s="1">
        <v>0.16</v>
      </c>
      <c r="K62" s="1">
        <v>0.18179999999999999</v>
      </c>
      <c r="L62" s="1">
        <v>0.59</v>
      </c>
      <c r="M62" s="1">
        <v>0.1343</v>
      </c>
      <c r="N62" s="1">
        <v>3</v>
      </c>
      <c r="O62" s="1">
        <v>41</v>
      </c>
      <c r="P62" s="1">
        <v>44</v>
      </c>
    </row>
    <row r="63" spans="1:16" x14ac:dyDescent="0.25">
      <c r="A63" s="1">
        <v>681</v>
      </c>
      <c r="B63" s="2">
        <v>40574</v>
      </c>
      <c r="C63" s="1">
        <v>1</v>
      </c>
      <c r="D63" s="1">
        <v>0</v>
      </c>
      <c r="E63" s="1">
        <v>1</v>
      </c>
      <c r="F63" s="1">
        <v>16</v>
      </c>
      <c r="G63" s="1" t="b">
        <v>0</v>
      </c>
      <c r="H63" s="1">
        <v>1</v>
      </c>
      <c r="I63" s="1">
        <v>2</v>
      </c>
      <c r="J63" s="1">
        <v>0.16</v>
      </c>
      <c r="K63" s="1">
        <v>0.18179999999999999</v>
      </c>
      <c r="L63" s="1">
        <v>0.56000000000000005</v>
      </c>
      <c r="M63" s="1">
        <v>0.19400000000000001</v>
      </c>
      <c r="N63" s="1">
        <v>3</v>
      </c>
      <c r="O63" s="1">
        <v>83</v>
      </c>
      <c r="P63" s="1">
        <v>86</v>
      </c>
    </row>
    <row r="64" spans="1:16" x14ac:dyDescent="0.25">
      <c r="A64" s="1">
        <v>682</v>
      </c>
      <c r="B64" s="2">
        <v>40574</v>
      </c>
      <c r="C64" s="1">
        <v>1</v>
      </c>
      <c r="D64" s="1">
        <v>0</v>
      </c>
      <c r="E64" s="1">
        <v>1</v>
      </c>
      <c r="F64" s="1">
        <v>17</v>
      </c>
      <c r="G64" s="1" t="b">
        <v>0</v>
      </c>
      <c r="H64" s="1">
        <v>1</v>
      </c>
      <c r="I64" s="1">
        <v>2</v>
      </c>
      <c r="J64" s="1">
        <v>0.16</v>
      </c>
      <c r="K64" s="1">
        <v>0.1515</v>
      </c>
      <c r="L64" s="1">
        <v>0.59</v>
      </c>
      <c r="M64" s="1">
        <v>0.19400000000000001</v>
      </c>
      <c r="N64" s="1">
        <v>6</v>
      </c>
      <c r="O64" s="1">
        <v>155</v>
      </c>
      <c r="P64" s="1">
        <v>161</v>
      </c>
    </row>
    <row r="65" spans="1:16" x14ac:dyDescent="0.25">
      <c r="A65" s="1">
        <v>683</v>
      </c>
      <c r="B65" s="2">
        <v>40574</v>
      </c>
      <c r="C65" s="1">
        <v>1</v>
      </c>
      <c r="D65" s="1">
        <v>0</v>
      </c>
      <c r="E65" s="1">
        <v>1</v>
      </c>
      <c r="F65" s="1">
        <v>18</v>
      </c>
      <c r="G65" s="1" t="b">
        <v>0</v>
      </c>
      <c r="H65" s="1">
        <v>1</v>
      </c>
      <c r="I65" s="1">
        <v>2</v>
      </c>
      <c r="J65" s="1">
        <v>0.16</v>
      </c>
      <c r="K65" s="1">
        <v>0.1515</v>
      </c>
      <c r="L65" s="1">
        <v>0.55000000000000004</v>
      </c>
      <c r="M65" s="1">
        <v>0.22389999999999999</v>
      </c>
      <c r="N65" s="1">
        <v>3</v>
      </c>
      <c r="O65" s="1">
        <v>153</v>
      </c>
      <c r="P65" s="1">
        <v>156</v>
      </c>
    </row>
    <row r="66" spans="1:16" x14ac:dyDescent="0.25">
      <c r="A66" s="1">
        <v>684</v>
      </c>
      <c r="B66" s="2">
        <v>40574</v>
      </c>
      <c r="C66" s="1">
        <v>1</v>
      </c>
      <c r="D66" s="1">
        <v>0</v>
      </c>
      <c r="E66" s="1">
        <v>1</v>
      </c>
      <c r="F66" s="1">
        <v>19</v>
      </c>
      <c r="G66" s="1" t="b">
        <v>0</v>
      </c>
      <c r="H66" s="1">
        <v>1</v>
      </c>
      <c r="I66" s="1">
        <v>1</v>
      </c>
      <c r="J66" s="1">
        <v>0.3</v>
      </c>
      <c r="K66" s="1">
        <v>0.31819999999999998</v>
      </c>
      <c r="L66" s="1">
        <v>0.61</v>
      </c>
      <c r="M66" s="1">
        <v>0.1045</v>
      </c>
      <c r="N66" s="1">
        <v>3</v>
      </c>
      <c r="O66" s="1">
        <v>108</v>
      </c>
      <c r="P66" s="1">
        <v>111</v>
      </c>
    </row>
    <row r="67" spans="1:16" x14ac:dyDescent="0.25">
      <c r="A67" s="1">
        <v>685</v>
      </c>
      <c r="B67" s="2">
        <v>40574</v>
      </c>
      <c r="C67" s="1">
        <v>1</v>
      </c>
      <c r="D67" s="1">
        <v>0</v>
      </c>
      <c r="E67" s="1">
        <v>1</v>
      </c>
      <c r="F67" s="1">
        <v>20</v>
      </c>
      <c r="G67" s="1" t="b">
        <v>0</v>
      </c>
      <c r="H67" s="1">
        <v>1</v>
      </c>
      <c r="I67" s="1">
        <v>3</v>
      </c>
      <c r="J67" s="1">
        <v>0.16</v>
      </c>
      <c r="K67" s="1">
        <v>0.16669999999999999</v>
      </c>
      <c r="L67" s="1">
        <v>0.59</v>
      </c>
      <c r="M67" s="1">
        <v>0.16420000000000001</v>
      </c>
      <c r="N67" s="1">
        <v>0</v>
      </c>
      <c r="O67" s="1">
        <v>78</v>
      </c>
      <c r="P67" s="1">
        <v>78</v>
      </c>
    </row>
    <row r="68" spans="1:16" x14ac:dyDescent="0.25">
      <c r="A68" s="1">
        <v>686</v>
      </c>
      <c r="B68" s="2">
        <v>40574</v>
      </c>
      <c r="C68" s="1">
        <v>1</v>
      </c>
      <c r="D68" s="1">
        <v>0</v>
      </c>
      <c r="E68" s="1">
        <v>1</v>
      </c>
      <c r="F68" s="1">
        <v>21</v>
      </c>
      <c r="G68" s="1" t="b">
        <v>0</v>
      </c>
      <c r="H68" s="1">
        <v>1</v>
      </c>
      <c r="I68" s="1">
        <v>3</v>
      </c>
      <c r="J68" s="1">
        <v>0.16</v>
      </c>
      <c r="K68" s="1">
        <v>0.19700000000000001</v>
      </c>
      <c r="L68" s="1">
        <v>0.59</v>
      </c>
      <c r="M68" s="1">
        <v>8.9599999999999999E-2</v>
      </c>
      <c r="N68" s="1">
        <v>3</v>
      </c>
      <c r="O68" s="1">
        <v>53</v>
      </c>
      <c r="P68" s="1">
        <v>56</v>
      </c>
    </row>
    <row r="69" spans="1:16" x14ac:dyDescent="0.25">
      <c r="A69" s="1">
        <v>687</v>
      </c>
      <c r="B69" s="2">
        <v>40574</v>
      </c>
      <c r="C69" s="1">
        <v>1</v>
      </c>
      <c r="D69" s="1">
        <v>0</v>
      </c>
      <c r="E69" s="1">
        <v>1</v>
      </c>
      <c r="F69" s="1">
        <v>22</v>
      </c>
      <c r="G69" s="1" t="b">
        <v>0</v>
      </c>
      <c r="H69" s="1">
        <v>1</v>
      </c>
      <c r="I69" s="1">
        <v>2</v>
      </c>
      <c r="J69" s="1">
        <v>0.16</v>
      </c>
      <c r="K69" s="1">
        <v>0.18179999999999999</v>
      </c>
      <c r="L69" s="1">
        <v>0.59</v>
      </c>
      <c r="M69" s="1">
        <v>0.1045</v>
      </c>
      <c r="N69" s="1">
        <v>0</v>
      </c>
      <c r="O69" s="1">
        <v>34</v>
      </c>
      <c r="P69" s="1">
        <v>34</v>
      </c>
    </row>
    <row r="70" spans="1:16" x14ac:dyDescent="0.25">
      <c r="A70" s="1">
        <v>688</v>
      </c>
      <c r="B70" s="2">
        <v>40574</v>
      </c>
      <c r="C70" s="1">
        <v>1</v>
      </c>
      <c r="D70" s="1">
        <v>0</v>
      </c>
      <c r="E70" s="1">
        <v>1</v>
      </c>
      <c r="F70" s="1">
        <v>23</v>
      </c>
      <c r="G70" s="1" t="b">
        <v>0</v>
      </c>
      <c r="H70" s="1">
        <v>1</v>
      </c>
      <c r="I70" s="1">
        <v>2</v>
      </c>
      <c r="J70" s="1">
        <v>0.16</v>
      </c>
      <c r="K70" s="1">
        <v>0.19700000000000001</v>
      </c>
      <c r="L70" s="1">
        <v>0.64</v>
      </c>
      <c r="M70" s="1">
        <v>8.9599999999999999E-2</v>
      </c>
      <c r="N70" s="1">
        <v>2</v>
      </c>
      <c r="O70" s="1">
        <v>15</v>
      </c>
      <c r="P70" s="1">
        <v>17</v>
      </c>
    </row>
    <row r="71" spans="1:16" x14ac:dyDescent="0.25">
      <c r="A71" s="1">
        <v>689</v>
      </c>
      <c r="B71" s="2">
        <v>40575</v>
      </c>
      <c r="C71" s="1">
        <v>1</v>
      </c>
      <c r="D71" s="1">
        <v>0</v>
      </c>
      <c r="E71" s="1">
        <v>2</v>
      </c>
      <c r="F71" s="1">
        <v>0</v>
      </c>
      <c r="G71" s="1" t="b">
        <v>0</v>
      </c>
      <c r="H71" s="1">
        <v>2</v>
      </c>
      <c r="I71" s="1">
        <v>2</v>
      </c>
      <c r="J71" s="1">
        <v>0.16</v>
      </c>
      <c r="K71" s="1">
        <v>0.18179999999999999</v>
      </c>
      <c r="L71" s="1">
        <v>0.64</v>
      </c>
      <c r="M71" s="1">
        <v>0.1045</v>
      </c>
      <c r="N71" s="1">
        <v>2</v>
      </c>
      <c r="O71" s="1">
        <v>6</v>
      </c>
      <c r="P71" s="1">
        <v>8</v>
      </c>
    </row>
    <row r="72" spans="1:16" x14ac:dyDescent="0.25">
      <c r="A72" s="1">
        <v>690</v>
      </c>
      <c r="B72" s="2">
        <v>40575</v>
      </c>
      <c r="C72" s="1">
        <v>1</v>
      </c>
      <c r="D72" s="1">
        <v>0</v>
      </c>
      <c r="E72" s="1">
        <v>2</v>
      </c>
      <c r="F72" s="1">
        <v>1</v>
      </c>
      <c r="G72" s="1" t="b">
        <v>0</v>
      </c>
      <c r="H72" s="1">
        <v>2</v>
      </c>
      <c r="I72" s="1">
        <v>2</v>
      </c>
      <c r="J72" s="1">
        <v>0.16</v>
      </c>
      <c r="K72" s="1">
        <v>0.18179999999999999</v>
      </c>
      <c r="L72" s="1">
        <v>0.69</v>
      </c>
      <c r="M72" s="1">
        <v>0.1045</v>
      </c>
      <c r="N72" s="1">
        <v>0</v>
      </c>
      <c r="O72" s="1">
        <v>3</v>
      </c>
      <c r="P72" s="1">
        <v>3</v>
      </c>
    </row>
    <row r="73" spans="1:16" x14ac:dyDescent="0.25">
      <c r="A73" s="1">
        <v>691</v>
      </c>
      <c r="B73" s="2">
        <v>40575</v>
      </c>
      <c r="C73" s="1">
        <v>1</v>
      </c>
      <c r="D73" s="1">
        <v>0</v>
      </c>
      <c r="E73" s="1">
        <v>2</v>
      </c>
      <c r="F73" s="1">
        <v>2</v>
      </c>
      <c r="G73" s="1" t="b">
        <v>0</v>
      </c>
      <c r="H73" s="1">
        <v>2</v>
      </c>
      <c r="I73" s="1">
        <v>2</v>
      </c>
      <c r="J73" s="1">
        <v>0.16</v>
      </c>
      <c r="K73" s="1">
        <v>0.2273</v>
      </c>
      <c r="L73" s="1">
        <v>0.69</v>
      </c>
      <c r="M73" s="1">
        <v>0</v>
      </c>
      <c r="N73" s="1">
        <v>0</v>
      </c>
      <c r="O73" s="1">
        <v>2</v>
      </c>
      <c r="P73" s="1">
        <v>2</v>
      </c>
    </row>
    <row r="74" spans="1:16" x14ac:dyDescent="0.25">
      <c r="A74" s="1">
        <v>692</v>
      </c>
      <c r="B74" s="2">
        <v>40575</v>
      </c>
      <c r="C74" s="1">
        <v>1</v>
      </c>
      <c r="D74" s="1">
        <v>0</v>
      </c>
      <c r="E74" s="1">
        <v>2</v>
      </c>
      <c r="F74" s="1">
        <v>3</v>
      </c>
      <c r="G74" s="1" t="b">
        <v>0</v>
      </c>
      <c r="H74" s="1">
        <v>2</v>
      </c>
      <c r="I74" s="1">
        <v>2</v>
      </c>
      <c r="J74" s="1">
        <v>0.16</v>
      </c>
      <c r="K74" s="1">
        <v>0.2273</v>
      </c>
      <c r="L74" s="1">
        <v>0.69</v>
      </c>
      <c r="M74" s="1">
        <v>0</v>
      </c>
      <c r="N74" s="1">
        <v>0</v>
      </c>
      <c r="O74" s="1">
        <v>2</v>
      </c>
      <c r="P74" s="1">
        <v>2</v>
      </c>
    </row>
    <row r="75" spans="1:16" x14ac:dyDescent="0.25">
      <c r="A75" s="1">
        <v>693</v>
      </c>
      <c r="B75" s="2">
        <v>40575</v>
      </c>
      <c r="C75" s="1">
        <v>1</v>
      </c>
      <c r="D75" s="1">
        <v>0</v>
      </c>
      <c r="E75" s="1">
        <v>2</v>
      </c>
      <c r="F75" s="1">
        <v>5</v>
      </c>
      <c r="G75" s="1" t="b">
        <v>0</v>
      </c>
      <c r="H75" s="1">
        <v>2</v>
      </c>
      <c r="I75" s="1">
        <v>3</v>
      </c>
      <c r="J75" s="1">
        <v>0.14000000000000001</v>
      </c>
      <c r="K75" s="1">
        <v>0.21210000000000001</v>
      </c>
      <c r="L75" s="1">
        <v>0.93</v>
      </c>
      <c r="M75" s="1">
        <v>0</v>
      </c>
      <c r="N75" s="1">
        <v>0</v>
      </c>
      <c r="O75" s="1">
        <v>3</v>
      </c>
      <c r="P75" s="1">
        <v>3</v>
      </c>
    </row>
    <row r="76" spans="1:16" x14ac:dyDescent="0.25">
      <c r="A76" s="1">
        <v>694</v>
      </c>
      <c r="B76" s="2">
        <v>40575</v>
      </c>
      <c r="C76" s="1">
        <v>1</v>
      </c>
      <c r="D76" s="1">
        <v>0</v>
      </c>
      <c r="E76" s="1">
        <v>2</v>
      </c>
      <c r="F76" s="1">
        <v>6</v>
      </c>
      <c r="G76" s="1" t="b">
        <v>0</v>
      </c>
      <c r="H76" s="1">
        <v>2</v>
      </c>
      <c r="I76" s="1">
        <v>3</v>
      </c>
      <c r="J76" s="1">
        <v>0.14000000000000001</v>
      </c>
      <c r="K76" s="1">
        <v>0.21210000000000001</v>
      </c>
      <c r="L76" s="1">
        <v>0.93</v>
      </c>
      <c r="M76" s="1">
        <v>0</v>
      </c>
      <c r="N76" s="1">
        <v>0</v>
      </c>
      <c r="O76" s="1">
        <v>22</v>
      </c>
      <c r="P76" s="1">
        <v>22</v>
      </c>
    </row>
    <row r="77" spans="1:16" x14ac:dyDescent="0.25">
      <c r="A77" s="1">
        <v>695</v>
      </c>
      <c r="B77" s="2">
        <v>40575</v>
      </c>
      <c r="C77" s="1">
        <v>1</v>
      </c>
      <c r="D77" s="1">
        <v>0</v>
      </c>
      <c r="E77" s="1">
        <v>2</v>
      </c>
      <c r="F77" s="1">
        <v>7</v>
      </c>
      <c r="G77" s="1" t="b">
        <v>0</v>
      </c>
      <c r="H77" s="1">
        <v>2</v>
      </c>
      <c r="I77" s="1">
        <v>3</v>
      </c>
      <c r="J77" s="1">
        <v>0.16</v>
      </c>
      <c r="K77" s="1">
        <v>0.2273</v>
      </c>
      <c r="L77" s="1">
        <v>0.93</v>
      </c>
      <c r="M77" s="1">
        <v>0</v>
      </c>
      <c r="N77" s="1">
        <v>0</v>
      </c>
      <c r="O77" s="1">
        <v>52</v>
      </c>
      <c r="P77" s="1">
        <v>52</v>
      </c>
    </row>
    <row r="78" spans="1:16" x14ac:dyDescent="0.25">
      <c r="A78" s="1">
        <v>696</v>
      </c>
      <c r="B78" s="2">
        <v>40575</v>
      </c>
      <c r="C78" s="1">
        <v>1</v>
      </c>
      <c r="D78" s="1">
        <v>0</v>
      </c>
      <c r="E78" s="1">
        <v>2</v>
      </c>
      <c r="F78" s="1">
        <v>8</v>
      </c>
      <c r="G78" s="1" t="b">
        <v>0</v>
      </c>
      <c r="H78" s="1">
        <v>2</v>
      </c>
      <c r="I78" s="1">
        <v>3</v>
      </c>
      <c r="J78" s="1">
        <v>0.16</v>
      </c>
      <c r="K78" s="1">
        <v>0.2273</v>
      </c>
      <c r="L78" s="1">
        <v>0.93</v>
      </c>
      <c r="M78" s="1">
        <v>0</v>
      </c>
      <c r="N78" s="1">
        <v>3</v>
      </c>
      <c r="O78" s="1">
        <v>132</v>
      </c>
      <c r="P78" s="1">
        <v>135</v>
      </c>
    </row>
    <row r="79" spans="1:16" x14ac:dyDescent="0.25">
      <c r="A79" s="1">
        <v>697</v>
      </c>
      <c r="B79" s="2">
        <v>40575</v>
      </c>
      <c r="C79" s="1">
        <v>1</v>
      </c>
      <c r="D79" s="1">
        <v>0</v>
      </c>
      <c r="E79" s="1">
        <v>2</v>
      </c>
      <c r="F79" s="1">
        <v>9</v>
      </c>
      <c r="G79" s="1" t="b">
        <v>0</v>
      </c>
      <c r="H79" s="1">
        <v>2</v>
      </c>
      <c r="I79" s="1">
        <v>2</v>
      </c>
      <c r="J79" s="1">
        <v>0.16</v>
      </c>
      <c r="K79" s="1">
        <v>0.2273</v>
      </c>
      <c r="L79" s="1">
        <v>0.93</v>
      </c>
      <c r="M79" s="1">
        <v>0</v>
      </c>
      <c r="N79" s="1">
        <v>2</v>
      </c>
      <c r="O79" s="1">
        <v>114</v>
      </c>
      <c r="P79" s="1">
        <v>116</v>
      </c>
    </row>
    <row r="80" spans="1:16" x14ac:dyDescent="0.25">
      <c r="A80" s="1">
        <v>698</v>
      </c>
      <c r="B80" s="2">
        <v>40575</v>
      </c>
      <c r="C80" s="1">
        <v>1</v>
      </c>
      <c r="D80" s="1">
        <v>0</v>
      </c>
      <c r="E80" s="1">
        <v>2</v>
      </c>
      <c r="F80" s="1">
        <v>10</v>
      </c>
      <c r="G80" s="1" t="b">
        <v>0</v>
      </c>
      <c r="H80" s="1">
        <v>2</v>
      </c>
      <c r="I80" s="1">
        <v>2</v>
      </c>
      <c r="J80" s="1">
        <v>0.16</v>
      </c>
      <c r="K80" s="1">
        <v>0.2273</v>
      </c>
      <c r="L80" s="1">
        <v>0.93</v>
      </c>
      <c r="M80" s="1">
        <v>0</v>
      </c>
      <c r="N80" s="1">
        <v>0</v>
      </c>
      <c r="O80" s="1">
        <v>47</v>
      </c>
      <c r="P80" s="1">
        <v>47</v>
      </c>
    </row>
    <row r="81" spans="1:16" x14ac:dyDescent="0.25">
      <c r="A81" s="1">
        <v>699</v>
      </c>
      <c r="B81" s="2">
        <v>40575</v>
      </c>
      <c r="C81" s="1">
        <v>1</v>
      </c>
      <c r="D81" s="1">
        <v>0</v>
      </c>
      <c r="E81" s="1">
        <v>2</v>
      </c>
      <c r="F81" s="1">
        <v>11</v>
      </c>
      <c r="G81" s="1" t="b">
        <v>0</v>
      </c>
      <c r="H81" s="1">
        <v>2</v>
      </c>
      <c r="I81" s="1">
        <v>2</v>
      </c>
      <c r="J81" s="1">
        <v>0.18</v>
      </c>
      <c r="K81" s="1">
        <v>0.2424</v>
      </c>
      <c r="L81" s="1">
        <v>0.86</v>
      </c>
      <c r="M81" s="1">
        <v>0</v>
      </c>
      <c r="N81" s="1">
        <v>2</v>
      </c>
      <c r="O81" s="1">
        <v>49</v>
      </c>
      <c r="P81" s="1">
        <v>51</v>
      </c>
    </row>
    <row r="82" spans="1:16" x14ac:dyDescent="0.25">
      <c r="A82" s="1">
        <v>700</v>
      </c>
      <c r="B82" s="2">
        <v>40575</v>
      </c>
      <c r="C82" s="1">
        <v>1</v>
      </c>
      <c r="D82" s="1">
        <v>0</v>
      </c>
      <c r="E82" s="1">
        <v>2</v>
      </c>
      <c r="F82" s="1">
        <v>12</v>
      </c>
      <c r="G82" s="1" t="b">
        <v>0</v>
      </c>
      <c r="H82" s="1">
        <v>2</v>
      </c>
      <c r="I82" s="1">
        <v>2</v>
      </c>
      <c r="J82" s="1">
        <v>0.2</v>
      </c>
      <c r="K82" s="1">
        <v>0.2576</v>
      </c>
      <c r="L82" s="1">
        <v>0.86</v>
      </c>
      <c r="M82" s="1">
        <v>0</v>
      </c>
      <c r="N82" s="1">
        <v>2</v>
      </c>
      <c r="O82" s="1">
        <v>53</v>
      </c>
      <c r="P82" s="1">
        <v>55</v>
      </c>
    </row>
    <row r="83" spans="1:16" x14ac:dyDescent="0.25">
      <c r="A83" s="1">
        <v>701</v>
      </c>
      <c r="B83" s="2">
        <v>40575</v>
      </c>
      <c r="C83" s="1">
        <v>1</v>
      </c>
      <c r="D83" s="1">
        <v>0</v>
      </c>
      <c r="E83" s="1">
        <v>2</v>
      </c>
      <c r="F83" s="1">
        <v>13</v>
      </c>
      <c r="G83" s="1" t="b">
        <v>0</v>
      </c>
      <c r="H83" s="1">
        <v>2</v>
      </c>
      <c r="I83" s="1">
        <v>2</v>
      </c>
      <c r="J83" s="1">
        <v>0.2</v>
      </c>
      <c r="K83" s="1">
        <v>0.2576</v>
      </c>
      <c r="L83" s="1">
        <v>0.86</v>
      </c>
      <c r="M83" s="1">
        <v>0</v>
      </c>
      <c r="N83" s="1">
        <v>3</v>
      </c>
      <c r="O83" s="1">
        <v>49</v>
      </c>
      <c r="P83" s="1">
        <v>52</v>
      </c>
    </row>
    <row r="84" spans="1:16" x14ac:dyDescent="0.25">
      <c r="A84" s="1">
        <v>702</v>
      </c>
      <c r="B84" s="2">
        <v>40575</v>
      </c>
      <c r="C84" s="1">
        <v>1</v>
      </c>
      <c r="D84" s="1">
        <v>0</v>
      </c>
      <c r="E84" s="1">
        <v>2</v>
      </c>
      <c r="F84" s="1">
        <v>14</v>
      </c>
      <c r="G84" s="1" t="b">
        <v>0</v>
      </c>
      <c r="H84" s="1">
        <v>2</v>
      </c>
      <c r="I84" s="1">
        <v>2</v>
      </c>
      <c r="J84" s="1">
        <v>0.22</v>
      </c>
      <c r="K84" s="1">
        <v>0.2576</v>
      </c>
      <c r="L84" s="1">
        <v>0.8</v>
      </c>
      <c r="M84" s="1">
        <v>8.9599999999999999E-2</v>
      </c>
      <c r="N84" s="1">
        <v>5</v>
      </c>
      <c r="O84" s="1">
        <v>49</v>
      </c>
      <c r="P84" s="1">
        <v>54</v>
      </c>
    </row>
    <row r="85" spans="1:16" x14ac:dyDescent="0.25">
      <c r="A85" s="1">
        <v>703</v>
      </c>
      <c r="B85" s="2">
        <v>40575</v>
      </c>
      <c r="C85" s="1">
        <v>1</v>
      </c>
      <c r="D85" s="1">
        <v>0</v>
      </c>
      <c r="E85" s="1">
        <v>2</v>
      </c>
      <c r="F85" s="1">
        <v>15</v>
      </c>
      <c r="G85" s="1" t="b">
        <v>0</v>
      </c>
      <c r="H85" s="1">
        <v>2</v>
      </c>
      <c r="I85" s="1">
        <v>2</v>
      </c>
      <c r="J85" s="1">
        <v>0.24</v>
      </c>
      <c r="K85" s="1">
        <v>0.28789999999999999</v>
      </c>
      <c r="L85" s="1">
        <v>0.75</v>
      </c>
      <c r="M85" s="1">
        <v>0</v>
      </c>
      <c r="N85" s="1">
        <v>7</v>
      </c>
      <c r="O85" s="1">
        <v>45</v>
      </c>
      <c r="P85" s="1">
        <v>52</v>
      </c>
    </row>
    <row r="86" spans="1:16" x14ac:dyDescent="0.25">
      <c r="A86" s="1">
        <v>704</v>
      </c>
      <c r="B86" s="2">
        <v>40575</v>
      </c>
      <c r="C86" s="1">
        <v>1</v>
      </c>
      <c r="D86" s="1">
        <v>0</v>
      </c>
      <c r="E86" s="1">
        <v>2</v>
      </c>
      <c r="F86" s="1">
        <v>16</v>
      </c>
      <c r="G86" s="1" t="b">
        <v>0</v>
      </c>
      <c r="H86" s="1">
        <v>2</v>
      </c>
      <c r="I86" s="1">
        <v>2</v>
      </c>
      <c r="J86" s="1">
        <v>0.24</v>
      </c>
      <c r="K86" s="1">
        <v>0.2424</v>
      </c>
      <c r="L86" s="1">
        <v>0.75</v>
      </c>
      <c r="M86" s="1">
        <v>0.1343</v>
      </c>
      <c r="N86" s="1">
        <v>3</v>
      </c>
      <c r="O86" s="1">
        <v>61</v>
      </c>
      <c r="P86" s="1">
        <v>64</v>
      </c>
    </row>
    <row r="87" spans="1:16" x14ac:dyDescent="0.25">
      <c r="A87" s="1">
        <v>705</v>
      </c>
      <c r="B87" s="2">
        <v>40575</v>
      </c>
      <c r="C87" s="1">
        <v>1</v>
      </c>
      <c r="D87" s="1">
        <v>0</v>
      </c>
      <c r="E87" s="1">
        <v>2</v>
      </c>
      <c r="F87" s="1">
        <v>17</v>
      </c>
      <c r="G87" s="1" t="b">
        <v>0</v>
      </c>
      <c r="H87" s="1">
        <v>2</v>
      </c>
      <c r="I87" s="1">
        <v>2</v>
      </c>
      <c r="J87" s="1">
        <v>0.24</v>
      </c>
      <c r="K87" s="1">
        <v>0.28789999999999999</v>
      </c>
      <c r="L87" s="1">
        <v>0.75</v>
      </c>
      <c r="M87" s="1">
        <v>0</v>
      </c>
      <c r="N87" s="1">
        <v>4</v>
      </c>
      <c r="O87" s="1">
        <v>172</v>
      </c>
      <c r="P87" s="1">
        <v>176</v>
      </c>
    </row>
    <row r="88" spans="1:16" x14ac:dyDescent="0.25">
      <c r="A88" s="1">
        <v>706</v>
      </c>
      <c r="B88" s="2">
        <v>40575</v>
      </c>
      <c r="C88" s="1">
        <v>1</v>
      </c>
      <c r="D88" s="1">
        <v>0</v>
      </c>
      <c r="E88" s="1">
        <v>2</v>
      </c>
      <c r="F88" s="1">
        <v>18</v>
      </c>
      <c r="G88" s="1" t="b">
        <v>0</v>
      </c>
      <c r="H88" s="1">
        <v>2</v>
      </c>
      <c r="I88" s="1">
        <v>2</v>
      </c>
      <c r="J88" s="1">
        <v>0.24</v>
      </c>
      <c r="K88" s="1">
        <v>0.2576</v>
      </c>
      <c r="L88" s="1">
        <v>0.81</v>
      </c>
      <c r="M88" s="1">
        <v>0.1045</v>
      </c>
      <c r="N88" s="1">
        <v>3</v>
      </c>
      <c r="O88" s="1">
        <v>165</v>
      </c>
      <c r="P88" s="1">
        <v>168</v>
      </c>
    </row>
    <row r="89" spans="1:16" x14ac:dyDescent="0.25">
      <c r="A89" s="1">
        <v>707</v>
      </c>
      <c r="B89" s="2">
        <v>40575</v>
      </c>
      <c r="C89" s="1">
        <v>1</v>
      </c>
      <c r="D89" s="1">
        <v>0</v>
      </c>
      <c r="E89" s="1">
        <v>2</v>
      </c>
      <c r="F89" s="1">
        <v>19</v>
      </c>
      <c r="G89" s="1" t="b">
        <v>0</v>
      </c>
      <c r="H89" s="1">
        <v>2</v>
      </c>
      <c r="I89" s="1">
        <v>2</v>
      </c>
      <c r="J89" s="1">
        <v>0.24</v>
      </c>
      <c r="K89" s="1">
        <v>0.2424</v>
      </c>
      <c r="L89" s="1">
        <v>0.81</v>
      </c>
      <c r="M89" s="1">
        <v>0.1343</v>
      </c>
      <c r="N89" s="1">
        <v>3</v>
      </c>
      <c r="O89" s="1">
        <v>105</v>
      </c>
      <c r="P89" s="1">
        <v>108</v>
      </c>
    </row>
    <row r="90" spans="1:16" x14ac:dyDescent="0.25">
      <c r="A90" s="1">
        <v>708</v>
      </c>
      <c r="B90" s="2">
        <v>40575</v>
      </c>
      <c r="C90" s="1">
        <v>1</v>
      </c>
      <c r="D90" s="1">
        <v>0</v>
      </c>
      <c r="E90" s="1">
        <v>2</v>
      </c>
      <c r="F90" s="1">
        <v>20</v>
      </c>
      <c r="G90" s="1" t="b">
        <v>0</v>
      </c>
      <c r="H90" s="1">
        <v>2</v>
      </c>
      <c r="I90" s="1">
        <v>2</v>
      </c>
      <c r="J90" s="1">
        <v>0.22</v>
      </c>
      <c r="K90" s="1">
        <v>0.2273</v>
      </c>
      <c r="L90" s="1">
        <v>0.87</v>
      </c>
      <c r="M90" s="1">
        <v>0.1343</v>
      </c>
      <c r="N90" s="1">
        <v>5</v>
      </c>
      <c r="O90" s="1">
        <v>69</v>
      </c>
      <c r="P90" s="1">
        <v>74</v>
      </c>
    </row>
    <row r="91" spans="1:16" x14ac:dyDescent="0.25">
      <c r="A91" s="1">
        <v>709</v>
      </c>
      <c r="B91" s="2">
        <v>40575</v>
      </c>
      <c r="C91" s="1">
        <v>1</v>
      </c>
      <c r="D91" s="1">
        <v>0</v>
      </c>
      <c r="E91" s="1">
        <v>2</v>
      </c>
      <c r="F91" s="1">
        <v>21</v>
      </c>
      <c r="G91" s="1" t="b">
        <v>0</v>
      </c>
      <c r="H91" s="1">
        <v>2</v>
      </c>
      <c r="I91" s="1">
        <v>2</v>
      </c>
      <c r="J91" s="1">
        <v>0.22</v>
      </c>
      <c r="K91" s="1">
        <v>0.2273</v>
      </c>
      <c r="L91" s="1">
        <v>0.87</v>
      </c>
      <c r="M91" s="1">
        <v>0.1343</v>
      </c>
      <c r="N91" s="1">
        <v>0</v>
      </c>
      <c r="O91" s="1">
        <v>64</v>
      </c>
      <c r="P91" s="1">
        <v>64</v>
      </c>
    </row>
    <row r="92" spans="1:16" x14ac:dyDescent="0.25">
      <c r="A92" s="1">
        <v>710</v>
      </c>
      <c r="B92" s="2">
        <v>40575</v>
      </c>
      <c r="C92" s="1">
        <v>1</v>
      </c>
      <c r="D92" s="1">
        <v>0</v>
      </c>
      <c r="E92" s="1">
        <v>2</v>
      </c>
      <c r="F92" s="1">
        <v>22</v>
      </c>
      <c r="G92" s="1" t="b">
        <v>0</v>
      </c>
      <c r="H92" s="1">
        <v>2</v>
      </c>
      <c r="I92" s="1">
        <v>2</v>
      </c>
      <c r="J92" s="1">
        <v>0.22</v>
      </c>
      <c r="K92" s="1">
        <v>0.2576</v>
      </c>
      <c r="L92" s="1">
        <v>0.87</v>
      </c>
      <c r="M92" s="1">
        <v>8.9599999999999999E-2</v>
      </c>
      <c r="N92" s="1">
        <v>2</v>
      </c>
      <c r="O92" s="1">
        <v>34</v>
      </c>
      <c r="P92" s="1">
        <v>36</v>
      </c>
    </row>
    <row r="93" spans="1:16" x14ac:dyDescent="0.25">
      <c r="A93" s="1">
        <v>711</v>
      </c>
      <c r="B93" s="2">
        <v>40575</v>
      </c>
      <c r="C93" s="1">
        <v>1</v>
      </c>
      <c r="D93" s="1">
        <v>0</v>
      </c>
      <c r="E93" s="1">
        <v>2</v>
      </c>
      <c r="F93" s="1">
        <v>23</v>
      </c>
      <c r="G93" s="1" t="b">
        <v>0</v>
      </c>
      <c r="H93" s="1">
        <v>2</v>
      </c>
      <c r="I93" s="1">
        <v>3</v>
      </c>
      <c r="J93" s="1">
        <v>0.2</v>
      </c>
      <c r="K93" s="1">
        <v>0.19700000000000001</v>
      </c>
      <c r="L93" s="1">
        <v>0.93</v>
      </c>
      <c r="M93" s="1">
        <v>0.19400000000000001</v>
      </c>
      <c r="N93" s="1">
        <v>1</v>
      </c>
      <c r="O93" s="1">
        <v>15</v>
      </c>
      <c r="P93" s="1">
        <v>16</v>
      </c>
    </row>
    <row r="94" spans="1:16" x14ac:dyDescent="0.25">
      <c r="A94" s="1">
        <v>712</v>
      </c>
      <c r="B94" s="2">
        <v>40576</v>
      </c>
      <c r="C94" s="1">
        <v>1</v>
      </c>
      <c r="D94" s="1">
        <v>0</v>
      </c>
      <c r="E94" s="1">
        <v>2</v>
      </c>
      <c r="F94" s="1">
        <v>0</v>
      </c>
      <c r="G94" s="1" t="b">
        <v>0</v>
      </c>
      <c r="H94" s="1">
        <v>3</v>
      </c>
      <c r="I94" s="1">
        <v>3</v>
      </c>
      <c r="J94" s="1">
        <v>0.22</v>
      </c>
      <c r="K94" s="1">
        <v>0.2424</v>
      </c>
      <c r="L94" s="1">
        <v>0.93</v>
      </c>
      <c r="M94" s="1">
        <v>0.1045</v>
      </c>
      <c r="N94" s="1">
        <v>0</v>
      </c>
      <c r="O94" s="1">
        <v>2</v>
      </c>
      <c r="P94" s="1">
        <v>2</v>
      </c>
    </row>
    <row r="95" spans="1:16" x14ac:dyDescent="0.25">
      <c r="A95" s="1">
        <v>713</v>
      </c>
      <c r="B95" s="2">
        <v>40576</v>
      </c>
      <c r="C95" s="1">
        <v>1</v>
      </c>
      <c r="D95" s="1">
        <v>0</v>
      </c>
      <c r="E95" s="1">
        <v>2</v>
      </c>
      <c r="F95" s="1">
        <v>1</v>
      </c>
      <c r="G95" s="1" t="b">
        <v>0</v>
      </c>
      <c r="H95" s="1">
        <v>3</v>
      </c>
      <c r="I95" s="1">
        <v>3</v>
      </c>
      <c r="J95" s="1">
        <v>0.22</v>
      </c>
      <c r="K95" s="1">
        <v>0.2273</v>
      </c>
      <c r="L95" s="1">
        <v>0.93</v>
      </c>
      <c r="M95" s="1">
        <v>0.19400000000000001</v>
      </c>
      <c r="N95" s="1">
        <v>0</v>
      </c>
      <c r="O95" s="1">
        <v>3</v>
      </c>
      <c r="P95" s="1">
        <v>3</v>
      </c>
    </row>
    <row r="96" spans="1:16" x14ac:dyDescent="0.25">
      <c r="A96" s="1">
        <v>714</v>
      </c>
      <c r="B96" s="2">
        <v>40576</v>
      </c>
      <c r="C96" s="1">
        <v>1</v>
      </c>
      <c r="D96" s="1">
        <v>0</v>
      </c>
      <c r="E96" s="1">
        <v>2</v>
      </c>
      <c r="F96" s="1">
        <v>2</v>
      </c>
      <c r="G96" s="1" t="b">
        <v>0</v>
      </c>
      <c r="H96" s="1">
        <v>3</v>
      </c>
      <c r="I96" s="1">
        <v>3</v>
      </c>
      <c r="J96" s="1">
        <v>0.22</v>
      </c>
      <c r="K96" s="1">
        <v>0.2273</v>
      </c>
      <c r="L96" s="1">
        <v>0.93</v>
      </c>
      <c r="M96" s="1">
        <v>0.1343</v>
      </c>
      <c r="N96" s="1">
        <v>4</v>
      </c>
      <c r="O96" s="1">
        <v>0</v>
      </c>
      <c r="P96" s="1">
        <v>4</v>
      </c>
    </row>
    <row r="97" spans="1:16" x14ac:dyDescent="0.25">
      <c r="A97" s="1">
        <v>715</v>
      </c>
      <c r="B97" s="2">
        <v>40576</v>
      </c>
      <c r="C97" s="1">
        <v>1</v>
      </c>
      <c r="D97" s="1">
        <v>0</v>
      </c>
      <c r="E97" s="1">
        <v>2</v>
      </c>
      <c r="F97" s="1">
        <v>3</v>
      </c>
      <c r="G97" s="1" t="b">
        <v>0</v>
      </c>
      <c r="H97" s="1">
        <v>3</v>
      </c>
      <c r="I97" s="1">
        <v>3</v>
      </c>
      <c r="J97" s="1">
        <v>0.22</v>
      </c>
      <c r="K97" s="1">
        <v>0.2273</v>
      </c>
      <c r="L97" s="1">
        <v>0.93</v>
      </c>
      <c r="M97" s="1">
        <v>0.1343</v>
      </c>
      <c r="N97" s="1">
        <v>0</v>
      </c>
      <c r="O97" s="1">
        <v>1</v>
      </c>
      <c r="P97" s="1">
        <v>1</v>
      </c>
    </row>
    <row r="98" spans="1:16" x14ac:dyDescent="0.25">
      <c r="A98" s="1">
        <v>716</v>
      </c>
      <c r="B98" s="2">
        <v>40576</v>
      </c>
      <c r="C98" s="1">
        <v>1</v>
      </c>
      <c r="D98" s="1">
        <v>0</v>
      </c>
      <c r="E98" s="1">
        <v>2</v>
      </c>
      <c r="F98" s="1">
        <v>4</v>
      </c>
      <c r="G98" s="1" t="b">
        <v>0</v>
      </c>
      <c r="H98" s="1">
        <v>3</v>
      </c>
      <c r="I98" s="1">
        <v>3</v>
      </c>
      <c r="J98" s="1">
        <v>0.22</v>
      </c>
      <c r="K98" s="1">
        <v>0.21210000000000001</v>
      </c>
      <c r="L98" s="1">
        <v>0.93</v>
      </c>
      <c r="M98" s="1">
        <v>0.28360000000000002</v>
      </c>
      <c r="N98" s="1">
        <v>0</v>
      </c>
      <c r="O98" s="1">
        <v>1</v>
      </c>
      <c r="P98" s="1">
        <v>1</v>
      </c>
    </row>
    <row r="99" spans="1:16" x14ac:dyDescent="0.25">
      <c r="A99" s="1">
        <v>717</v>
      </c>
      <c r="B99" s="2">
        <v>40576</v>
      </c>
      <c r="C99" s="1">
        <v>1</v>
      </c>
      <c r="D99" s="1">
        <v>0</v>
      </c>
      <c r="E99" s="1">
        <v>2</v>
      </c>
      <c r="F99" s="1">
        <v>5</v>
      </c>
      <c r="G99" s="1" t="b">
        <v>0</v>
      </c>
      <c r="H99" s="1">
        <v>3</v>
      </c>
      <c r="I99" s="1">
        <v>3</v>
      </c>
      <c r="J99" s="1">
        <v>0.22</v>
      </c>
      <c r="K99" s="1">
        <v>0.2424</v>
      </c>
      <c r="L99" s="1">
        <v>0.93</v>
      </c>
      <c r="M99" s="1">
        <v>0.1045</v>
      </c>
      <c r="N99" s="1">
        <v>0</v>
      </c>
      <c r="O99" s="1">
        <v>3</v>
      </c>
      <c r="P99" s="1">
        <v>3</v>
      </c>
    </row>
    <row r="100" spans="1:16" x14ac:dyDescent="0.25">
      <c r="A100" s="1">
        <v>718</v>
      </c>
      <c r="B100" s="2">
        <v>40576</v>
      </c>
      <c r="C100" s="1">
        <v>1</v>
      </c>
      <c r="D100" s="1">
        <v>0</v>
      </c>
      <c r="E100" s="1">
        <v>2</v>
      </c>
      <c r="F100" s="1">
        <v>6</v>
      </c>
      <c r="G100" s="1" t="b">
        <v>0</v>
      </c>
      <c r="H100" s="1">
        <v>3</v>
      </c>
      <c r="I100" s="1">
        <v>3</v>
      </c>
      <c r="J100" s="1">
        <v>0.22</v>
      </c>
      <c r="K100" s="1">
        <v>0.2424</v>
      </c>
      <c r="L100" s="1">
        <v>0.93</v>
      </c>
      <c r="M100" s="1">
        <v>0.1045</v>
      </c>
      <c r="N100" s="1">
        <v>1</v>
      </c>
      <c r="O100" s="1">
        <v>17</v>
      </c>
      <c r="P100" s="1">
        <v>18</v>
      </c>
    </row>
    <row r="101" spans="1:16" x14ac:dyDescent="0.25">
      <c r="A101" s="1">
        <v>719</v>
      </c>
      <c r="B101" s="2">
        <v>40576</v>
      </c>
      <c r="C101" s="1">
        <v>1</v>
      </c>
      <c r="D101" s="1">
        <v>0</v>
      </c>
      <c r="E101" s="1">
        <v>2</v>
      </c>
      <c r="F101" s="1">
        <v>7</v>
      </c>
      <c r="G101" s="1" t="b">
        <v>0</v>
      </c>
      <c r="H101" s="1">
        <v>3</v>
      </c>
      <c r="I101" s="1">
        <v>3</v>
      </c>
      <c r="J101" s="1">
        <v>0.22</v>
      </c>
      <c r="K101" s="1">
        <v>0.21210000000000001</v>
      </c>
      <c r="L101" s="1">
        <v>0.93</v>
      </c>
      <c r="M101" s="1">
        <v>0.22389999999999999</v>
      </c>
      <c r="N101" s="1">
        <v>1</v>
      </c>
      <c r="O101" s="1">
        <v>48</v>
      </c>
      <c r="P101" s="1">
        <v>49</v>
      </c>
    </row>
    <row r="102" spans="1:16" x14ac:dyDescent="0.25">
      <c r="A102" s="1">
        <v>720</v>
      </c>
      <c r="B102" s="2">
        <v>40576</v>
      </c>
      <c r="C102" s="1">
        <v>1</v>
      </c>
      <c r="D102" s="1">
        <v>0</v>
      </c>
      <c r="E102" s="1">
        <v>2</v>
      </c>
      <c r="F102" s="1">
        <v>8</v>
      </c>
      <c r="G102" s="1" t="b">
        <v>0</v>
      </c>
      <c r="H102" s="1">
        <v>3</v>
      </c>
      <c r="I102" s="1">
        <v>3</v>
      </c>
      <c r="J102" s="1">
        <v>0.22</v>
      </c>
      <c r="K102" s="1">
        <v>0.21210000000000001</v>
      </c>
      <c r="L102" s="1">
        <v>0.93</v>
      </c>
      <c r="M102" s="1">
        <v>0.22389999999999999</v>
      </c>
      <c r="N102" s="1">
        <v>1</v>
      </c>
      <c r="O102" s="1">
        <v>154</v>
      </c>
      <c r="P102" s="1">
        <v>155</v>
      </c>
    </row>
    <row r="103" spans="1:16" x14ac:dyDescent="0.25">
      <c r="A103" s="1">
        <v>721</v>
      </c>
      <c r="B103" s="2">
        <v>40576</v>
      </c>
      <c r="C103" s="1">
        <v>1</v>
      </c>
      <c r="D103" s="1">
        <v>0</v>
      </c>
      <c r="E103" s="1">
        <v>2</v>
      </c>
      <c r="F103" s="1">
        <v>9</v>
      </c>
      <c r="G103" s="1" t="b">
        <v>0</v>
      </c>
      <c r="H103" s="1">
        <v>3</v>
      </c>
      <c r="I103" s="1">
        <v>2</v>
      </c>
      <c r="J103" s="1">
        <v>0.24</v>
      </c>
      <c r="K103" s="1">
        <v>0.2576</v>
      </c>
      <c r="L103" s="1">
        <v>0.93</v>
      </c>
      <c r="M103" s="1">
        <v>8.9599999999999999E-2</v>
      </c>
      <c r="N103" s="1">
        <v>4</v>
      </c>
      <c r="O103" s="1">
        <v>119</v>
      </c>
      <c r="P103" s="1">
        <v>123</v>
      </c>
    </row>
    <row r="104" spans="1:16" x14ac:dyDescent="0.25">
      <c r="A104" s="1">
        <v>722</v>
      </c>
      <c r="B104" s="2">
        <v>40576</v>
      </c>
      <c r="C104" s="1">
        <v>1</v>
      </c>
      <c r="D104" s="1">
        <v>0</v>
      </c>
      <c r="E104" s="1">
        <v>2</v>
      </c>
      <c r="F104" s="1">
        <v>10</v>
      </c>
      <c r="G104" s="1" t="b">
        <v>0</v>
      </c>
      <c r="H104" s="1">
        <v>3</v>
      </c>
      <c r="I104" s="1">
        <v>2</v>
      </c>
      <c r="J104" s="1">
        <v>0.22</v>
      </c>
      <c r="K104" s="1">
        <v>0.2727</v>
      </c>
      <c r="L104" s="1">
        <v>1</v>
      </c>
      <c r="M104" s="1">
        <v>0</v>
      </c>
      <c r="N104" s="1">
        <v>2</v>
      </c>
      <c r="O104" s="1">
        <v>59</v>
      </c>
      <c r="P104" s="1">
        <v>61</v>
      </c>
    </row>
    <row r="105" spans="1:16" x14ac:dyDescent="0.25">
      <c r="A105" s="1">
        <v>723</v>
      </c>
      <c r="B105" s="2">
        <v>40576</v>
      </c>
      <c r="C105" s="1">
        <v>1</v>
      </c>
      <c r="D105" s="1">
        <v>0</v>
      </c>
      <c r="E105" s="1">
        <v>2</v>
      </c>
      <c r="F105" s="1">
        <v>11</v>
      </c>
      <c r="G105" s="1" t="b">
        <v>0</v>
      </c>
      <c r="H105" s="1">
        <v>3</v>
      </c>
      <c r="I105" s="1">
        <v>2</v>
      </c>
      <c r="J105" s="1">
        <v>0.24</v>
      </c>
      <c r="K105" s="1">
        <v>0.2273</v>
      </c>
      <c r="L105" s="1">
        <v>0.93</v>
      </c>
      <c r="M105" s="1">
        <v>0.19400000000000001</v>
      </c>
      <c r="N105" s="1">
        <v>5</v>
      </c>
      <c r="O105" s="1">
        <v>47</v>
      </c>
      <c r="P105" s="1">
        <v>52</v>
      </c>
    </row>
    <row r="106" spans="1:16" x14ac:dyDescent="0.25">
      <c r="A106" s="1">
        <v>724</v>
      </c>
      <c r="B106" s="2">
        <v>40576</v>
      </c>
      <c r="C106" s="1">
        <v>1</v>
      </c>
      <c r="D106" s="1">
        <v>0</v>
      </c>
      <c r="E106" s="1">
        <v>2</v>
      </c>
      <c r="F106" s="1">
        <v>12</v>
      </c>
      <c r="G106" s="1" t="b">
        <v>0</v>
      </c>
      <c r="H106" s="1">
        <v>3</v>
      </c>
      <c r="I106" s="1">
        <v>2</v>
      </c>
      <c r="J106" s="1">
        <v>0.24</v>
      </c>
      <c r="K106" s="1">
        <v>0.2273</v>
      </c>
      <c r="L106" s="1">
        <v>0.93</v>
      </c>
      <c r="M106" s="1">
        <v>0.22389999999999999</v>
      </c>
      <c r="N106" s="1">
        <v>3</v>
      </c>
      <c r="O106" s="1">
        <v>61</v>
      </c>
      <c r="P106" s="1">
        <v>64</v>
      </c>
    </row>
    <row r="107" spans="1:16" x14ac:dyDescent="0.25">
      <c r="A107" s="1">
        <v>725</v>
      </c>
      <c r="B107" s="2">
        <v>40576</v>
      </c>
      <c r="C107" s="1">
        <v>1</v>
      </c>
      <c r="D107" s="1">
        <v>0</v>
      </c>
      <c r="E107" s="1">
        <v>2</v>
      </c>
      <c r="F107" s="1">
        <v>13</v>
      </c>
      <c r="G107" s="1" t="b">
        <v>0</v>
      </c>
      <c r="H107" s="1">
        <v>3</v>
      </c>
      <c r="I107" s="1">
        <v>1</v>
      </c>
      <c r="J107" s="1">
        <v>0.34</v>
      </c>
      <c r="K107" s="1">
        <v>0.33329999999999999</v>
      </c>
      <c r="L107" s="1">
        <v>0.93</v>
      </c>
      <c r="M107" s="1">
        <v>0.16420000000000001</v>
      </c>
      <c r="N107" s="1">
        <v>1</v>
      </c>
      <c r="O107" s="1">
        <v>74</v>
      </c>
      <c r="P107" s="1">
        <v>75</v>
      </c>
    </row>
    <row r="108" spans="1:16" x14ac:dyDescent="0.25">
      <c r="A108" s="1">
        <v>726</v>
      </c>
      <c r="B108" s="2">
        <v>40576</v>
      </c>
      <c r="C108" s="1">
        <v>1</v>
      </c>
      <c r="D108" s="1">
        <v>0</v>
      </c>
      <c r="E108" s="1">
        <v>2</v>
      </c>
      <c r="F108" s="1">
        <v>14</v>
      </c>
      <c r="G108" s="1" t="b">
        <v>0</v>
      </c>
      <c r="H108" s="1">
        <v>3</v>
      </c>
      <c r="I108" s="1">
        <v>1</v>
      </c>
      <c r="J108" s="1">
        <v>0.38</v>
      </c>
      <c r="K108" s="1">
        <v>0.39389999999999997</v>
      </c>
      <c r="L108" s="1">
        <v>0.82</v>
      </c>
      <c r="M108" s="1">
        <v>0.3881</v>
      </c>
      <c r="N108" s="1">
        <v>2</v>
      </c>
      <c r="O108" s="1">
        <v>61</v>
      </c>
      <c r="P108" s="1">
        <v>63</v>
      </c>
    </row>
    <row r="109" spans="1:16" x14ac:dyDescent="0.25">
      <c r="A109" s="1">
        <v>727</v>
      </c>
      <c r="B109" s="2">
        <v>40576</v>
      </c>
      <c r="C109" s="1">
        <v>1</v>
      </c>
      <c r="D109" s="1">
        <v>0</v>
      </c>
      <c r="E109" s="1">
        <v>2</v>
      </c>
      <c r="F109" s="1">
        <v>15</v>
      </c>
      <c r="G109" s="1" t="b">
        <v>0</v>
      </c>
      <c r="H109" s="1">
        <v>3</v>
      </c>
      <c r="I109" s="1">
        <v>1</v>
      </c>
      <c r="J109" s="1">
        <v>0.38</v>
      </c>
      <c r="K109" s="1">
        <v>0.39389999999999997</v>
      </c>
      <c r="L109" s="1">
        <v>0.76</v>
      </c>
      <c r="M109" s="1">
        <v>0.32840000000000003</v>
      </c>
      <c r="N109" s="1">
        <v>10</v>
      </c>
      <c r="O109" s="1">
        <v>66</v>
      </c>
      <c r="P109" s="1">
        <v>76</v>
      </c>
    </row>
    <row r="110" spans="1:16" x14ac:dyDescent="0.25">
      <c r="A110" s="1">
        <v>728</v>
      </c>
      <c r="B110" s="2">
        <v>40576</v>
      </c>
      <c r="C110" s="1">
        <v>1</v>
      </c>
      <c r="D110" s="1">
        <v>0</v>
      </c>
      <c r="E110" s="1">
        <v>2</v>
      </c>
      <c r="F110" s="1">
        <v>16</v>
      </c>
      <c r="G110" s="1" t="b">
        <v>0</v>
      </c>
      <c r="H110" s="1">
        <v>3</v>
      </c>
      <c r="I110" s="1">
        <v>1</v>
      </c>
      <c r="J110" s="1">
        <v>0.36</v>
      </c>
      <c r="K110" s="1">
        <v>0.33329999999999999</v>
      </c>
      <c r="L110" s="1">
        <v>0.71</v>
      </c>
      <c r="M110" s="1">
        <v>0.29849999999999999</v>
      </c>
      <c r="N110" s="1">
        <v>8</v>
      </c>
      <c r="O110" s="1">
        <v>95</v>
      </c>
      <c r="P110" s="1">
        <v>103</v>
      </c>
    </row>
    <row r="111" spans="1:16" x14ac:dyDescent="0.25">
      <c r="A111" s="1">
        <v>729</v>
      </c>
      <c r="B111" s="2">
        <v>40576</v>
      </c>
      <c r="C111" s="1">
        <v>1</v>
      </c>
      <c r="D111" s="1">
        <v>0</v>
      </c>
      <c r="E111" s="1">
        <v>2</v>
      </c>
      <c r="F111" s="1">
        <v>17</v>
      </c>
      <c r="G111" s="1" t="b">
        <v>0</v>
      </c>
      <c r="H111" s="1">
        <v>3</v>
      </c>
      <c r="I111" s="1">
        <v>1</v>
      </c>
      <c r="J111" s="1">
        <v>0.36</v>
      </c>
      <c r="K111" s="1">
        <v>0.31819999999999998</v>
      </c>
      <c r="L111" s="1">
        <v>0.53</v>
      </c>
      <c r="M111" s="1">
        <v>0.52239999999999998</v>
      </c>
      <c r="N111" s="1">
        <v>7</v>
      </c>
      <c r="O111" s="1">
        <v>183</v>
      </c>
      <c r="P111" s="1">
        <v>190</v>
      </c>
    </row>
    <row r="112" spans="1:16" x14ac:dyDescent="0.25">
      <c r="A112" s="1">
        <v>730</v>
      </c>
      <c r="B112" s="2">
        <v>40576</v>
      </c>
      <c r="C112" s="1">
        <v>1</v>
      </c>
      <c r="D112" s="1">
        <v>0</v>
      </c>
      <c r="E112" s="1">
        <v>2</v>
      </c>
      <c r="F112" s="1">
        <v>18</v>
      </c>
      <c r="G112" s="1" t="b">
        <v>0</v>
      </c>
      <c r="H112" s="1">
        <v>3</v>
      </c>
      <c r="I112" s="1">
        <v>1</v>
      </c>
      <c r="J112" s="1">
        <v>0.34</v>
      </c>
      <c r="K112" s="1">
        <v>0.28789999999999999</v>
      </c>
      <c r="L112" s="1">
        <v>0.42</v>
      </c>
      <c r="M112" s="1">
        <v>0.55220000000000002</v>
      </c>
      <c r="N112" s="1">
        <v>7</v>
      </c>
      <c r="O112" s="1">
        <v>175</v>
      </c>
      <c r="P112" s="1">
        <v>182</v>
      </c>
    </row>
    <row r="113" spans="1:16" x14ac:dyDescent="0.25">
      <c r="A113" s="1">
        <v>731</v>
      </c>
      <c r="B113" s="2">
        <v>40576</v>
      </c>
      <c r="C113" s="1">
        <v>1</v>
      </c>
      <c r="D113" s="1">
        <v>0</v>
      </c>
      <c r="E113" s="1">
        <v>2</v>
      </c>
      <c r="F113" s="1">
        <v>19</v>
      </c>
      <c r="G113" s="1" t="b">
        <v>0</v>
      </c>
      <c r="H113" s="1">
        <v>3</v>
      </c>
      <c r="I113" s="1">
        <v>1</v>
      </c>
      <c r="J113" s="1">
        <v>0.28000000000000003</v>
      </c>
      <c r="K113" s="1">
        <v>0.2424</v>
      </c>
      <c r="L113" s="1">
        <v>0.45</v>
      </c>
      <c r="M113" s="1">
        <v>0.49249999999999999</v>
      </c>
      <c r="N113" s="1">
        <v>3</v>
      </c>
      <c r="O113" s="1">
        <v>88</v>
      </c>
      <c r="P113" s="1">
        <v>91</v>
      </c>
    </row>
    <row r="114" spans="1:16" x14ac:dyDescent="0.25">
      <c r="A114" s="1">
        <v>732</v>
      </c>
      <c r="B114" s="2">
        <v>40576</v>
      </c>
      <c r="C114" s="1">
        <v>1</v>
      </c>
      <c r="D114" s="1">
        <v>0</v>
      </c>
      <c r="E114" s="1">
        <v>2</v>
      </c>
      <c r="F114" s="1">
        <v>20</v>
      </c>
      <c r="G114" s="1" t="b">
        <v>0</v>
      </c>
      <c r="H114" s="1">
        <v>3</v>
      </c>
      <c r="I114" s="1">
        <v>1</v>
      </c>
      <c r="J114" s="1">
        <v>0.24</v>
      </c>
      <c r="K114" s="1">
        <v>0.19700000000000001</v>
      </c>
      <c r="L114" s="1">
        <v>0.48</v>
      </c>
      <c r="M114" s="1">
        <v>0.55220000000000002</v>
      </c>
      <c r="N114" s="1">
        <v>4</v>
      </c>
      <c r="O114" s="1">
        <v>71</v>
      </c>
      <c r="P114" s="1">
        <v>75</v>
      </c>
    </row>
    <row r="115" spans="1:16" x14ac:dyDescent="0.25">
      <c r="A115" s="1">
        <v>733</v>
      </c>
      <c r="B115" s="2">
        <v>40576</v>
      </c>
      <c r="C115" s="1">
        <v>1</v>
      </c>
      <c r="D115" s="1">
        <v>0</v>
      </c>
      <c r="E115" s="1">
        <v>2</v>
      </c>
      <c r="F115" s="1">
        <v>21</v>
      </c>
      <c r="G115" s="1" t="b">
        <v>0</v>
      </c>
      <c r="H115" s="1">
        <v>3</v>
      </c>
      <c r="I115" s="1">
        <v>1</v>
      </c>
      <c r="J115" s="1">
        <v>0.22</v>
      </c>
      <c r="K115" s="1">
        <v>0.19700000000000001</v>
      </c>
      <c r="L115" s="1">
        <v>0.47</v>
      </c>
      <c r="M115" s="1">
        <v>0.32840000000000003</v>
      </c>
      <c r="N115" s="1">
        <v>1</v>
      </c>
      <c r="O115" s="1">
        <v>62</v>
      </c>
      <c r="P115" s="1">
        <v>63</v>
      </c>
    </row>
    <row r="116" spans="1:16" x14ac:dyDescent="0.25">
      <c r="A116" s="1">
        <v>734</v>
      </c>
      <c r="B116" s="2">
        <v>40576</v>
      </c>
      <c r="C116" s="1">
        <v>1</v>
      </c>
      <c r="D116" s="1">
        <v>0</v>
      </c>
      <c r="E116" s="1">
        <v>2</v>
      </c>
      <c r="F116" s="1">
        <v>22</v>
      </c>
      <c r="G116" s="1" t="b">
        <v>0</v>
      </c>
      <c r="H116" s="1">
        <v>3</v>
      </c>
      <c r="I116" s="1">
        <v>1</v>
      </c>
      <c r="J116" s="1">
        <v>0.22</v>
      </c>
      <c r="K116" s="1">
        <v>0.21210000000000001</v>
      </c>
      <c r="L116" s="1">
        <v>0.44</v>
      </c>
      <c r="M116" s="1">
        <v>0.25369999999999998</v>
      </c>
      <c r="N116" s="1">
        <v>5</v>
      </c>
      <c r="O116" s="1">
        <v>35</v>
      </c>
      <c r="P116" s="1">
        <v>40</v>
      </c>
    </row>
    <row r="117" spans="1:16" x14ac:dyDescent="0.25">
      <c r="A117" s="1">
        <v>735</v>
      </c>
      <c r="B117" s="2">
        <v>40576</v>
      </c>
      <c r="C117" s="1">
        <v>1</v>
      </c>
      <c r="D117" s="1">
        <v>0</v>
      </c>
      <c r="E117" s="1">
        <v>2</v>
      </c>
      <c r="F117" s="1">
        <v>23</v>
      </c>
      <c r="G117" s="1" t="b">
        <v>0</v>
      </c>
      <c r="H117" s="1">
        <v>3</v>
      </c>
      <c r="I117" s="1">
        <v>1</v>
      </c>
      <c r="J117" s="1">
        <v>0.2</v>
      </c>
      <c r="K117" s="1">
        <v>0.16669999999999999</v>
      </c>
      <c r="L117" s="1">
        <v>0.44</v>
      </c>
      <c r="M117" s="1">
        <v>0.44779999999999998</v>
      </c>
      <c r="N117" s="1">
        <v>3</v>
      </c>
      <c r="O117" s="1">
        <v>29</v>
      </c>
      <c r="P117" s="1">
        <v>32</v>
      </c>
    </row>
    <row r="118" spans="1:16" x14ac:dyDescent="0.25">
      <c r="A118" s="1">
        <v>736</v>
      </c>
      <c r="B118" s="2">
        <v>40577</v>
      </c>
      <c r="C118" s="1">
        <v>1</v>
      </c>
      <c r="D118" s="1">
        <v>0</v>
      </c>
      <c r="E118" s="1">
        <v>2</v>
      </c>
      <c r="F118" s="1">
        <v>0</v>
      </c>
      <c r="G118" s="1" t="b">
        <v>0</v>
      </c>
      <c r="H118" s="1">
        <v>4</v>
      </c>
      <c r="I118" s="1">
        <v>1</v>
      </c>
      <c r="J118" s="1">
        <v>0.2</v>
      </c>
      <c r="K118" s="1">
        <v>0.16669999999999999</v>
      </c>
      <c r="L118" s="1">
        <v>0.4</v>
      </c>
      <c r="M118" s="1">
        <v>0.44779999999999998</v>
      </c>
      <c r="N118" s="1">
        <v>1</v>
      </c>
      <c r="O118" s="1">
        <v>11</v>
      </c>
      <c r="P118" s="1">
        <v>12</v>
      </c>
    </row>
    <row r="119" spans="1:16" x14ac:dyDescent="0.25">
      <c r="A119" s="1">
        <v>737</v>
      </c>
      <c r="B119" s="2">
        <v>40577</v>
      </c>
      <c r="C119" s="1">
        <v>1</v>
      </c>
      <c r="D119" s="1">
        <v>0</v>
      </c>
      <c r="E119" s="1">
        <v>2</v>
      </c>
      <c r="F119" s="1">
        <v>1</v>
      </c>
      <c r="G119" s="1" t="b">
        <v>0</v>
      </c>
      <c r="H119" s="1">
        <v>4</v>
      </c>
      <c r="I119" s="1">
        <v>1</v>
      </c>
      <c r="J119" s="1">
        <v>0.2</v>
      </c>
      <c r="K119" s="1">
        <v>0.1515</v>
      </c>
      <c r="L119" s="1">
        <v>0.44</v>
      </c>
      <c r="M119" s="1">
        <v>0.52239999999999998</v>
      </c>
      <c r="N119" s="1">
        <v>0</v>
      </c>
      <c r="O119" s="1">
        <v>5</v>
      </c>
      <c r="P119" s="1">
        <v>5</v>
      </c>
    </row>
    <row r="120" spans="1:16" x14ac:dyDescent="0.25">
      <c r="A120" s="1">
        <v>738</v>
      </c>
      <c r="B120" s="2">
        <v>40577</v>
      </c>
      <c r="C120" s="1">
        <v>1</v>
      </c>
      <c r="D120" s="1">
        <v>0</v>
      </c>
      <c r="E120" s="1">
        <v>2</v>
      </c>
      <c r="F120" s="1">
        <v>2</v>
      </c>
      <c r="G120" s="1" t="b">
        <v>0</v>
      </c>
      <c r="H120" s="1">
        <v>4</v>
      </c>
      <c r="I120" s="1">
        <v>1</v>
      </c>
      <c r="J120" s="1">
        <v>0.18</v>
      </c>
      <c r="K120" s="1">
        <v>0.16669999999999999</v>
      </c>
      <c r="L120" s="1">
        <v>0.43</v>
      </c>
      <c r="M120" s="1">
        <v>0.25369999999999998</v>
      </c>
      <c r="N120" s="1">
        <v>0</v>
      </c>
      <c r="O120" s="1">
        <v>2</v>
      </c>
      <c r="P120" s="1">
        <v>2</v>
      </c>
    </row>
    <row r="121" spans="1:16" x14ac:dyDescent="0.25">
      <c r="A121" s="1">
        <v>739</v>
      </c>
      <c r="B121" s="2">
        <v>40577</v>
      </c>
      <c r="C121" s="1">
        <v>1</v>
      </c>
      <c r="D121" s="1">
        <v>0</v>
      </c>
      <c r="E121" s="1">
        <v>2</v>
      </c>
      <c r="F121" s="1">
        <v>3</v>
      </c>
      <c r="G121" s="1" t="b">
        <v>0</v>
      </c>
      <c r="H121" s="1">
        <v>4</v>
      </c>
      <c r="I121" s="1">
        <v>1</v>
      </c>
      <c r="J121" s="1">
        <v>0.18</v>
      </c>
      <c r="K121" s="1">
        <v>0.16669999999999999</v>
      </c>
      <c r="L121" s="1">
        <v>0.43</v>
      </c>
      <c r="M121" s="1">
        <v>0.25369999999999998</v>
      </c>
      <c r="N121" s="1">
        <v>0</v>
      </c>
      <c r="O121" s="1">
        <v>1</v>
      </c>
      <c r="P121" s="1">
        <v>1</v>
      </c>
    </row>
    <row r="122" spans="1:16" x14ac:dyDescent="0.25">
      <c r="A122" s="1">
        <v>740</v>
      </c>
      <c r="B122" s="2">
        <v>40577</v>
      </c>
      <c r="C122" s="1">
        <v>1</v>
      </c>
      <c r="D122" s="1">
        <v>0</v>
      </c>
      <c r="E122" s="1">
        <v>2</v>
      </c>
      <c r="F122" s="1">
        <v>5</v>
      </c>
      <c r="G122" s="1" t="b">
        <v>0</v>
      </c>
      <c r="H122" s="1">
        <v>4</v>
      </c>
      <c r="I122" s="1">
        <v>1</v>
      </c>
      <c r="J122" s="1">
        <v>0.16</v>
      </c>
      <c r="K122" s="1">
        <v>0.13639999999999999</v>
      </c>
      <c r="L122" s="1">
        <v>0.5</v>
      </c>
      <c r="M122" s="1">
        <v>0.29849999999999999</v>
      </c>
      <c r="N122" s="1">
        <v>0</v>
      </c>
      <c r="O122" s="1">
        <v>2</v>
      </c>
      <c r="P122" s="1">
        <v>2</v>
      </c>
    </row>
    <row r="123" spans="1:16" x14ac:dyDescent="0.25">
      <c r="A123" s="1">
        <v>741</v>
      </c>
      <c r="B123" s="2">
        <v>40577</v>
      </c>
      <c r="C123" s="1">
        <v>1</v>
      </c>
      <c r="D123" s="1">
        <v>0</v>
      </c>
      <c r="E123" s="1">
        <v>2</v>
      </c>
      <c r="F123" s="1">
        <v>6</v>
      </c>
      <c r="G123" s="1" t="b">
        <v>0</v>
      </c>
      <c r="H123" s="1">
        <v>4</v>
      </c>
      <c r="I123" s="1">
        <v>1</v>
      </c>
      <c r="J123" s="1">
        <v>0.16</v>
      </c>
      <c r="K123" s="1">
        <v>0.13639999999999999</v>
      </c>
      <c r="L123" s="1">
        <v>0.43</v>
      </c>
      <c r="M123" s="1">
        <v>0.35820000000000002</v>
      </c>
      <c r="N123" s="1">
        <v>0</v>
      </c>
      <c r="O123" s="1">
        <v>39</v>
      </c>
      <c r="P123" s="1">
        <v>39</v>
      </c>
    </row>
    <row r="124" spans="1:16" x14ac:dyDescent="0.25">
      <c r="A124" s="1">
        <v>742</v>
      </c>
      <c r="B124" s="2">
        <v>40577</v>
      </c>
      <c r="C124" s="1">
        <v>1</v>
      </c>
      <c r="D124" s="1">
        <v>0</v>
      </c>
      <c r="E124" s="1">
        <v>2</v>
      </c>
      <c r="F124" s="1">
        <v>7</v>
      </c>
      <c r="G124" s="1" t="b">
        <v>0</v>
      </c>
      <c r="H124" s="1">
        <v>4</v>
      </c>
      <c r="I124" s="1">
        <v>1</v>
      </c>
      <c r="J124" s="1">
        <v>0.14000000000000001</v>
      </c>
      <c r="K124" s="1">
        <v>0.1212</v>
      </c>
      <c r="L124" s="1">
        <v>0.5</v>
      </c>
      <c r="M124" s="1">
        <v>0.32840000000000003</v>
      </c>
      <c r="N124" s="1">
        <v>1</v>
      </c>
      <c r="O124" s="1">
        <v>86</v>
      </c>
      <c r="P124" s="1">
        <v>87</v>
      </c>
    </row>
    <row r="125" spans="1:16" x14ac:dyDescent="0.25">
      <c r="A125" s="1">
        <v>743</v>
      </c>
      <c r="B125" s="2">
        <v>40577</v>
      </c>
      <c r="C125" s="1">
        <v>1</v>
      </c>
      <c r="D125" s="1">
        <v>0</v>
      </c>
      <c r="E125" s="1">
        <v>2</v>
      </c>
      <c r="F125" s="1">
        <v>8</v>
      </c>
      <c r="G125" s="1" t="b">
        <v>0</v>
      </c>
      <c r="H125" s="1">
        <v>4</v>
      </c>
      <c r="I125" s="1">
        <v>1</v>
      </c>
      <c r="J125" s="1">
        <v>0.14000000000000001</v>
      </c>
      <c r="K125" s="1">
        <v>0.1212</v>
      </c>
      <c r="L125" s="1">
        <v>0.5</v>
      </c>
      <c r="M125" s="1">
        <v>0.35820000000000002</v>
      </c>
      <c r="N125" s="1">
        <v>4</v>
      </c>
      <c r="O125" s="1">
        <v>184</v>
      </c>
      <c r="P125" s="1">
        <v>188</v>
      </c>
    </row>
    <row r="126" spans="1:16" x14ac:dyDescent="0.25">
      <c r="A126" s="1">
        <v>744</v>
      </c>
      <c r="B126" s="2">
        <v>40577</v>
      </c>
      <c r="C126" s="1">
        <v>1</v>
      </c>
      <c r="D126" s="1">
        <v>0</v>
      </c>
      <c r="E126" s="1">
        <v>2</v>
      </c>
      <c r="F126" s="1">
        <v>9</v>
      </c>
      <c r="G126" s="1" t="b">
        <v>0</v>
      </c>
      <c r="H126" s="1">
        <v>4</v>
      </c>
      <c r="I126" s="1">
        <v>1</v>
      </c>
      <c r="J126" s="1">
        <v>0.16</v>
      </c>
      <c r="K126" s="1">
        <v>0.13639999999999999</v>
      </c>
      <c r="L126" s="1">
        <v>0.47</v>
      </c>
      <c r="M126" s="1">
        <v>0.29849999999999999</v>
      </c>
      <c r="N126" s="1">
        <v>6</v>
      </c>
      <c r="O126" s="1">
        <v>127</v>
      </c>
      <c r="P126" s="1">
        <v>133</v>
      </c>
    </row>
    <row r="127" spans="1:16" x14ac:dyDescent="0.25">
      <c r="A127" s="1">
        <v>745</v>
      </c>
      <c r="B127" s="2">
        <v>40577</v>
      </c>
      <c r="C127" s="1">
        <v>1</v>
      </c>
      <c r="D127" s="1">
        <v>0</v>
      </c>
      <c r="E127" s="1">
        <v>2</v>
      </c>
      <c r="F127" s="1">
        <v>10</v>
      </c>
      <c r="G127" s="1" t="b">
        <v>0</v>
      </c>
      <c r="H127" s="1">
        <v>4</v>
      </c>
      <c r="I127" s="1">
        <v>1</v>
      </c>
      <c r="J127" s="1">
        <v>0.18</v>
      </c>
      <c r="K127" s="1">
        <v>0.1515</v>
      </c>
      <c r="L127" s="1">
        <v>0.43</v>
      </c>
      <c r="M127" s="1">
        <v>0.32840000000000003</v>
      </c>
      <c r="N127" s="1">
        <v>2</v>
      </c>
      <c r="O127" s="1">
        <v>50</v>
      </c>
      <c r="P127" s="1">
        <v>52</v>
      </c>
    </row>
    <row r="128" spans="1:16" x14ac:dyDescent="0.25">
      <c r="A128" s="1">
        <v>746</v>
      </c>
      <c r="B128" s="2">
        <v>40577</v>
      </c>
      <c r="C128" s="1">
        <v>1</v>
      </c>
      <c r="D128" s="1">
        <v>0</v>
      </c>
      <c r="E128" s="1">
        <v>2</v>
      </c>
      <c r="F128" s="1">
        <v>11</v>
      </c>
      <c r="G128" s="1" t="b">
        <v>0</v>
      </c>
      <c r="H128" s="1">
        <v>4</v>
      </c>
      <c r="I128" s="1">
        <v>1</v>
      </c>
      <c r="J128" s="1">
        <v>0.18</v>
      </c>
      <c r="K128" s="1">
        <v>0.13639999999999999</v>
      </c>
      <c r="L128" s="1">
        <v>0.43</v>
      </c>
      <c r="M128" s="1">
        <v>0.44779999999999998</v>
      </c>
      <c r="N128" s="1">
        <v>9</v>
      </c>
      <c r="O128" s="1">
        <v>55</v>
      </c>
      <c r="P128" s="1">
        <v>64</v>
      </c>
    </row>
    <row r="129" spans="1:16" x14ac:dyDescent="0.25">
      <c r="A129" s="1">
        <v>747</v>
      </c>
      <c r="B129" s="2">
        <v>40577</v>
      </c>
      <c r="C129" s="1">
        <v>1</v>
      </c>
      <c r="D129" s="1">
        <v>0</v>
      </c>
      <c r="E129" s="1">
        <v>2</v>
      </c>
      <c r="F129" s="1">
        <v>12</v>
      </c>
      <c r="G129" s="1" t="b">
        <v>0</v>
      </c>
      <c r="H129" s="1">
        <v>4</v>
      </c>
      <c r="I129" s="1">
        <v>1</v>
      </c>
      <c r="J129" s="1">
        <v>0.2</v>
      </c>
      <c r="K129" s="1">
        <v>0.18179999999999999</v>
      </c>
      <c r="L129" s="1">
        <v>0.4</v>
      </c>
      <c r="M129" s="1">
        <v>0.35820000000000002</v>
      </c>
      <c r="N129" s="1">
        <v>2</v>
      </c>
      <c r="O129" s="1">
        <v>67</v>
      </c>
      <c r="P129" s="1">
        <v>69</v>
      </c>
    </row>
    <row r="130" spans="1:16" x14ac:dyDescent="0.25">
      <c r="A130" s="1">
        <v>748</v>
      </c>
      <c r="B130" s="2">
        <v>40577</v>
      </c>
      <c r="C130" s="1">
        <v>1</v>
      </c>
      <c r="D130" s="1">
        <v>0</v>
      </c>
      <c r="E130" s="1">
        <v>2</v>
      </c>
      <c r="F130" s="1">
        <v>13</v>
      </c>
      <c r="G130" s="1" t="b">
        <v>0</v>
      </c>
      <c r="H130" s="1">
        <v>4</v>
      </c>
      <c r="I130" s="1">
        <v>1</v>
      </c>
      <c r="J130" s="1">
        <v>0.2</v>
      </c>
      <c r="K130" s="1">
        <v>0.16669999999999999</v>
      </c>
      <c r="L130" s="1">
        <v>0.4</v>
      </c>
      <c r="M130" s="1">
        <v>0.41789999999999999</v>
      </c>
      <c r="N130" s="1">
        <v>4</v>
      </c>
      <c r="O130" s="1">
        <v>47</v>
      </c>
      <c r="P130" s="1">
        <v>51</v>
      </c>
    </row>
    <row r="131" spans="1:16" x14ac:dyDescent="0.25">
      <c r="A131" s="1">
        <v>749</v>
      </c>
      <c r="B131" s="2">
        <v>40577</v>
      </c>
      <c r="C131" s="1">
        <v>1</v>
      </c>
      <c r="D131" s="1">
        <v>0</v>
      </c>
      <c r="E131" s="1">
        <v>2</v>
      </c>
      <c r="F131" s="1">
        <v>14</v>
      </c>
      <c r="G131" s="1" t="b">
        <v>0</v>
      </c>
      <c r="H131" s="1">
        <v>4</v>
      </c>
      <c r="I131" s="1">
        <v>1</v>
      </c>
      <c r="J131" s="1">
        <v>0.22</v>
      </c>
      <c r="K131" s="1">
        <v>0.19700000000000001</v>
      </c>
      <c r="L131" s="1">
        <v>0.37</v>
      </c>
      <c r="M131" s="1">
        <v>0.3881</v>
      </c>
      <c r="N131" s="1">
        <v>4</v>
      </c>
      <c r="O131" s="1">
        <v>43</v>
      </c>
      <c r="P131" s="1">
        <v>47</v>
      </c>
    </row>
    <row r="132" spans="1:16" x14ac:dyDescent="0.25">
      <c r="A132" s="1">
        <v>750</v>
      </c>
      <c r="B132" s="2">
        <v>40577</v>
      </c>
      <c r="C132" s="1">
        <v>1</v>
      </c>
      <c r="D132" s="1">
        <v>0</v>
      </c>
      <c r="E132" s="1">
        <v>2</v>
      </c>
      <c r="F132" s="1">
        <v>15</v>
      </c>
      <c r="G132" s="1" t="b">
        <v>0</v>
      </c>
      <c r="H132" s="1">
        <v>4</v>
      </c>
      <c r="I132" s="1">
        <v>1</v>
      </c>
      <c r="J132" s="1">
        <v>0.22</v>
      </c>
      <c r="K132" s="1">
        <v>0.19700000000000001</v>
      </c>
      <c r="L132" s="1">
        <v>0.37</v>
      </c>
      <c r="M132" s="1">
        <v>0.32840000000000003</v>
      </c>
      <c r="N132" s="1">
        <v>4</v>
      </c>
      <c r="O132" s="1">
        <v>56</v>
      </c>
      <c r="P132" s="1">
        <v>60</v>
      </c>
    </row>
    <row r="133" spans="1:16" x14ac:dyDescent="0.25">
      <c r="A133" s="1">
        <v>751</v>
      </c>
      <c r="B133" s="2">
        <v>40577</v>
      </c>
      <c r="C133" s="1">
        <v>1</v>
      </c>
      <c r="D133" s="1">
        <v>0</v>
      </c>
      <c r="E133" s="1">
        <v>2</v>
      </c>
      <c r="F133" s="1">
        <v>16</v>
      </c>
      <c r="G133" s="1" t="b">
        <v>0</v>
      </c>
      <c r="H133" s="1">
        <v>4</v>
      </c>
      <c r="I133" s="1">
        <v>1</v>
      </c>
      <c r="J133" s="1">
        <v>0.22</v>
      </c>
      <c r="K133" s="1">
        <v>0.21210000000000001</v>
      </c>
      <c r="L133" s="1">
        <v>0.37</v>
      </c>
      <c r="M133" s="1">
        <v>0.25369999999999998</v>
      </c>
      <c r="N133" s="1">
        <v>5</v>
      </c>
      <c r="O133" s="1">
        <v>73</v>
      </c>
      <c r="P133" s="1">
        <v>78</v>
      </c>
    </row>
    <row r="134" spans="1:16" x14ac:dyDescent="0.25">
      <c r="A134" s="1">
        <v>752</v>
      </c>
      <c r="B134" s="2">
        <v>40577</v>
      </c>
      <c r="C134" s="1">
        <v>1</v>
      </c>
      <c r="D134" s="1">
        <v>0</v>
      </c>
      <c r="E134" s="1">
        <v>2</v>
      </c>
      <c r="F134" s="1">
        <v>17</v>
      </c>
      <c r="G134" s="1" t="b">
        <v>0</v>
      </c>
      <c r="H134" s="1">
        <v>4</v>
      </c>
      <c r="I134" s="1">
        <v>1</v>
      </c>
      <c r="J134" s="1">
        <v>0.2</v>
      </c>
      <c r="K134" s="1">
        <v>0.19700000000000001</v>
      </c>
      <c r="L134" s="1">
        <v>0.4</v>
      </c>
      <c r="M134" s="1">
        <v>0.19400000000000001</v>
      </c>
      <c r="N134" s="1">
        <v>5</v>
      </c>
      <c r="O134" s="1">
        <v>170</v>
      </c>
      <c r="P134" s="1">
        <v>175</v>
      </c>
    </row>
    <row r="135" spans="1:16" x14ac:dyDescent="0.25">
      <c r="A135" s="1">
        <v>753</v>
      </c>
      <c r="B135" s="2">
        <v>40577</v>
      </c>
      <c r="C135" s="1">
        <v>1</v>
      </c>
      <c r="D135" s="1">
        <v>0</v>
      </c>
      <c r="E135" s="1">
        <v>2</v>
      </c>
      <c r="F135" s="1">
        <v>18</v>
      </c>
      <c r="G135" s="1" t="b">
        <v>0</v>
      </c>
      <c r="H135" s="1">
        <v>4</v>
      </c>
      <c r="I135" s="1">
        <v>1</v>
      </c>
      <c r="J135" s="1">
        <v>0.2</v>
      </c>
      <c r="K135" s="1">
        <v>0.21210000000000001</v>
      </c>
      <c r="L135" s="1">
        <v>0.4</v>
      </c>
      <c r="M135" s="1">
        <v>0.16420000000000001</v>
      </c>
      <c r="N135" s="1">
        <v>2</v>
      </c>
      <c r="O135" s="1">
        <v>145</v>
      </c>
      <c r="P135" s="1">
        <v>147</v>
      </c>
    </row>
    <row r="136" spans="1:16" x14ac:dyDescent="0.25">
      <c r="A136" s="1">
        <v>754</v>
      </c>
      <c r="B136" s="2">
        <v>40577</v>
      </c>
      <c r="C136" s="1">
        <v>1</v>
      </c>
      <c r="D136" s="1">
        <v>0</v>
      </c>
      <c r="E136" s="1">
        <v>2</v>
      </c>
      <c r="F136" s="1">
        <v>19</v>
      </c>
      <c r="G136" s="1" t="b">
        <v>0</v>
      </c>
      <c r="H136" s="1">
        <v>4</v>
      </c>
      <c r="I136" s="1">
        <v>1</v>
      </c>
      <c r="J136" s="1">
        <v>0.2</v>
      </c>
      <c r="K136" s="1">
        <v>0.2576</v>
      </c>
      <c r="L136" s="1">
        <v>0.4</v>
      </c>
      <c r="M136" s="1">
        <v>0</v>
      </c>
      <c r="N136" s="1">
        <v>4</v>
      </c>
      <c r="O136" s="1">
        <v>92</v>
      </c>
      <c r="P136" s="1">
        <v>96</v>
      </c>
    </row>
    <row r="137" spans="1:16" x14ac:dyDescent="0.25">
      <c r="A137" s="1">
        <v>755</v>
      </c>
      <c r="B137" s="2">
        <v>40577</v>
      </c>
      <c r="C137" s="1">
        <v>1</v>
      </c>
      <c r="D137" s="1">
        <v>0</v>
      </c>
      <c r="E137" s="1">
        <v>2</v>
      </c>
      <c r="F137" s="1">
        <v>20</v>
      </c>
      <c r="G137" s="1" t="b">
        <v>0</v>
      </c>
      <c r="H137" s="1">
        <v>4</v>
      </c>
      <c r="I137" s="1">
        <v>1</v>
      </c>
      <c r="J137" s="1">
        <v>0.2</v>
      </c>
      <c r="K137" s="1">
        <v>0.2273</v>
      </c>
      <c r="L137" s="1">
        <v>0.47</v>
      </c>
      <c r="M137" s="1">
        <v>8.9599999999999999E-2</v>
      </c>
      <c r="N137" s="1">
        <v>1</v>
      </c>
      <c r="O137" s="1">
        <v>108</v>
      </c>
      <c r="P137" s="1">
        <v>109</v>
      </c>
    </row>
    <row r="138" spans="1:16" x14ac:dyDescent="0.25">
      <c r="A138" s="1">
        <v>756</v>
      </c>
      <c r="B138" s="2">
        <v>40577</v>
      </c>
      <c r="C138" s="1">
        <v>1</v>
      </c>
      <c r="D138" s="1">
        <v>0</v>
      </c>
      <c r="E138" s="1">
        <v>2</v>
      </c>
      <c r="F138" s="1">
        <v>21</v>
      </c>
      <c r="G138" s="1" t="b">
        <v>0</v>
      </c>
      <c r="H138" s="1">
        <v>4</v>
      </c>
      <c r="I138" s="1">
        <v>1</v>
      </c>
      <c r="J138" s="1">
        <v>0.18</v>
      </c>
      <c r="K138" s="1">
        <v>0.21210000000000001</v>
      </c>
      <c r="L138" s="1">
        <v>0.55000000000000004</v>
      </c>
      <c r="M138" s="1">
        <v>0.1045</v>
      </c>
      <c r="N138" s="1">
        <v>1</v>
      </c>
      <c r="O138" s="1">
        <v>53</v>
      </c>
      <c r="P138" s="1">
        <v>54</v>
      </c>
    </row>
    <row r="139" spans="1:16" x14ac:dyDescent="0.25">
      <c r="A139" s="1">
        <v>757</v>
      </c>
      <c r="B139" s="2">
        <v>40577</v>
      </c>
      <c r="C139" s="1">
        <v>1</v>
      </c>
      <c r="D139" s="1">
        <v>0</v>
      </c>
      <c r="E139" s="1">
        <v>2</v>
      </c>
      <c r="F139" s="1">
        <v>22</v>
      </c>
      <c r="G139" s="1" t="b">
        <v>0</v>
      </c>
      <c r="H139" s="1">
        <v>4</v>
      </c>
      <c r="I139" s="1">
        <v>1</v>
      </c>
      <c r="J139" s="1">
        <v>0.18</v>
      </c>
      <c r="K139" s="1">
        <v>0.21210000000000001</v>
      </c>
      <c r="L139" s="1">
        <v>0.51</v>
      </c>
      <c r="M139" s="1">
        <v>8.9599999999999999E-2</v>
      </c>
      <c r="N139" s="1">
        <v>2</v>
      </c>
      <c r="O139" s="1">
        <v>39</v>
      </c>
      <c r="P139" s="1">
        <v>41</v>
      </c>
    </row>
    <row r="140" spans="1:16" x14ac:dyDescent="0.25">
      <c r="A140" s="1">
        <v>758</v>
      </c>
      <c r="B140" s="2">
        <v>40577</v>
      </c>
      <c r="C140" s="1">
        <v>1</v>
      </c>
      <c r="D140" s="1">
        <v>0</v>
      </c>
      <c r="E140" s="1">
        <v>2</v>
      </c>
      <c r="F140" s="1">
        <v>23</v>
      </c>
      <c r="G140" s="1" t="b">
        <v>0</v>
      </c>
      <c r="H140" s="1">
        <v>4</v>
      </c>
      <c r="I140" s="1">
        <v>1</v>
      </c>
      <c r="J140" s="1">
        <v>0.2</v>
      </c>
      <c r="K140" s="1">
        <v>0.2273</v>
      </c>
      <c r="L140" s="1">
        <v>0.47</v>
      </c>
      <c r="M140" s="1">
        <v>0.1045</v>
      </c>
      <c r="N140" s="1">
        <v>4</v>
      </c>
      <c r="O140" s="1">
        <v>34</v>
      </c>
      <c r="P140" s="1">
        <v>38</v>
      </c>
    </row>
    <row r="141" spans="1:16" x14ac:dyDescent="0.25">
      <c r="A141" s="1">
        <v>759</v>
      </c>
      <c r="B141" s="2">
        <v>40578</v>
      </c>
      <c r="C141" s="1">
        <v>1</v>
      </c>
      <c r="D141" s="1">
        <v>0</v>
      </c>
      <c r="E141" s="1">
        <v>2</v>
      </c>
      <c r="F141" s="1">
        <v>0</v>
      </c>
      <c r="G141" s="1" t="b">
        <v>0</v>
      </c>
      <c r="H141" s="1">
        <v>5</v>
      </c>
      <c r="I141" s="1">
        <v>2</v>
      </c>
      <c r="J141" s="1">
        <v>0.2</v>
      </c>
      <c r="K141" s="1">
        <v>0.2576</v>
      </c>
      <c r="L141" s="1">
        <v>0.44</v>
      </c>
      <c r="M141" s="1">
        <v>0</v>
      </c>
      <c r="N141" s="1">
        <v>3</v>
      </c>
      <c r="O141" s="1">
        <v>10</v>
      </c>
      <c r="P141" s="1">
        <v>13</v>
      </c>
    </row>
    <row r="142" spans="1:16" x14ac:dyDescent="0.25">
      <c r="A142" s="1">
        <v>760</v>
      </c>
      <c r="B142" s="2">
        <v>40578</v>
      </c>
      <c r="C142" s="1">
        <v>1</v>
      </c>
      <c r="D142" s="1">
        <v>0</v>
      </c>
      <c r="E142" s="1">
        <v>2</v>
      </c>
      <c r="F142" s="1">
        <v>1</v>
      </c>
      <c r="G142" s="1" t="b">
        <v>0</v>
      </c>
      <c r="H142" s="1">
        <v>5</v>
      </c>
      <c r="I142" s="1">
        <v>2</v>
      </c>
      <c r="J142" s="1">
        <v>0.16</v>
      </c>
      <c r="K142" s="1">
        <v>0.2273</v>
      </c>
      <c r="L142" s="1">
        <v>0.59</v>
      </c>
      <c r="M142" s="1">
        <v>0</v>
      </c>
      <c r="N142" s="1">
        <v>0</v>
      </c>
      <c r="O142" s="1">
        <v>7</v>
      </c>
      <c r="P142" s="1">
        <v>7</v>
      </c>
    </row>
    <row r="143" spans="1:16" x14ac:dyDescent="0.25">
      <c r="A143" s="1">
        <v>761</v>
      </c>
      <c r="B143" s="2">
        <v>40578</v>
      </c>
      <c r="C143" s="1">
        <v>1</v>
      </c>
      <c r="D143" s="1">
        <v>0</v>
      </c>
      <c r="E143" s="1">
        <v>2</v>
      </c>
      <c r="F143" s="1">
        <v>2</v>
      </c>
      <c r="G143" s="1" t="b">
        <v>0</v>
      </c>
      <c r="H143" s="1">
        <v>5</v>
      </c>
      <c r="I143" s="1">
        <v>2</v>
      </c>
      <c r="J143" s="1">
        <v>0.14000000000000001</v>
      </c>
      <c r="K143" s="1">
        <v>0.16669999999999999</v>
      </c>
      <c r="L143" s="1">
        <v>0.63</v>
      </c>
      <c r="M143" s="1">
        <v>0.1045</v>
      </c>
      <c r="N143" s="1">
        <v>0</v>
      </c>
      <c r="O143" s="1">
        <v>1</v>
      </c>
      <c r="P143" s="1">
        <v>1</v>
      </c>
    </row>
    <row r="144" spans="1:16" x14ac:dyDescent="0.25">
      <c r="A144" s="1">
        <v>762</v>
      </c>
      <c r="B144" s="2">
        <v>40578</v>
      </c>
      <c r="C144" s="1">
        <v>1</v>
      </c>
      <c r="D144" s="1">
        <v>0</v>
      </c>
      <c r="E144" s="1">
        <v>2</v>
      </c>
      <c r="F144" s="1">
        <v>3</v>
      </c>
      <c r="G144" s="1" t="b">
        <v>0</v>
      </c>
      <c r="H144" s="1">
        <v>5</v>
      </c>
      <c r="I144" s="1">
        <v>2</v>
      </c>
      <c r="J144" s="1">
        <v>0.14000000000000001</v>
      </c>
      <c r="K144" s="1">
        <v>0.16669999999999999</v>
      </c>
      <c r="L144" s="1">
        <v>0.63</v>
      </c>
      <c r="M144" s="1">
        <v>0.1045</v>
      </c>
      <c r="N144" s="1">
        <v>0</v>
      </c>
      <c r="O144" s="1">
        <v>1</v>
      </c>
      <c r="P144" s="1">
        <v>1</v>
      </c>
    </row>
    <row r="145" spans="1:16" x14ac:dyDescent="0.25">
      <c r="A145" s="1">
        <v>763</v>
      </c>
      <c r="B145" s="2">
        <v>40578</v>
      </c>
      <c r="C145" s="1">
        <v>1</v>
      </c>
      <c r="D145" s="1">
        <v>0</v>
      </c>
      <c r="E145" s="1">
        <v>2</v>
      </c>
      <c r="F145" s="1">
        <v>5</v>
      </c>
      <c r="G145" s="1" t="b">
        <v>0</v>
      </c>
      <c r="H145" s="1">
        <v>5</v>
      </c>
      <c r="I145" s="1">
        <v>2</v>
      </c>
      <c r="J145" s="1">
        <v>0.14000000000000001</v>
      </c>
      <c r="K145" s="1">
        <v>0.1515</v>
      </c>
      <c r="L145" s="1">
        <v>0.63</v>
      </c>
      <c r="M145" s="1">
        <v>0.1343</v>
      </c>
      <c r="N145" s="1">
        <v>0</v>
      </c>
      <c r="O145" s="1">
        <v>7</v>
      </c>
      <c r="P145" s="1">
        <v>7</v>
      </c>
    </row>
    <row r="146" spans="1:16" x14ac:dyDescent="0.25">
      <c r="A146" s="1">
        <v>764</v>
      </c>
      <c r="B146" s="2">
        <v>40578</v>
      </c>
      <c r="C146" s="1">
        <v>1</v>
      </c>
      <c r="D146" s="1">
        <v>0</v>
      </c>
      <c r="E146" s="1">
        <v>2</v>
      </c>
      <c r="F146" s="1">
        <v>6</v>
      </c>
      <c r="G146" s="1" t="b">
        <v>0</v>
      </c>
      <c r="H146" s="1">
        <v>5</v>
      </c>
      <c r="I146" s="1">
        <v>2</v>
      </c>
      <c r="J146" s="1">
        <v>0.16</v>
      </c>
      <c r="K146" s="1">
        <v>0.2273</v>
      </c>
      <c r="L146" s="1">
        <v>0.55000000000000004</v>
      </c>
      <c r="M146" s="1">
        <v>0</v>
      </c>
      <c r="N146" s="1">
        <v>2</v>
      </c>
      <c r="O146" s="1">
        <v>26</v>
      </c>
      <c r="P146" s="1">
        <v>28</v>
      </c>
    </row>
    <row r="147" spans="1:16" x14ac:dyDescent="0.25">
      <c r="A147" s="1">
        <v>765</v>
      </c>
      <c r="B147" s="2">
        <v>40578</v>
      </c>
      <c r="C147" s="1">
        <v>1</v>
      </c>
      <c r="D147" s="1">
        <v>0</v>
      </c>
      <c r="E147" s="1">
        <v>2</v>
      </c>
      <c r="F147" s="1">
        <v>7</v>
      </c>
      <c r="G147" s="1" t="b">
        <v>0</v>
      </c>
      <c r="H147" s="1">
        <v>5</v>
      </c>
      <c r="I147" s="1">
        <v>1</v>
      </c>
      <c r="J147" s="1">
        <v>0.14000000000000001</v>
      </c>
      <c r="K147" s="1">
        <v>0.21210000000000001</v>
      </c>
      <c r="L147" s="1">
        <v>0.59</v>
      </c>
      <c r="M147" s="1">
        <v>0</v>
      </c>
      <c r="N147" s="1">
        <v>0</v>
      </c>
      <c r="O147" s="1">
        <v>87</v>
      </c>
      <c r="P147" s="1">
        <v>87</v>
      </c>
    </row>
    <row r="148" spans="1:16" x14ac:dyDescent="0.25">
      <c r="A148" s="1">
        <v>766</v>
      </c>
      <c r="B148" s="2">
        <v>40578</v>
      </c>
      <c r="C148" s="1">
        <v>1</v>
      </c>
      <c r="D148" s="1">
        <v>0</v>
      </c>
      <c r="E148" s="1">
        <v>2</v>
      </c>
      <c r="F148" s="1">
        <v>8</v>
      </c>
      <c r="G148" s="1" t="b">
        <v>0</v>
      </c>
      <c r="H148" s="1">
        <v>5</v>
      </c>
      <c r="I148" s="1">
        <v>1</v>
      </c>
      <c r="J148" s="1">
        <v>0.14000000000000001</v>
      </c>
      <c r="K148" s="1">
        <v>0.1515</v>
      </c>
      <c r="L148" s="1">
        <v>0.74</v>
      </c>
      <c r="M148" s="1">
        <v>0.1343</v>
      </c>
      <c r="N148" s="1">
        <v>3</v>
      </c>
      <c r="O148" s="1">
        <v>217</v>
      </c>
      <c r="P148" s="1">
        <v>220</v>
      </c>
    </row>
    <row r="149" spans="1:16" x14ac:dyDescent="0.25">
      <c r="A149" s="1">
        <v>767</v>
      </c>
      <c r="B149" s="2">
        <v>40578</v>
      </c>
      <c r="C149" s="1">
        <v>1</v>
      </c>
      <c r="D149" s="1">
        <v>0</v>
      </c>
      <c r="E149" s="1">
        <v>2</v>
      </c>
      <c r="F149" s="1">
        <v>9</v>
      </c>
      <c r="G149" s="1" t="b">
        <v>0</v>
      </c>
      <c r="H149" s="1">
        <v>5</v>
      </c>
      <c r="I149" s="1">
        <v>2</v>
      </c>
      <c r="J149" s="1">
        <v>0.16</v>
      </c>
      <c r="K149" s="1">
        <v>0.18179999999999999</v>
      </c>
      <c r="L149" s="1">
        <v>0.8</v>
      </c>
      <c r="M149" s="1">
        <v>0.1343</v>
      </c>
      <c r="N149" s="1">
        <v>3</v>
      </c>
      <c r="O149" s="1">
        <v>124</v>
      </c>
      <c r="P149" s="1">
        <v>127</v>
      </c>
    </row>
    <row r="150" spans="1:16" x14ac:dyDescent="0.25">
      <c r="A150" s="1">
        <v>768</v>
      </c>
      <c r="B150" s="2">
        <v>40578</v>
      </c>
      <c r="C150" s="1">
        <v>1</v>
      </c>
      <c r="D150" s="1">
        <v>0</v>
      </c>
      <c r="E150" s="1">
        <v>2</v>
      </c>
      <c r="F150" s="1">
        <v>10</v>
      </c>
      <c r="G150" s="1" t="b">
        <v>0</v>
      </c>
      <c r="H150" s="1">
        <v>5</v>
      </c>
      <c r="I150" s="1">
        <v>2</v>
      </c>
      <c r="J150" s="1">
        <v>0.2</v>
      </c>
      <c r="K150" s="1">
        <v>0.21210000000000001</v>
      </c>
      <c r="L150" s="1">
        <v>0.51</v>
      </c>
      <c r="M150" s="1">
        <v>0.1343</v>
      </c>
      <c r="N150" s="1">
        <v>5</v>
      </c>
      <c r="O150" s="1">
        <v>46</v>
      </c>
      <c r="P150" s="1">
        <v>51</v>
      </c>
    </row>
    <row r="151" spans="1:16" x14ac:dyDescent="0.25">
      <c r="A151" s="1">
        <v>769</v>
      </c>
      <c r="B151" s="2">
        <v>40578</v>
      </c>
      <c r="C151" s="1">
        <v>1</v>
      </c>
      <c r="D151" s="1">
        <v>0</v>
      </c>
      <c r="E151" s="1">
        <v>2</v>
      </c>
      <c r="F151" s="1">
        <v>11</v>
      </c>
      <c r="G151" s="1" t="b">
        <v>0</v>
      </c>
      <c r="H151" s="1">
        <v>5</v>
      </c>
      <c r="I151" s="1">
        <v>1</v>
      </c>
      <c r="J151" s="1">
        <v>0.22</v>
      </c>
      <c r="K151" s="1">
        <v>0.2273</v>
      </c>
      <c r="L151" s="1">
        <v>0.51</v>
      </c>
      <c r="M151" s="1">
        <v>0.16420000000000001</v>
      </c>
      <c r="N151" s="1">
        <v>3</v>
      </c>
      <c r="O151" s="1">
        <v>61</v>
      </c>
      <c r="P151" s="1">
        <v>64</v>
      </c>
    </row>
    <row r="152" spans="1:16" x14ac:dyDescent="0.25">
      <c r="A152" s="1">
        <v>770</v>
      </c>
      <c r="B152" s="2">
        <v>40578</v>
      </c>
      <c r="C152" s="1">
        <v>1</v>
      </c>
      <c r="D152" s="1">
        <v>0</v>
      </c>
      <c r="E152" s="1">
        <v>2</v>
      </c>
      <c r="F152" s="1">
        <v>12</v>
      </c>
      <c r="G152" s="1" t="b">
        <v>0</v>
      </c>
      <c r="H152" s="1">
        <v>5</v>
      </c>
      <c r="I152" s="1">
        <v>2</v>
      </c>
      <c r="J152" s="1">
        <v>0.24</v>
      </c>
      <c r="K152" s="1">
        <v>0.2424</v>
      </c>
      <c r="L152" s="1">
        <v>0.48</v>
      </c>
      <c r="M152" s="1">
        <v>0.16420000000000001</v>
      </c>
      <c r="N152" s="1">
        <v>8</v>
      </c>
      <c r="O152" s="1">
        <v>78</v>
      </c>
      <c r="P152" s="1">
        <v>86</v>
      </c>
    </row>
    <row r="153" spans="1:16" x14ac:dyDescent="0.25">
      <c r="A153" s="1">
        <v>771</v>
      </c>
      <c r="B153" s="2">
        <v>40578</v>
      </c>
      <c r="C153" s="1">
        <v>1</v>
      </c>
      <c r="D153" s="1">
        <v>0</v>
      </c>
      <c r="E153" s="1">
        <v>2</v>
      </c>
      <c r="F153" s="1">
        <v>13</v>
      </c>
      <c r="G153" s="1" t="b">
        <v>0</v>
      </c>
      <c r="H153" s="1">
        <v>5</v>
      </c>
      <c r="I153" s="1">
        <v>2</v>
      </c>
      <c r="J153" s="1">
        <v>0.26</v>
      </c>
      <c r="K153" s="1">
        <v>0.2576</v>
      </c>
      <c r="L153" s="1">
        <v>0.5</v>
      </c>
      <c r="M153" s="1">
        <v>0.22389999999999999</v>
      </c>
      <c r="N153" s="1">
        <v>9</v>
      </c>
      <c r="O153" s="1">
        <v>73</v>
      </c>
      <c r="P153" s="1">
        <v>82</v>
      </c>
    </row>
    <row r="154" spans="1:16" x14ac:dyDescent="0.25">
      <c r="A154" s="1">
        <v>772</v>
      </c>
      <c r="B154" s="2">
        <v>40578</v>
      </c>
      <c r="C154" s="1">
        <v>1</v>
      </c>
      <c r="D154" s="1">
        <v>0</v>
      </c>
      <c r="E154" s="1">
        <v>2</v>
      </c>
      <c r="F154" s="1">
        <v>14</v>
      </c>
      <c r="G154" s="1" t="b">
        <v>0</v>
      </c>
      <c r="H154" s="1">
        <v>5</v>
      </c>
      <c r="I154" s="1">
        <v>2</v>
      </c>
      <c r="J154" s="1">
        <v>0.28000000000000003</v>
      </c>
      <c r="K154" s="1">
        <v>0.2727</v>
      </c>
      <c r="L154" s="1">
        <v>0.45</v>
      </c>
      <c r="M154" s="1">
        <v>0.16420000000000001</v>
      </c>
      <c r="N154" s="1">
        <v>15</v>
      </c>
      <c r="O154" s="1">
        <v>76</v>
      </c>
      <c r="P154" s="1">
        <v>91</v>
      </c>
    </row>
    <row r="155" spans="1:16" x14ac:dyDescent="0.25">
      <c r="A155" s="1">
        <v>773</v>
      </c>
      <c r="B155" s="2">
        <v>40578</v>
      </c>
      <c r="C155" s="1">
        <v>1</v>
      </c>
      <c r="D155" s="1">
        <v>0</v>
      </c>
      <c r="E155" s="1">
        <v>2</v>
      </c>
      <c r="F155" s="1">
        <v>15</v>
      </c>
      <c r="G155" s="1" t="b">
        <v>0</v>
      </c>
      <c r="H155" s="1">
        <v>5</v>
      </c>
      <c r="I155" s="1">
        <v>2</v>
      </c>
      <c r="J155" s="1">
        <v>0.28000000000000003</v>
      </c>
      <c r="K155" s="1">
        <v>0.2727</v>
      </c>
      <c r="L155" s="1">
        <v>0.48</v>
      </c>
      <c r="M155" s="1">
        <v>0.25369999999999998</v>
      </c>
      <c r="N155" s="1">
        <v>9</v>
      </c>
      <c r="O155" s="1">
        <v>81</v>
      </c>
      <c r="P155" s="1">
        <v>90</v>
      </c>
    </row>
    <row r="156" spans="1:16" x14ac:dyDescent="0.25">
      <c r="A156" s="1">
        <v>774</v>
      </c>
      <c r="B156" s="2">
        <v>40578</v>
      </c>
      <c r="C156" s="1">
        <v>1</v>
      </c>
      <c r="D156" s="1">
        <v>0</v>
      </c>
      <c r="E156" s="1">
        <v>2</v>
      </c>
      <c r="F156" s="1">
        <v>16</v>
      </c>
      <c r="G156" s="1" t="b">
        <v>0</v>
      </c>
      <c r="H156" s="1">
        <v>5</v>
      </c>
      <c r="I156" s="1">
        <v>2</v>
      </c>
      <c r="J156" s="1">
        <v>0.3</v>
      </c>
      <c r="K156" s="1">
        <v>0.28789999999999999</v>
      </c>
      <c r="L156" s="1">
        <v>0.42</v>
      </c>
      <c r="M156" s="1">
        <v>0.22389999999999999</v>
      </c>
      <c r="N156" s="1">
        <v>8</v>
      </c>
      <c r="O156" s="1">
        <v>91</v>
      </c>
      <c r="P156" s="1">
        <v>99</v>
      </c>
    </row>
    <row r="157" spans="1:16" x14ac:dyDescent="0.25">
      <c r="A157" s="1">
        <v>775</v>
      </c>
      <c r="B157" s="2">
        <v>40578</v>
      </c>
      <c r="C157" s="1">
        <v>1</v>
      </c>
      <c r="D157" s="1">
        <v>0</v>
      </c>
      <c r="E157" s="1">
        <v>2</v>
      </c>
      <c r="F157" s="1">
        <v>17</v>
      </c>
      <c r="G157" s="1" t="b">
        <v>0</v>
      </c>
      <c r="H157" s="1">
        <v>5</v>
      </c>
      <c r="I157" s="1">
        <v>2</v>
      </c>
      <c r="J157" s="1">
        <v>0.26</v>
      </c>
      <c r="K157" s="1">
        <v>0.2727</v>
      </c>
      <c r="L157" s="1">
        <v>0.56000000000000005</v>
      </c>
      <c r="M157" s="1">
        <v>0.1343</v>
      </c>
      <c r="N157" s="1">
        <v>10</v>
      </c>
      <c r="O157" s="1">
        <v>195</v>
      </c>
      <c r="P157" s="1">
        <v>205</v>
      </c>
    </row>
    <row r="158" spans="1:16" x14ac:dyDescent="0.25">
      <c r="A158" s="1">
        <v>776</v>
      </c>
      <c r="B158" s="2">
        <v>40578</v>
      </c>
      <c r="C158" s="1">
        <v>1</v>
      </c>
      <c r="D158" s="1">
        <v>0</v>
      </c>
      <c r="E158" s="1">
        <v>2</v>
      </c>
      <c r="F158" s="1">
        <v>18</v>
      </c>
      <c r="G158" s="1" t="b">
        <v>0</v>
      </c>
      <c r="H158" s="1">
        <v>5</v>
      </c>
      <c r="I158" s="1">
        <v>2</v>
      </c>
      <c r="J158" s="1">
        <v>0.24</v>
      </c>
      <c r="K158" s="1">
        <v>0.2576</v>
      </c>
      <c r="L158" s="1">
        <v>0.6</v>
      </c>
      <c r="M158" s="1">
        <v>0.1045</v>
      </c>
      <c r="N158" s="1">
        <v>3</v>
      </c>
      <c r="O158" s="1">
        <v>152</v>
      </c>
      <c r="P158" s="1">
        <v>155</v>
      </c>
    </row>
    <row r="159" spans="1:16" x14ac:dyDescent="0.25">
      <c r="A159" s="1">
        <v>777</v>
      </c>
      <c r="B159" s="2">
        <v>40578</v>
      </c>
      <c r="C159" s="1">
        <v>1</v>
      </c>
      <c r="D159" s="1">
        <v>0</v>
      </c>
      <c r="E159" s="1">
        <v>2</v>
      </c>
      <c r="F159" s="1">
        <v>19</v>
      </c>
      <c r="G159" s="1" t="b">
        <v>0</v>
      </c>
      <c r="H159" s="1">
        <v>5</v>
      </c>
      <c r="I159" s="1">
        <v>2</v>
      </c>
      <c r="J159" s="1">
        <v>0.24</v>
      </c>
      <c r="K159" s="1">
        <v>0.2424</v>
      </c>
      <c r="L159" s="1">
        <v>0.65</v>
      </c>
      <c r="M159" s="1">
        <v>0.1343</v>
      </c>
      <c r="N159" s="1">
        <v>1</v>
      </c>
      <c r="O159" s="1">
        <v>102</v>
      </c>
      <c r="P159" s="1">
        <v>103</v>
      </c>
    </row>
    <row r="160" spans="1:16" x14ac:dyDescent="0.25">
      <c r="A160" s="1">
        <v>778</v>
      </c>
      <c r="B160" s="2">
        <v>40578</v>
      </c>
      <c r="C160" s="1">
        <v>1</v>
      </c>
      <c r="D160" s="1">
        <v>0</v>
      </c>
      <c r="E160" s="1">
        <v>2</v>
      </c>
      <c r="F160" s="1">
        <v>20</v>
      </c>
      <c r="G160" s="1" t="b">
        <v>0</v>
      </c>
      <c r="H160" s="1">
        <v>5</v>
      </c>
      <c r="I160" s="1">
        <v>2</v>
      </c>
      <c r="J160" s="1">
        <v>0.24</v>
      </c>
      <c r="K160" s="1">
        <v>0.2424</v>
      </c>
      <c r="L160" s="1">
        <v>0.65</v>
      </c>
      <c r="M160" s="1">
        <v>0.16420000000000001</v>
      </c>
      <c r="N160" s="1">
        <v>2</v>
      </c>
      <c r="O160" s="1">
        <v>69</v>
      </c>
      <c r="P160" s="1">
        <v>71</v>
      </c>
    </row>
    <row r="161" spans="1:16" x14ac:dyDescent="0.25">
      <c r="A161" s="1">
        <v>779</v>
      </c>
      <c r="B161" s="2">
        <v>40578</v>
      </c>
      <c r="C161" s="1">
        <v>1</v>
      </c>
      <c r="D161" s="1">
        <v>0</v>
      </c>
      <c r="E161" s="1">
        <v>2</v>
      </c>
      <c r="F161" s="1">
        <v>21</v>
      </c>
      <c r="G161" s="1" t="b">
        <v>0</v>
      </c>
      <c r="H161" s="1">
        <v>5</v>
      </c>
      <c r="I161" s="1">
        <v>2</v>
      </c>
      <c r="J161" s="1">
        <v>0.24</v>
      </c>
      <c r="K161" s="1">
        <v>0.2424</v>
      </c>
      <c r="L161" s="1">
        <v>0.7</v>
      </c>
      <c r="M161" s="1">
        <v>0.16420000000000001</v>
      </c>
      <c r="N161" s="1">
        <v>2</v>
      </c>
      <c r="O161" s="1">
        <v>41</v>
      </c>
      <c r="P161" s="1">
        <v>43</v>
      </c>
    </row>
    <row r="162" spans="1:16" x14ac:dyDescent="0.25">
      <c r="A162" s="1">
        <v>780</v>
      </c>
      <c r="B162" s="2">
        <v>40578</v>
      </c>
      <c r="C162" s="1">
        <v>1</v>
      </c>
      <c r="D162" s="1">
        <v>0</v>
      </c>
      <c r="E162" s="1">
        <v>2</v>
      </c>
      <c r="F162" s="1">
        <v>22</v>
      </c>
      <c r="G162" s="1" t="b">
        <v>0</v>
      </c>
      <c r="H162" s="1">
        <v>5</v>
      </c>
      <c r="I162" s="1">
        <v>2</v>
      </c>
      <c r="J162" s="1">
        <v>0.24</v>
      </c>
      <c r="K162" s="1">
        <v>0.2424</v>
      </c>
      <c r="L162" s="1">
        <v>0.65</v>
      </c>
      <c r="M162" s="1">
        <v>0.16420000000000001</v>
      </c>
      <c r="N162" s="1">
        <v>1</v>
      </c>
      <c r="O162" s="1">
        <v>45</v>
      </c>
      <c r="P162" s="1">
        <v>46</v>
      </c>
    </row>
    <row r="163" spans="1:16" x14ac:dyDescent="0.25">
      <c r="A163" s="1">
        <v>781</v>
      </c>
      <c r="B163" s="2">
        <v>40578</v>
      </c>
      <c r="C163" s="1">
        <v>1</v>
      </c>
      <c r="D163" s="1">
        <v>0</v>
      </c>
      <c r="E163" s="1">
        <v>2</v>
      </c>
      <c r="F163" s="1">
        <v>23</v>
      </c>
      <c r="G163" s="1" t="b">
        <v>0</v>
      </c>
      <c r="H163" s="1">
        <v>5</v>
      </c>
      <c r="I163" s="1">
        <v>2</v>
      </c>
      <c r="J163" s="1">
        <v>0.24</v>
      </c>
      <c r="K163" s="1">
        <v>0.2424</v>
      </c>
      <c r="L163" s="1">
        <v>0.7</v>
      </c>
      <c r="M163" s="1">
        <v>0.1343</v>
      </c>
      <c r="N163" s="1">
        <v>1</v>
      </c>
      <c r="O163" s="1">
        <v>30</v>
      </c>
      <c r="P163" s="1">
        <v>31</v>
      </c>
    </row>
    <row r="164" spans="1:16" x14ac:dyDescent="0.25">
      <c r="A164" s="1">
        <v>782</v>
      </c>
      <c r="B164" s="2">
        <v>40579</v>
      </c>
      <c r="C164" s="1">
        <v>1</v>
      </c>
      <c r="D164" s="1">
        <v>0</v>
      </c>
      <c r="E164" s="1">
        <v>2</v>
      </c>
      <c r="F164" s="1">
        <v>0</v>
      </c>
      <c r="G164" s="1" t="b">
        <v>0</v>
      </c>
      <c r="H164" s="1">
        <v>6</v>
      </c>
      <c r="I164" s="1">
        <v>2</v>
      </c>
      <c r="J164" s="1">
        <v>0.24</v>
      </c>
      <c r="K164" s="1">
        <v>0.2424</v>
      </c>
      <c r="L164" s="1">
        <v>0.7</v>
      </c>
      <c r="M164" s="1">
        <v>0.16420000000000001</v>
      </c>
      <c r="N164" s="1">
        <v>3</v>
      </c>
      <c r="O164" s="1">
        <v>36</v>
      </c>
      <c r="P164" s="1">
        <v>39</v>
      </c>
    </row>
    <row r="165" spans="1:16" x14ac:dyDescent="0.25">
      <c r="A165" s="1">
        <v>783</v>
      </c>
      <c r="B165" s="2">
        <v>40579</v>
      </c>
      <c r="C165" s="1">
        <v>1</v>
      </c>
      <c r="D165" s="1">
        <v>0</v>
      </c>
      <c r="E165" s="1">
        <v>2</v>
      </c>
      <c r="F165" s="1">
        <v>1</v>
      </c>
      <c r="G165" s="1" t="b">
        <v>0</v>
      </c>
      <c r="H165" s="1">
        <v>6</v>
      </c>
      <c r="I165" s="1">
        <v>2</v>
      </c>
      <c r="J165" s="1">
        <v>0.24</v>
      </c>
      <c r="K165" s="1">
        <v>0.2424</v>
      </c>
      <c r="L165" s="1">
        <v>0.65</v>
      </c>
      <c r="M165" s="1">
        <v>0.16420000000000001</v>
      </c>
      <c r="N165" s="1">
        <v>1</v>
      </c>
      <c r="O165" s="1">
        <v>17</v>
      </c>
      <c r="P165" s="1">
        <v>18</v>
      </c>
    </row>
    <row r="166" spans="1:16" x14ac:dyDescent="0.25">
      <c r="A166" s="1">
        <v>784</v>
      </c>
      <c r="B166" s="2">
        <v>40579</v>
      </c>
      <c r="C166" s="1">
        <v>1</v>
      </c>
      <c r="D166" s="1">
        <v>0</v>
      </c>
      <c r="E166" s="1">
        <v>2</v>
      </c>
      <c r="F166" s="1">
        <v>2</v>
      </c>
      <c r="G166" s="1" t="b">
        <v>0</v>
      </c>
      <c r="H166" s="1">
        <v>6</v>
      </c>
      <c r="I166" s="1">
        <v>2</v>
      </c>
      <c r="J166" s="1">
        <v>0.24</v>
      </c>
      <c r="K166" s="1">
        <v>0.2424</v>
      </c>
      <c r="L166" s="1">
        <v>0.75</v>
      </c>
      <c r="M166" s="1">
        <v>0.16420000000000001</v>
      </c>
      <c r="N166" s="1">
        <v>5</v>
      </c>
      <c r="O166" s="1">
        <v>12</v>
      </c>
      <c r="P166" s="1">
        <v>17</v>
      </c>
    </row>
    <row r="167" spans="1:16" x14ac:dyDescent="0.25">
      <c r="A167" s="1">
        <v>785</v>
      </c>
      <c r="B167" s="2">
        <v>40579</v>
      </c>
      <c r="C167" s="1">
        <v>1</v>
      </c>
      <c r="D167" s="1">
        <v>0</v>
      </c>
      <c r="E167" s="1">
        <v>2</v>
      </c>
      <c r="F167" s="1">
        <v>3</v>
      </c>
      <c r="G167" s="1" t="b">
        <v>0</v>
      </c>
      <c r="H167" s="1">
        <v>6</v>
      </c>
      <c r="I167" s="1">
        <v>2</v>
      </c>
      <c r="J167" s="1">
        <v>0.24</v>
      </c>
      <c r="K167" s="1">
        <v>0.2424</v>
      </c>
      <c r="L167" s="1">
        <v>0.75</v>
      </c>
      <c r="M167" s="1">
        <v>0.16420000000000001</v>
      </c>
      <c r="N167" s="1">
        <v>1</v>
      </c>
      <c r="O167" s="1">
        <v>10</v>
      </c>
      <c r="P167" s="1">
        <v>11</v>
      </c>
    </row>
    <row r="168" spans="1:16" x14ac:dyDescent="0.25">
      <c r="A168" s="1">
        <v>786</v>
      </c>
      <c r="B168" s="2">
        <v>40579</v>
      </c>
      <c r="C168" s="1">
        <v>1</v>
      </c>
      <c r="D168" s="1">
        <v>0</v>
      </c>
      <c r="E168" s="1">
        <v>2</v>
      </c>
      <c r="F168" s="1">
        <v>4</v>
      </c>
      <c r="G168" s="1" t="b">
        <v>0</v>
      </c>
      <c r="H168" s="1">
        <v>6</v>
      </c>
      <c r="I168" s="1">
        <v>3</v>
      </c>
      <c r="J168" s="1">
        <v>0.22</v>
      </c>
      <c r="K168" s="1">
        <v>0.2273</v>
      </c>
      <c r="L168" s="1">
        <v>0.93</v>
      </c>
      <c r="M168" s="1">
        <v>0.1343</v>
      </c>
      <c r="N168" s="1">
        <v>0</v>
      </c>
      <c r="O168" s="1">
        <v>8</v>
      </c>
      <c r="P168" s="1">
        <v>8</v>
      </c>
    </row>
    <row r="169" spans="1:16" x14ac:dyDescent="0.25">
      <c r="A169" s="1">
        <v>787</v>
      </c>
      <c r="B169" s="2">
        <v>40579</v>
      </c>
      <c r="C169" s="1">
        <v>1</v>
      </c>
      <c r="D169" s="1">
        <v>0</v>
      </c>
      <c r="E169" s="1">
        <v>2</v>
      </c>
      <c r="F169" s="1">
        <v>5</v>
      </c>
      <c r="G169" s="1" t="b">
        <v>0</v>
      </c>
      <c r="H169" s="1">
        <v>6</v>
      </c>
      <c r="I169" s="1">
        <v>3</v>
      </c>
      <c r="J169" s="1">
        <v>0.2</v>
      </c>
      <c r="K169" s="1">
        <v>0.2273</v>
      </c>
      <c r="L169" s="1">
        <v>1</v>
      </c>
      <c r="M169" s="1">
        <v>8.9599999999999999E-2</v>
      </c>
      <c r="N169" s="1">
        <v>0</v>
      </c>
      <c r="O169" s="1">
        <v>9</v>
      </c>
      <c r="P169" s="1">
        <v>9</v>
      </c>
    </row>
    <row r="170" spans="1:16" x14ac:dyDescent="0.25">
      <c r="A170" s="1">
        <v>788</v>
      </c>
      <c r="B170" s="2">
        <v>40579</v>
      </c>
      <c r="C170" s="1">
        <v>1</v>
      </c>
      <c r="D170" s="1">
        <v>0</v>
      </c>
      <c r="E170" s="1">
        <v>2</v>
      </c>
      <c r="F170" s="1">
        <v>6</v>
      </c>
      <c r="G170" s="1" t="b">
        <v>0</v>
      </c>
      <c r="H170" s="1">
        <v>6</v>
      </c>
      <c r="I170" s="1">
        <v>3</v>
      </c>
      <c r="J170" s="1">
        <v>0.2</v>
      </c>
      <c r="K170" s="1">
        <v>0.2576</v>
      </c>
      <c r="L170" s="1">
        <v>1</v>
      </c>
      <c r="M170" s="1">
        <v>0</v>
      </c>
      <c r="N170" s="1">
        <v>0</v>
      </c>
      <c r="O170" s="1">
        <v>4</v>
      </c>
      <c r="P170" s="1">
        <v>4</v>
      </c>
    </row>
    <row r="171" spans="1:16" x14ac:dyDescent="0.25">
      <c r="A171" s="1">
        <v>789</v>
      </c>
      <c r="B171" s="2">
        <v>40579</v>
      </c>
      <c r="C171" s="1">
        <v>1</v>
      </c>
      <c r="D171" s="1">
        <v>0</v>
      </c>
      <c r="E171" s="1">
        <v>2</v>
      </c>
      <c r="F171" s="1">
        <v>7</v>
      </c>
      <c r="G171" s="1" t="b">
        <v>0</v>
      </c>
      <c r="H171" s="1">
        <v>6</v>
      </c>
      <c r="I171" s="1">
        <v>3</v>
      </c>
      <c r="J171" s="1">
        <v>0.22</v>
      </c>
      <c r="K171" s="1">
        <v>0.2576</v>
      </c>
      <c r="L171" s="1">
        <v>0.93</v>
      </c>
      <c r="M171" s="1">
        <v>8.9599999999999999E-2</v>
      </c>
      <c r="N171" s="1">
        <v>0</v>
      </c>
      <c r="O171" s="1">
        <v>4</v>
      </c>
      <c r="P171" s="1">
        <v>4</v>
      </c>
    </row>
    <row r="172" spans="1:16" x14ac:dyDescent="0.25">
      <c r="A172" s="1">
        <v>790</v>
      </c>
      <c r="B172" s="2">
        <v>40579</v>
      </c>
      <c r="C172" s="1">
        <v>1</v>
      </c>
      <c r="D172" s="1">
        <v>0</v>
      </c>
      <c r="E172" s="1">
        <v>2</v>
      </c>
      <c r="F172" s="1">
        <v>8</v>
      </c>
      <c r="G172" s="1" t="b">
        <v>0</v>
      </c>
      <c r="H172" s="1">
        <v>6</v>
      </c>
      <c r="I172" s="1">
        <v>3</v>
      </c>
      <c r="J172" s="1">
        <v>0.2</v>
      </c>
      <c r="K172" s="1">
        <v>0.2273</v>
      </c>
      <c r="L172" s="1">
        <v>1</v>
      </c>
      <c r="M172" s="1">
        <v>8.9599999999999999E-2</v>
      </c>
      <c r="N172" s="1">
        <v>0</v>
      </c>
      <c r="O172" s="1">
        <v>10</v>
      </c>
      <c r="P172" s="1">
        <v>10</v>
      </c>
    </row>
    <row r="173" spans="1:16" x14ac:dyDescent="0.25">
      <c r="A173" s="1">
        <v>791</v>
      </c>
      <c r="B173" s="2">
        <v>40579</v>
      </c>
      <c r="C173" s="1">
        <v>1</v>
      </c>
      <c r="D173" s="1">
        <v>0</v>
      </c>
      <c r="E173" s="1">
        <v>2</v>
      </c>
      <c r="F173" s="1">
        <v>9</v>
      </c>
      <c r="G173" s="1" t="b">
        <v>0</v>
      </c>
      <c r="H173" s="1">
        <v>6</v>
      </c>
      <c r="I173" s="1">
        <v>3</v>
      </c>
      <c r="J173" s="1">
        <v>0.2</v>
      </c>
      <c r="K173" s="1">
        <v>0.2273</v>
      </c>
      <c r="L173" s="1">
        <v>1</v>
      </c>
      <c r="M173" s="1">
        <v>8.9599999999999999E-2</v>
      </c>
      <c r="N173" s="1">
        <v>3</v>
      </c>
      <c r="O173" s="1">
        <v>17</v>
      </c>
      <c r="P173" s="1">
        <v>20</v>
      </c>
    </row>
    <row r="174" spans="1:16" x14ac:dyDescent="0.25">
      <c r="A174" s="1">
        <v>792</v>
      </c>
      <c r="B174" s="2">
        <v>40579</v>
      </c>
      <c r="C174" s="1">
        <v>1</v>
      </c>
      <c r="D174" s="1">
        <v>0</v>
      </c>
      <c r="E174" s="1">
        <v>2</v>
      </c>
      <c r="F174" s="1">
        <v>10</v>
      </c>
      <c r="G174" s="1" t="b">
        <v>0</v>
      </c>
      <c r="H174" s="1">
        <v>6</v>
      </c>
      <c r="I174" s="1">
        <v>3</v>
      </c>
      <c r="J174" s="1">
        <v>0.2</v>
      </c>
      <c r="K174" s="1">
        <v>0.21210000000000001</v>
      </c>
      <c r="L174" s="1">
        <v>1</v>
      </c>
      <c r="M174" s="1">
        <v>0.1343</v>
      </c>
      <c r="N174" s="1">
        <v>3</v>
      </c>
      <c r="O174" s="1">
        <v>31</v>
      </c>
      <c r="P174" s="1">
        <v>34</v>
      </c>
    </row>
    <row r="175" spans="1:16" x14ac:dyDescent="0.25">
      <c r="A175" s="1">
        <v>793</v>
      </c>
      <c r="B175" s="2">
        <v>40579</v>
      </c>
      <c r="C175" s="1">
        <v>1</v>
      </c>
      <c r="D175" s="1">
        <v>0</v>
      </c>
      <c r="E175" s="1">
        <v>2</v>
      </c>
      <c r="F175" s="1">
        <v>11</v>
      </c>
      <c r="G175" s="1" t="b">
        <v>0</v>
      </c>
      <c r="H175" s="1">
        <v>6</v>
      </c>
      <c r="I175" s="1">
        <v>3</v>
      </c>
      <c r="J175" s="1">
        <v>0.22</v>
      </c>
      <c r="K175" s="1">
        <v>0.2273</v>
      </c>
      <c r="L175" s="1">
        <v>1</v>
      </c>
      <c r="M175" s="1">
        <v>0.1343</v>
      </c>
      <c r="N175" s="1">
        <v>1</v>
      </c>
      <c r="O175" s="1">
        <v>46</v>
      </c>
      <c r="P175" s="1">
        <v>47</v>
      </c>
    </row>
    <row r="176" spans="1:16" x14ac:dyDescent="0.25">
      <c r="A176" s="1">
        <v>794</v>
      </c>
      <c r="B176" s="2">
        <v>40579</v>
      </c>
      <c r="C176" s="1">
        <v>1</v>
      </c>
      <c r="D176" s="1">
        <v>0</v>
      </c>
      <c r="E176" s="1">
        <v>2</v>
      </c>
      <c r="F176" s="1">
        <v>12</v>
      </c>
      <c r="G176" s="1" t="b">
        <v>0</v>
      </c>
      <c r="H176" s="1">
        <v>6</v>
      </c>
      <c r="I176" s="1">
        <v>3</v>
      </c>
      <c r="J176" s="1">
        <v>0.22</v>
      </c>
      <c r="K176" s="1">
        <v>0.2273</v>
      </c>
      <c r="L176" s="1">
        <v>1</v>
      </c>
      <c r="M176" s="1">
        <v>0.16420000000000001</v>
      </c>
      <c r="N176" s="1">
        <v>10</v>
      </c>
      <c r="O176" s="1">
        <v>42</v>
      </c>
      <c r="P176" s="1">
        <v>52</v>
      </c>
    </row>
    <row r="177" spans="1:16" x14ac:dyDescent="0.25">
      <c r="A177" s="1">
        <v>795</v>
      </c>
      <c r="B177" s="2">
        <v>40579</v>
      </c>
      <c r="C177" s="1">
        <v>1</v>
      </c>
      <c r="D177" s="1">
        <v>0</v>
      </c>
      <c r="E177" s="1">
        <v>2</v>
      </c>
      <c r="F177" s="1">
        <v>13</v>
      </c>
      <c r="G177" s="1" t="b">
        <v>0</v>
      </c>
      <c r="H177" s="1">
        <v>6</v>
      </c>
      <c r="I177" s="1">
        <v>3</v>
      </c>
      <c r="J177" s="1">
        <v>0.22</v>
      </c>
      <c r="K177" s="1">
        <v>0.2273</v>
      </c>
      <c r="L177" s="1">
        <v>1</v>
      </c>
      <c r="M177" s="1">
        <v>0.16420000000000001</v>
      </c>
      <c r="N177" s="1">
        <v>10</v>
      </c>
      <c r="O177" s="1">
        <v>62</v>
      </c>
      <c r="P177" s="1">
        <v>72</v>
      </c>
    </row>
    <row r="178" spans="1:16" x14ac:dyDescent="0.25">
      <c r="A178" s="1">
        <v>796</v>
      </c>
      <c r="B178" s="2">
        <v>40579</v>
      </c>
      <c r="C178" s="1">
        <v>1</v>
      </c>
      <c r="D178" s="1">
        <v>0</v>
      </c>
      <c r="E178" s="1">
        <v>2</v>
      </c>
      <c r="F178" s="1">
        <v>14</v>
      </c>
      <c r="G178" s="1" t="b">
        <v>0</v>
      </c>
      <c r="H178" s="1">
        <v>6</v>
      </c>
      <c r="I178" s="1">
        <v>3</v>
      </c>
      <c r="J178" s="1">
        <v>0.22</v>
      </c>
      <c r="K178" s="1">
        <v>0.2727</v>
      </c>
      <c r="L178" s="1">
        <v>1</v>
      </c>
      <c r="M178" s="1">
        <v>0</v>
      </c>
      <c r="N178" s="1">
        <v>5</v>
      </c>
      <c r="O178" s="1">
        <v>50</v>
      </c>
      <c r="P178" s="1">
        <v>55</v>
      </c>
    </row>
    <row r="179" spans="1:16" x14ac:dyDescent="0.25">
      <c r="A179" s="1">
        <v>797</v>
      </c>
      <c r="B179" s="2">
        <v>40579</v>
      </c>
      <c r="C179" s="1">
        <v>1</v>
      </c>
      <c r="D179" s="1">
        <v>0</v>
      </c>
      <c r="E179" s="1">
        <v>2</v>
      </c>
      <c r="F179" s="1">
        <v>15</v>
      </c>
      <c r="G179" s="1" t="b">
        <v>0</v>
      </c>
      <c r="H179" s="1">
        <v>6</v>
      </c>
      <c r="I179" s="1">
        <v>3</v>
      </c>
      <c r="J179" s="1">
        <v>0.22</v>
      </c>
      <c r="K179" s="1">
        <v>0.2727</v>
      </c>
      <c r="L179" s="1">
        <v>1</v>
      </c>
      <c r="M179" s="1">
        <v>0</v>
      </c>
      <c r="N179" s="1">
        <v>11</v>
      </c>
      <c r="O179" s="1">
        <v>49</v>
      </c>
      <c r="P179" s="1">
        <v>60</v>
      </c>
    </row>
    <row r="180" spans="1:16" x14ac:dyDescent="0.25">
      <c r="A180" s="1">
        <v>798</v>
      </c>
      <c r="B180" s="2">
        <v>40579</v>
      </c>
      <c r="C180" s="1">
        <v>1</v>
      </c>
      <c r="D180" s="1">
        <v>0</v>
      </c>
      <c r="E180" s="1">
        <v>2</v>
      </c>
      <c r="F180" s="1">
        <v>16</v>
      </c>
      <c r="G180" s="1" t="b">
        <v>0</v>
      </c>
      <c r="H180" s="1">
        <v>6</v>
      </c>
      <c r="I180" s="1">
        <v>3</v>
      </c>
      <c r="J180" s="1">
        <v>0.22</v>
      </c>
      <c r="K180" s="1">
        <v>0.2273</v>
      </c>
      <c r="L180" s="1">
        <v>1</v>
      </c>
      <c r="M180" s="1">
        <v>0.1343</v>
      </c>
      <c r="N180" s="1">
        <v>8</v>
      </c>
      <c r="O180" s="1">
        <v>63</v>
      </c>
      <c r="P180" s="1">
        <v>71</v>
      </c>
    </row>
    <row r="181" spans="1:16" x14ac:dyDescent="0.25">
      <c r="A181" s="1">
        <v>799</v>
      </c>
      <c r="B181" s="2">
        <v>40579</v>
      </c>
      <c r="C181" s="1">
        <v>1</v>
      </c>
      <c r="D181" s="1">
        <v>0</v>
      </c>
      <c r="E181" s="1">
        <v>2</v>
      </c>
      <c r="F181" s="1">
        <v>17</v>
      </c>
      <c r="G181" s="1" t="b">
        <v>0</v>
      </c>
      <c r="H181" s="1">
        <v>6</v>
      </c>
      <c r="I181" s="1">
        <v>2</v>
      </c>
      <c r="J181" s="1">
        <v>0.24</v>
      </c>
      <c r="K181" s="1">
        <v>0.21210000000000001</v>
      </c>
      <c r="L181" s="1">
        <v>1</v>
      </c>
      <c r="M181" s="1">
        <v>0.28360000000000002</v>
      </c>
      <c r="N181" s="1">
        <v>14</v>
      </c>
      <c r="O181" s="1">
        <v>64</v>
      </c>
      <c r="P181" s="1">
        <v>78</v>
      </c>
    </row>
    <row r="182" spans="1:16" x14ac:dyDescent="0.25">
      <c r="A182" s="1">
        <v>800</v>
      </c>
      <c r="B182" s="2">
        <v>40579</v>
      </c>
      <c r="C182" s="1">
        <v>1</v>
      </c>
      <c r="D182" s="1">
        <v>0</v>
      </c>
      <c r="E182" s="1">
        <v>2</v>
      </c>
      <c r="F182" s="1">
        <v>18</v>
      </c>
      <c r="G182" s="1" t="b">
        <v>0</v>
      </c>
      <c r="H182" s="1">
        <v>6</v>
      </c>
      <c r="I182" s="1">
        <v>2</v>
      </c>
      <c r="J182" s="1">
        <v>0.28000000000000003</v>
      </c>
      <c r="K182" s="1">
        <v>0.2424</v>
      </c>
      <c r="L182" s="1">
        <v>0.93</v>
      </c>
      <c r="M182" s="1">
        <v>0.44779999999999998</v>
      </c>
      <c r="N182" s="1">
        <v>2</v>
      </c>
      <c r="O182" s="1">
        <v>81</v>
      </c>
      <c r="P182" s="1">
        <v>83</v>
      </c>
    </row>
    <row r="183" spans="1:16" x14ac:dyDescent="0.25">
      <c r="A183" s="1">
        <v>801</v>
      </c>
      <c r="B183" s="2">
        <v>40579</v>
      </c>
      <c r="C183" s="1">
        <v>1</v>
      </c>
      <c r="D183" s="1">
        <v>0</v>
      </c>
      <c r="E183" s="1">
        <v>2</v>
      </c>
      <c r="F183" s="1">
        <v>19</v>
      </c>
      <c r="G183" s="1" t="b">
        <v>0</v>
      </c>
      <c r="H183" s="1">
        <v>6</v>
      </c>
      <c r="I183" s="1">
        <v>2</v>
      </c>
      <c r="J183" s="1">
        <v>0.28000000000000003</v>
      </c>
      <c r="K183" s="1">
        <v>0.2424</v>
      </c>
      <c r="L183" s="1">
        <v>0.93</v>
      </c>
      <c r="M183" s="1">
        <v>0.44779999999999998</v>
      </c>
      <c r="N183" s="1">
        <v>6</v>
      </c>
      <c r="O183" s="1">
        <v>78</v>
      </c>
      <c r="P183" s="1">
        <v>84</v>
      </c>
    </row>
    <row r="184" spans="1:16" x14ac:dyDescent="0.25">
      <c r="A184" s="1">
        <v>802</v>
      </c>
      <c r="B184" s="2">
        <v>40579</v>
      </c>
      <c r="C184" s="1">
        <v>1</v>
      </c>
      <c r="D184" s="1">
        <v>0</v>
      </c>
      <c r="E184" s="1">
        <v>2</v>
      </c>
      <c r="F184" s="1">
        <v>20</v>
      </c>
      <c r="G184" s="1" t="b">
        <v>0</v>
      </c>
      <c r="H184" s="1">
        <v>6</v>
      </c>
      <c r="I184" s="1">
        <v>1</v>
      </c>
      <c r="J184" s="1">
        <v>0.3</v>
      </c>
      <c r="K184" s="1">
        <v>0.28789999999999999</v>
      </c>
      <c r="L184" s="1">
        <v>0.87</v>
      </c>
      <c r="M184" s="1">
        <v>0.25369999999999998</v>
      </c>
      <c r="N184" s="1">
        <v>5</v>
      </c>
      <c r="O184" s="1">
        <v>64</v>
      </c>
      <c r="P184" s="1">
        <v>69</v>
      </c>
    </row>
    <row r="185" spans="1:16" x14ac:dyDescent="0.25">
      <c r="A185" s="1">
        <v>803</v>
      </c>
      <c r="B185" s="2">
        <v>40579</v>
      </c>
      <c r="C185" s="1">
        <v>1</v>
      </c>
      <c r="D185" s="1">
        <v>0</v>
      </c>
      <c r="E185" s="1">
        <v>2</v>
      </c>
      <c r="F185" s="1">
        <v>21</v>
      </c>
      <c r="G185" s="1" t="b">
        <v>0</v>
      </c>
      <c r="H185" s="1">
        <v>6</v>
      </c>
      <c r="I185" s="1">
        <v>1</v>
      </c>
      <c r="J185" s="1">
        <v>0.26</v>
      </c>
      <c r="K185" s="1">
        <v>0.2576</v>
      </c>
      <c r="L185" s="1">
        <v>1</v>
      </c>
      <c r="M185" s="1">
        <v>0.19400000000000001</v>
      </c>
      <c r="N185" s="1">
        <v>3</v>
      </c>
      <c r="O185" s="1">
        <v>53</v>
      </c>
      <c r="P185" s="1">
        <v>56</v>
      </c>
    </row>
    <row r="186" spans="1:16" x14ac:dyDescent="0.25">
      <c r="A186" s="1">
        <v>804</v>
      </c>
      <c r="B186" s="2">
        <v>40579</v>
      </c>
      <c r="C186" s="1">
        <v>1</v>
      </c>
      <c r="D186" s="1">
        <v>0</v>
      </c>
      <c r="E186" s="1">
        <v>2</v>
      </c>
      <c r="F186" s="1">
        <v>22</v>
      </c>
      <c r="G186" s="1" t="b">
        <v>0</v>
      </c>
      <c r="H186" s="1">
        <v>6</v>
      </c>
      <c r="I186" s="1">
        <v>1</v>
      </c>
      <c r="J186" s="1">
        <v>0.26</v>
      </c>
      <c r="K186" s="1">
        <v>0.2727</v>
      </c>
      <c r="L186" s="1">
        <v>0.93</v>
      </c>
      <c r="M186" s="1">
        <v>0.1343</v>
      </c>
      <c r="N186" s="1">
        <v>2</v>
      </c>
      <c r="O186" s="1">
        <v>43</v>
      </c>
      <c r="P186" s="1">
        <v>45</v>
      </c>
    </row>
    <row r="187" spans="1:16" x14ac:dyDescent="0.25">
      <c r="A187" s="1">
        <v>805</v>
      </c>
      <c r="B187" s="2">
        <v>40579</v>
      </c>
      <c r="C187" s="1">
        <v>1</v>
      </c>
      <c r="D187" s="1">
        <v>0</v>
      </c>
      <c r="E187" s="1">
        <v>2</v>
      </c>
      <c r="F187" s="1">
        <v>23</v>
      </c>
      <c r="G187" s="1" t="b">
        <v>0</v>
      </c>
      <c r="H187" s="1">
        <v>6</v>
      </c>
      <c r="I187" s="1">
        <v>1</v>
      </c>
      <c r="J187" s="1">
        <v>0.26</v>
      </c>
      <c r="K187" s="1">
        <v>0.2576</v>
      </c>
      <c r="L187" s="1">
        <v>0.93</v>
      </c>
      <c r="M187" s="1">
        <v>0.22389999999999999</v>
      </c>
      <c r="N187" s="1">
        <v>7</v>
      </c>
      <c r="O187" s="1">
        <v>52</v>
      </c>
      <c r="P187" s="1">
        <v>59</v>
      </c>
    </row>
    <row r="188" spans="1:16" x14ac:dyDescent="0.25">
      <c r="A188" s="1">
        <v>806</v>
      </c>
      <c r="B188" s="2">
        <v>40580</v>
      </c>
      <c r="C188" s="1">
        <v>1</v>
      </c>
      <c r="D188" s="1">
        <v>0</v>
      </c>
      <c r="E188" s="1">
        <v>2</v>
      </c>
      <c r="F188" s="1">
        <v>0</v>
      </c>
      <c r="G188" s="1" t="b">
        <v>0</v>
      </c>
      <c r="H188" s="1">
        <v>0</v>
      </c>
      <c r="I188" s="1">
        <v>1</v>
      </c>
      <c r="J188" s="1">
        <v>0.26</v>
      </c>
      <c r="K188" s="1">
        <v>0.2576</v>
      </c>
      <c r="L188" s="1">
        <v>0.7</v>
      </c>
      <c r="M188" s="1">
        <v>0.19400000000000001</v>
      </c>
      <c r="N188" s="1">
        <v>2</v>
      </c>
      <c r="O188" s="1">
        <v>37</v>
      </c>
      <c r="P188" s="1">
        <v>39</v>
      </c>
    </row>
    <row r="189" spans="1:16" x14ac:dyDescent="0.25">
      <c r="A189" s="1">
        <v>807</v>
      </c>
      <c r="B189" s="2">
        <v>40580</v>
      </c>
      <c r="C189" s="1">
        <v>1</v>
      </c>
      <c r="D189" s="1">
        <v>0</v>
      </c>
      <c r="E189" s="1">
        <v>2</v>
      </c>
      <c r="F189" s="1">
        <v>1</v>
      </c>
      <c r="G189" s="1" t="b">
        <v>0</v>
      </c>
      <c r="H189" s="1">
        <v>0</v>
      </c>
      <c r="I189" s="1">
        <v>1</v>
      </c>
      <c r="J189" s="1">
        <v>0.26</v>
      </c>
      <c r="K189" s="1">
        <v>0.2273</v>
      </c>
      <c r="L189" s="1">
        <v>0.65</v>
      </c>
      <c r="M189" s="1">
        <v>0.41789999999999999</v>
      </c>
      <c r="N189" s="1">
        <v>4</v>
      </c>
      <c r="O189" s="1">
        <v>40</v>
      </c>
      <c r="P189" s="1">
        <v>44</v>
      </c>
    </row>
    <row r="190" spans="1:16" x14ac:dyDescent="0.25">
      <c r="A190" s="1">
        <v>808</v>
      </c>
      <c r="B190" s="2">
        <v>40580</v>
      </c>
      <c r="C190" s="1">
        <v>1</v>
      </c>
      <c r="D190" s="1">
        <v>0</v>
      </c>
      <c r="E190" s="1">
        <v>2</v>
      </c>
      <c r="F190" s="1">
        <v>2</v>
      </c>
      <c r="G190" s="1" t="b">
        <v>0</v>
      </c>
      <c r="H190" s="1">
        <v>0</v>
      </c>
      <c r="I190" s="1">
        <v>1</v>
      </c>
      <c r="J190" s="1">
        <v>0.26</v>
      </c>
      <c r="K190" s="1">
        <v>0.2273</v>
      </c>
      <c r="L190" s="1">
        <v>0.6</v>
      </c>
      <c r="M190" s="1">
        <v>0.32840000000000003</v>
      </c>
      <c r="N190" s="1">
        <v>0</v>
      </c>
      <c r="O190" s="1">
        <v>20</v>
      </c>
      <c r="P190" s="1">
        <v>20</v>
      </c>
    </row>
    <row r="191" spans="1:16" x14ac:dyDescent="0.25">
      <c r="A191" s="1">
        <v>809</v>
      </c>
      <c r="B191" s="2">
        <v>40580</v>
      </c>
      <c r="C191" s="1">
        <v>1</v>
      </c>
      <c r="D191" s="1">
        <v>0</v>
      </c>
      <c r="E191" s="1">
        <v>2</v>
      </c>
      <c r="F191" s="1">
        <v>3</v>
      </c>
      <c r="G191" s="1" t="b">
        <v>0</v>
      </c>
      <c r="H191" s="1">
        <v>0</v>
      </c>
      <c r="I191" s="1">
        <v>1</v>
      </c>
      <c r="J191" s="1">
        <v>0.26</v>
      </c>
      <c r="K191" s="1">
        <v>0.28789999999999999</v>
      </c>
      <c r="L191" s="1">
        <v>0.6</v>
      </c>
      <c r="M191" s="1">
        <v>8.9599999999999999E-2</v>
      </c>
      <c r="N191" s="1">
        <v>3</v>
      </c>
      <c r="O191" s="1">
        <v>10</v>
      </c>
      <c r="P191" s="1">
        <v>13</v>
      </c>
    </row>
    <row r="192" spans="1:16" x14ac:dyDescent="0.25">
      <c r="A192" s="1">
        <v>810</v>
      </c>
      <c r="B192" s="2">
        <v>40580</v>
      </c>
      <c r="C192" s="1">
        <v>1</v>
      </c>
      <c r="D192" s="1">
        <v>0</v>
      </c>
      <c r="E192" s="1">
        <v>2</v>
      </c>
      <c r="F192" s="1">
        <v>4</v>
      </c>
      <c r="G192" s="1" t="b">
        <v>0</v>
      </c>
      <c r="H192" s="1">
        <v>0</v>
      </c>
      <c r="I192" s="1">
        <v>1</v>
      </c>
      <c r="J192" s="1">
        <v>0.26</v>
      </c>
      <c r="K192" s="1">
        <v>0.2273</v>
      </c>
      <c r="L192" s="1">
        <v>0.6</v>
      </c>
      <c r="M192" s="1">
        <v>0.35820000000000002</v>
      </c>
      <c r="N192" s="1">
        <v>0</v>
      </c>
      <c r="O192" s="1">
        <v>2</v>
      </c>
      <c r="P192" s="1">
        <v>2</v>
      </c>
    </row>
    <row r="193" spans="1:16" x14ac:dyDescent="0.25">
      <c r="A193" s="1">
        <v>811</v>
      </c>
      <c r="B193" s="2">
        <v>40580</v>
      </c>
      <c r="C193" s="1">
        <v>1</v>
      </c>
      <c r="D193" s="1">
        <v>0</v>
      </c>
      <c r="E193" s="1">
        <v>2</v>
      </c>
      <c r="F193" s="1">
        <v>5</v>
      </c>
      <c r="G193" s="1" t="b">
        <v>0</v>
      </c>
      <c r="H193" s="1">
        <v>0</v>
      </c>
      <c r="I193" s="1">
        <v>1</v>
      </c>
      <c r="J193" s="1">
        <v>0.26</v>
      </c>
      <c r="K193" s="1">
        <v>0.2576</v>
      </c>
      <c r="L193" s="1">
        <v>0.6</v>
      </c>
      <c r="M193" s="1">
        <v>0.22389999999999999</v>
      </c>
      <c r="N193" s="1">
        <v>0</v>
      </c>
      <c r="O193" s="1">
        <v>1</v>
      </c>
      <c r="P193" s="1">
        <v>1</v>
      </c>
    </row>
    <row r="194" spans="1:16" x14ac:dyDescent="0.25">
      <c r="A194" s="1">
        <v>812</v>
      </c>
      <c r="B194" s="2">
        <v>40580</v>
      </c>
      <c r="C194" s="1">
        <v>1</v>
      </c>
      <c r="D194" s="1">
        <v>0</v>
      </c>
      <c r="E194" s="1">
        <v>2</v>
      </c>
      <c r="F194" s="1">
        <v>6</v>
      </c>
      <c r="G194" s="1" t="b">
        <v>0</v>
      </c>
      <c r="H194" s="1">
        <v>0</v>
      </c>
      <c r="I194" s="1">
        <v>1</v>
      </c>
      <c r="J194" s="1">
        <v>0.26</v>
      </c>
      <c r="K194" s="1">
        <v>0.2576</v>
      </c>
      <c r="L194" s="1">
        <v>0.6</v>
      </c>
      <c r="M194" s="1">
        <v>0.22389999999999999</v>
      </c>
      <c r="N194" s="1">
        <v>0</v>
      </c>
      <c r="O194" s="1">
        <v>1</v>
      </c>
      <c r="P194" s="1">
        <v>1</v>
      </c>
    </row>
    <row r="195" spans="1:16" x14ac:dyDescent="0.25">
      <c r="A195" s="1">
        <v>813</v>
      </c>
      <c r="B195" s="2">
        <v>40580</v>
      </c>
      <c r="C195" s="1">
        <v>1</v>
      </c>
      <c r="D195" s="1">
        <v>0</v>
      </c>
      <c r="E195" s="1">
        <v>2</v>
      </c>
      <c r="F195" s="1">
        <v>7</v>
      </c>
      <c r="G195" s="1" t="b">
        <v>0</v>
      </c>
      <c r="H195" s="1">
        <v>0</v>
      </c>
      <c r="I195" s="1">
        <v>1</v>
      </c>
      <c r="J195" s="1">
        <v>0.24</v>
      </c>
      <c r="K195" s="1">
        <v>0.2424</v>
      </c>
      <c r="L195" s="1">
        <v>0.65</v>
      </c>
      <c r="M195" s="1">
        <v>0.16420000000000001</v>
      </c>
      <c r="N195" s="1">
        <v>0</v>
      </c>
      <c r="O195" s="1">
        <v>8</v>
      </c>
      <c r="P195" s="1">
        <v>8</v>
      </c>
    </row>
    <row r="196" spans="1:16" x14ac:dyDescent="0.25">
      <c r="A196" s="1">
        <v>814</v>
      </c>
      <c r="B196" s="2">
        <v>40580</v>
      </c>
      <c r="C196" s="1">
        <v>1</v>
      </c>
      <c r="D196" s="1">
        <v>0</v>
      </c>
      <c r="E196" s="1">
        <v>2</v>
      </c>
      <c r="F196" s="1">
        <v>8</v>
      </c>
      <c r="G196" s="1" t="b">
        <v>0</v>
      </c>
      <c r="H196" s="1">
        <v>0</v>
      </c>
      <c r="I196" s="1">
        <v>1</v>
      </c>
      <c r="J196" s="1">
        <v>0.24</v>
      </c>
      <c r="K196" s="1">
        <v>0.2576</v>
      </c>
      <c r="L196" s="1">
        <v>0.65</v>
      </c>
      <c r="M196" s="1">
        <v>0.1045</v>
      </c>
      <c r="N196" s="1">
        <v>2</v>
      </c>
      <c r="O196" s="1">
        <v>21</v>
      </c>
      <c r="P196" s="1">
        <v>23</v>
      </c>
    </row>
    <row r="197" spans="1:16" x14ac:dyDescent="0.25">
      <c r="A197" s="1">
        <v>815</v>
      </c>
      <c r="B197" s="2">
        <v>40580</v>
      </c>
      <c r="C197" s="1">
        <v>1</v>
      </c>
      <c r="D197" s="1">
        <v>0</v>
      </c>
      <c r="E197" s="1">
        <v>2</v>
      </c>
      <c r="F197" s="1">
        <v>9</v>
      </c>
      <c r="G197" s="1" t="b">
        <v>0</v>
      </c>
      <c r="H197" s="1">
        <v>0</v>
      </c>
      <c r="I197" s="1">
        <v>1</v>
      </c>
      <c r="J197" s="1">
        <v>0.28000000000000003</v>
      </c>
      <c r="K197" s="1">
        <v>0.28789999999999999</v>
      </c>
      <c r="L197" s="1">
        <v>0.56000000000000005</v>
      </c>
      <c r="M197" s="1">
        <v>0.1045</v>
      </c>
      <c r="N197" s="1">
        <v>7</v>
      </c>
      <c r="O197" s="1">
        <v>38</v>
      </c>
      <c r="P197" s="1">
        <v>45</v>
      </c>
    </row>
    <row r="198" spans="1:16" x14ac:dyDescent="0.25">
      <c r="A198" s="1">
        <v>816</v>
      </c>
      <c r="B198" s="2">
        <v>40580</v>
      </c>
      <c r="C198" s="1">
        <v>1</v>
      </c>
      <c r="D198" s="1">
        <v>0</v>
      </c>
      <c r="E198" s="1">
        <v>2</v>
      </c>
      <c r="F198" s="1">
        <v>10</v>
      </c>
      <c r="G198" s="1" t="b">
        <v>0</v>
      </c>
      <c r="H198" s="1">
        <v>0</v>
      </c>
      <c r="I198" s="1">
        <v>1</v>
      </c>
      <c r="J198" s="1">
        <v>0.3</v>
      </c>
      <c r="K198" s="1">
        <v>0.28789999999999999</v>
      </c>
      <c r="L198" s="1">
        <v>0.52</v>
      </c>
      <c r="M198" s="1">
        <v>0.25369999999999998</v>
      </c>
      <c r="N198" s="1">
        <v>15</v>
      </c>
      <c r="O198" s="1">
        <v>74</v>
      </c>
      <c r="P198" s="1">
        <v>89</v>
      </c>
    </row>
    <row r="199" spans="1:16" x14ac:dyDescent="0.25">
      <c r="A199" s="1">
        <v>817</v>
      </c>
      <c r="B199" s="2">
        <v>40580</v>
      </c>
      <c r="C199" s="1">
        <v>1</v>
      </c>
      <c r="D199" s="1">
        <v>0</v>
      </c>
      <c r="E199" s="1">
        <v>2</v>
      </c>
      <c r="F199" s="1">
        <v>11</v>
      </c>
      <c r="G199" s="1" t="b">
        <v>0</v>
      </c>
      <c r="H199" s="1">
        <v>0</v>
      </c>
      <c r="I199" s="1">
        <v>1</v>
      </c>
      <c r="J199" s="1">
        <v>0.32</v>
      </c>
      <c r="K199" s="1">
        <v>0.30299999999999999</v>
      </c>
      <c r="L199" s="1">
        <v>0.49</v>
      </c>
      <c r="M199" s="1">
        <v>0.25369999999999998</v>
      </c>
      <c r="N199" s="1">
        <v>28</v>
      </c>
      <c r="O199" s="1">
        <v>89</v>
      </c>
      <c r="P199" s="1">
        <v>117</v>
      </c>
    </row>
    <row r="200" spans="1:16" x14ac:dyDescent="0.25">
      <c r="A200" s="1">
        <v>818</v>
      </c>
      <c r="B200" s="2">
        <v>40580</v>
      </c>
      <c r="C200" s="1">
        <v>1</v>
      </c>
      <c r="D200" s="1">
        <v>0</v>
      </c>
      <c r="E200" s="1">
        <v>2</v>
      </c>
      <c r="F200" s="1">
        <v>12</v>
      </c>
      <c r="G200" s="1" t="b">
        <v>0</v>
      </c>
      <c r="H200" s="1">
        <v>0</v>
      </c>
      <c r="I200" s="1">
        <v>1</v>
      </c>
      <c r="J200" s="1">
        <v>0.34</v>
      </c>
      <c r="K200" s="1">
        <v>0.33329999999999999</v>
      </c>
      <c r="L200" s="1">
        <v>0.46</v>
      </c>
      <c r="M200" s="1">
        <v>0</v>
      </c>
      <c r="N200" s="1">
        <v>48</v>
      </c>
      <c r="O200" s="1">
        <v>126</v>
      </c>
      <c r="P200" s="1">
        <v>174</v>
      </c>
    </row>
    <row r="201" spans="1:16" x14ac:dyDescent="0.25">
      <c r="A201" s="1">
        <v>819</v>
      </c>
      <c r="B201" s="2">
        <v>40580</v>
      </c>
      <c r="C201" s="1">
        <v>1</v>
      </c>
      <c r="D201" s="1">
        <v>0</v>
      </c>
      <c r="E201" s="1">
        <v>2</v>
      </c>
      <c r="F201" s="1">
        <v>13</v>
      </c>
      <c r="G201" s="1" t="b">
        <v>0</v>
      </c>
      <c r="H201" s="1">
        <v>0</v>
      </c>
      <c r="I201" s="1">
        <v>1</v>
      </c>
      <c r="J201" s="1">
        <v>0.34</v>
      </c>
      <c r="K201" s="1">
        <v>0.36359999999999998</v>
      </c>
      <c r="L201" s="1">
        <v>0.46</v>
      </c>
      <c r="M201" s="1">
        <v>0</v>
      </c>
      <c r="N201" s="1">
        <v>47</v>
      </c>
      <c r="O201" s="1">
        <v>135</v>
      </c>
      <c r="P201" s="1">
        <v>182</v>
      </c>
    </row>
    <row r="202" spans="1:16" x14ac:dyDescent="0.25">
      <c r="A202" s="1">
        <v>820</v>
      </c>
      <c r="B202" s="2">
        <v>40580</v>
      </c>
      <c r="C202" s="1">
        <v>1</v>
      </c>
      <c r="D202" s="1">
        <v>0</v>
      </c>
      <c r="E202" s="1">
        <v>2</v>
      </c>
      <c r="F202" s="1">
        <v>14</v>
      </c>
      <c r="G202" s="1" t="b">
        <v>0</v>
      </c>
      <c r="H202" s="1">
        <v>0</v>
      </c>
      <c r="I202" s="1">
        <v>1</v>
      </c>
      <c r="J202" s="1">
        <v>0.34</v>
      </c>
      <c r="K202" s="1">
        <v>0.34849999999999998</v>
      </c>
      <c r="L202" s="1">
        <v>0.46</v>
      </c>
      <c r="M202" s="1">
        <v>8.9599999999999999E-2</v>
      </c>
      <c r="N202" s="1">
        <v>47</v>
      </c>
      <c r="O202" s="1">
        <v>114</v>
      </c>
      <c r="P202" s="1">
        <v>161</v>
      </c>
    </row>
    <row r="203" spans="1:16" x14ac:dyDescent="0.25">
      <c r="A203" s="1">
        <v>821</v>
      </c>
      <c r="B203" s="2">
        <v>40580</v>
      </c>
      <c r="C203" s="1">
        <v>1</v>
      </c>
      <c r="D203" s="1">
        <v>0</v>
      </c>
      <c r="E203" s="1">
        <v>2</v>
      </c>
      <c r="F203" s="1">
        <v>15</v>
      </c>
      <c r="G203" s="1" t="b">
        <v>0</v>
      </c>
      <c r="H203" s="1">
        <v>0</v>
      </c>
      <c r="I203" s="1">
        <v>1</v>
      </c>
      <c r="J203" s="1">
        <v>0.34</v>
      </c>
      <c r="K203" s="1">
        <v>0.34849999999999998</v>
      </c>
      <c r="L203" s="1">
        <v>0.46</v>
      </c>
      <c r="M203" s="1">
        <v>8.9599999999999999E-2</v>
      </c>
      <c r="N203" s="1">
        <v>52</v>
      </c>
      <c r="O203" s="1">
        <v>130</v>
      </c>
      <c r="P203" s="1">
        <v>182</v>
      </c>
    </row>
    <row r="204" spans="1:16" x14ac:dyDescent="0.25">
      <c r="A204" s="1">
        <v>822</v>
      </c>
      <c r="B204" s="2">
        <v>40580</v>
      </c>
      <c r="C204" s="1">
        <v>1</v>
      </c>
      <c r="D204" s="1">
        <v>0</v>
      </c>
      <c r="E204" s="1">
        <v>2</v>
      </c>
      <c r="F204" s="1">
        <v>16</v>
      </c>
      <c r="G204" s="1" t="b">
        <v>0</v>
      </c>
      <c r="H204" s="1">
        <v>0</v>
      </c>
      <c r="I204" s="1">
        <v>1</v>
      </c>
      <c r="J204" s="1">
        <v>0.34</v>
      </c>
      <c r="K204" s="1">
        <v>0.34849999999999998</v>
      </c>
      <c r="L204" s="1">
        <v>0.49</v>
      </c>
      <c r="M204" s="1">
        <v>0.1045</v>
      </c>
      <c r="N204" s="1">
        <v>42</v>
      </c>
      <c r="O204" s="1">
        <v>115</v>
      </c>
      <c r="P204" s="1">
        <v>157</v>
      </c>
    </row>
    <row r="205" spans="1:16" x14ac:dyDescent="0.25">
      <c r="A205" s="1">
        <v>823</v>
      </c>
      <c r="B205" s="2">
        <v>40580</v>
      </c>
      <c r="C205" s="1">
        <v>1</v>
      </c>
      <c r="D205" s="1">
        <v>0</v>
      </c>
      <c r="E205" s="1">
        <v>2</v>
      </c>
      <c r="F205" s="1">
        <v>17</v>
      </c>
      <c r="G205" s="1" t="b">
        <v>0</v>
      </c>
      <c r="H205" s="1">
        <v>0</v>
      </c>
      <c r="I205" s="1">
        <v>1</v>
      </c>
      <c r="J205" s="1">
        <v>0.34</v>
      </c>
      <c r="K205" s="1">
        <v>0.36359999999999998</v>
      </c>
      <c r="L205" s="1">
        <v>0.46</v>
      </c>
      <c r="M205" s="1">
        <v>0</v>
      </c>
      <c r="N205" s="1">
        <v>24</v>
      </c>
      <c r="O205" s="1">
        <v>97</v>
      </c>
      <c r="P205" s="1">
        <v>121</v>
      </c>
    </row>
    <row r="206" spans="1:16" x14ac:dyDescent="0.25">
      <c r="A206" s="1">
        <v>824</v>
      </c>
      <c r="B206" s="2">
        <v>40580</v>
      </c>
      <c r="C206" s="1">
        <v>1</v>
      </c>
      <c r="D206" s="1">
        <v>0</v>
      </c>
      <c r="E206" s="1">
        <v>2</v>
      </c>
      <c r="F206" s="1">
        <v>18</v>
      </c>
      <c r="G206" s="1" t="b">
        <v>0</v>
      </c>
      <c r="H206" s="1">
        <v>0</v>
      </c>
      <c r="I206" s="1">
        <v>1</v>
      </c>
      <c r="J206" s="1">
        <v>0.3</v>
      </c>
      <c r="K206" s="1">
        <v>0.30299999999999999</v>
      </c>
      <c r="L206" s="1">
        <v>0.56000000000000005</v>
      </c>
      <c r="M206" s="1">
        <v>0.16420000000000001</v>
      </c>
      <c r="N206" s="1">
        <v>13</v>
      </c>
      <c r="O206" s="1">
        <v>65</v>
      </c>
      <c r="P206" s="1">
        <v>78</v>
      </c>
    </row>
    <row r="207" spans="1:16" x14ac:dyDescent="0.25">
      <c r="A207" s="1">
        <v>825</v>
      </c>
      <c r="B207" s="2">
        <v>40580</v>
      </c>
      <c r="C207" s="1">
        <v>1</v>
      </c>
      <c r="D207" s="1">
        <v>0</v>
      </c>
      <c r="E207" s="1">
        <v>2</v>
      </c>
      <c r="F207" s="1">
        <v>19</v>
      </c>
      <c r="G207" s="1" t="b">
        <v>0</v>
      </c>
      <c r="H207" s="1">
        <v>0</v>
      </c>
      <c r="I207" s="1">
        <v>1</v>
      </c>
      <c r="J207" s="1">
        <v>0.28000000000000003</v>
      </c>
      <c r="K207" s="1">
        <v>0.28789999999999999</v>
      </c>
      <c r="L207" s="1">
        <v>0.61</v>
      </c>
      <c r="M207" s="1">
        <v>0.1343</v>
      </c>
      <c r="N207" s="1">
        <v>1</v>
      </c>
      <c r="O207" s="1">
        <v>20</v>
      </c>
      <c r="P207" s="1">
        <v>21</v>
      </c>
    </row>
    <row r="208" spans="1:16" x14ac:dyDescent="0.25">
      <c r="A208" s="1">
        <v>826</v>
      </c>
      <c r="B208" s="2">
        <v>40580</v>
      </c>
      <c r="C208" s="1">
        <v>1</v>
      </c>
      <c r="D208" s="1">
        <v>0</v>
      </c>
      <c r="E208" s="1">
        <v>2</v>
      </c>
      <c r="F208" s="1">
        <v>20</v>
      </c>
      <c r="G208" s="1" t="b">
        <v>0</v>
      </c>
      <c r="H208" s="1">
        <v>0</v>
      </c>
      <c r="I208" s="1">
        <v>1</v>
      </c>
      <c r="J208" s="1">
        <v>0.28000000000000003</v>
      </c>
      <c r="K208" s="1">
        <v>0.28789999999999999</v>
      </c>
      <c r="L208" s="1">
        <v>0.61</v>
      </c>
      <c r="M208" s="1">
        <v>0.1045</v>
      </c>
      <c r="N208" s="1">
        <v>5</v>
      </c>
      <c r="O208" s="1">
        <v>21</v>
      </c>
      <c r="P208" s="1">
        <v>26</v>
      </c>
    </row>
    <row r="209" spans="1:16" x14ac:dyDescent="0.25">
      <c r="A209" s="1">
        <v>827</v>
      </c>
      <c r="B209" s="2">
        <v>40580</v>
      </c>
      <c r="C209" s="1">
        <v>1</v>
      </c>
      <c r="D209" s="1">
        <v>0</v>
      </c>
      <c r="E209" s="1">
        <v>2</v>
      </c>
      <c r="F209" s="1">
        <v>21</v>
      </c>
      <c r="G209" s="1" t="b">
        <v>0</v>
      </c>
      <c r="H209" s="1">
        <v>0</v>
      </c>
      <c r="I209" s="1">
        <v>1</v>
      </c>
      <c r="J209" s="1">
        <v>0.26</v>
      </c>
      <c r="K209" s="1">
        <v>0.30299999999999999</v>
      </c>
      <c r="L209" s="1">
        <v>0.6</v>
      </c>
      <c r="M209" s="1">
        <v>0</v>
      </c>
      <c r="N209" s="1">
        <v>5</v>
      </c>
      <c r="O209" s="1">
        <v>22</v>
      </c>
      <c r="P209" s="1">
        <v>27</v>
      </c>
    </row>
    <row r="210" spans="1:16" x14ac:dyDescent="0.25">
      <c r="A210" s="1">
        <v>828</v>
      </c>
      <c r="B210" s="2">
        <v>40580</v>
      </c>
      <c r="C210" s="1">
        <v>1</v>
      </c>
      <c r="D210" s="1">
        <v>0</v>
      </c>
      <c r="E210" s="1">
        <v>2</v>
      </c>
      <c r="F210" s="1">
        <v>22</v>
      </c>
      <c r="G210" s="1" t="b">
        <v>0</v>
      </c>
      <c r="H210" s="1">
        <v>0</v>
      </c>
      <c r="I210" s="1">
        <v>1</v>
      </c>
      <c r="J210" s="1">
        <v>0.26</v>
      </c>
      <c r="K210" s="1">
        <v>0.30299999999999999</v>
      </c>
      <c r="L210" s="1">
        <v>0.6</v>
      </c>
      <c r="M210" s="1">
        <v>0</v>
      </c>
      <c r="N210" s="1">
        <v>5</v>
      </c>
      <c r="O210" s="1">
        <v>57</v>
      </c>
      <c r="P210" s="1">
        <v>62</v>
      </c>
    </row>
    <row r="211" spans="1:16" x14ac:dyDescent="0.25">
      <c r="A211" s="1">
        <v>829</v>
      </c>
      <c r="B211" s="2">
        <v>40580</v>
      </c>
      <c r="C211" s="1">
        <v>1</v>
      </c>
      <c r="D211" s="1">
        <v>0</v>
      </c>
      <c r="E211" s="1">
        <v>2</v>
      </c>
      <c r="F211" s="1">
        <v>23</v>
      </c>
      <c r="G211" s="1" t="b">
        <v>0</v>
      </c>
      <c r="H211" s="1">
        <v>0</v>
      </c>
      <c r="I211" s="1">
        <v>1</v>
      </c>
      <c r="J211" s="1">
        <v>0.24</v>
      </c>
      <c r="K211" s="1">
        <v>0.28789999999999999</v>
      </c>
      <c r="L211" s="1">
        <v>0.65</v>
      </c>
      <c r="M211" s="1">
        <v>0</v>
      </c>
      <c r="N211" s="1">
        <v>4</v>
      </c>
      <c r="O211" s="1">
        <v>26</v>
      </c>
      <c r="P211" s="1">
        <v>30</v>
      </c>
    </row>
    <row r="212" spans="1:16" x14ac:dyDescent="0.25">
      <c r="A212" s="1">
        <v>830</v>
      </c>
      <c r="B212" s="2">
        <v>40581</v>
      </c>
      <c r="C212" s="1">
        <v>1</v>
      </c>
      <c r="D212" s="1">
        <v>0</v>
      </c>
      <c r="E212" s="1">
        <v>2</v>
      </c>
      <c r="F212" s="1">
        <v>0</v>
      </c>
      <c r="G212" s="1" t="b">
        <v>0</v>
      </c>
      <c r="H212" s="1">
        <v>1</v>
      </c>
      <c r="I212" s="1">
        <v>1</v>
      </c>
      <c r="J212" s="1">
        <v>0.24</v>
      </c>
      <c r="K212" s="1">
        <v>0.28789999999999999</v>
      </c>
      <c r="L212" s="1">
        <v>0.65</v>
      </c>
      <c r="M212" s="1">
        <v>0</v>
      </c>
      <c r="N212" s="1">
        <v>1</v>
      </c>
      <c r="O212" s="1">
        <v>14</v>
      </c>
      <c r="P212" s="1">
        <v>15</v>
      </c>
    </row>
    <row r="213" spans="1:16" x14ac:dyDescent="0.25">
      <c r="A213" s="1">
        <v>831</v>
      </c>
      <c r="B213" s="2">
        <v>40581</v>
      </c>
      <c r="C213" s="1">
        <v>1</v>
      </c>
      <c r="D213" s="1">
        <v>0</v>
      </c>
      <c r="E213" s="1">
        <v>2</v>
      </c>
      <c r="F213" s="1">
        <v>1</v>
      </c>
      <c r="G213" s="1" t="b">
        <v>0</v>
      </c>
      <c r="H213" s="1">
        <v>1</v>
      </c>
      <c r="I213" s="1">
        <v>1</v>
      </c>
      <c r="J213" s="1">
        <v>0.22</v>
      </c>
      <c r="K213" s="1">
        <v>0.2727</v>
      </c>
      <c r="L213" s="1">
        <v>0.75</v>
      </c>
      <c r="M213" s="1">
        <v>0</v>
      </c>
      <c r="N213" s="1">
        <v>1</v>
      </c>
      <c r="O213" s="1">
        <v>4</v>
      </c>
      <c r="P213" s="1">
        <v>5</v>
      </c>
    </row>
    <row r="214" spans="1:16" x14ac:dyDescent="0.25">
      <c r="A214" s="1">
        <v>832</v>
      </c>
      <c r="B214" s="2">
        <v>40581</v>
      </c>
      <c r="C214" s="1">
        <v>1</v>
      </c>
      <c r="D214" s="1">
        <v>0</v>
      </c>
      <c r="E214" s="1">
        <v>2</v>
      </c>
      <c r="F214" s="1">
        <v>2</v>
      </c>
      <c r="G214" s="1" t="b">
        <v>0</v>
      </c>
      <c r="H214" s="1">
        <v>1</v>
      </c>
      <c r="I214" s="1">
        <v>1</v>
      </c>
      <c r="J214" s="1">
        <v>0.2</v>
      </c>
      <c r="K214" s="1">
        <v>0.2576</v>
      </c>
      <c r="L214" s="1">
        <v>0.8</v>
      </c>
      <c r="M214" s="1">
        <v>0</v>
      </c>
      <c r="N214" s="1">
        <v>0</v>
      </c>
      <c r="O214" s="1">
        <v>3</v>
      </c>
      <c r="P214" s="1">
        <v>3</v>
      </c>
    </row>
    <row r="215" spans="1:16" x14ac:dyDescent="0.25">
      <c r="A215" s="1">
        <v>833</v>
      </c>
      <c r="B215" s="2">
        <v>40581</v>
      </c>
      <c r="C215" s="1">
        <v>1</v>
      </c>
      <c r="D215" s="1">
        <v>0</v>
      </c>
      <c r="E215" s="1">
        <v>2</v>
      </c>
      <c r="F215" s="1">
        <v>3</v>
      </c>
      <c r="G215" s="1" t="b">
        <v>0</v>
      </c>
      <c r="H215" s="1">
        <v>1</v>
      </c>
      <c r="I215" s="1">
        <v>1</v>
      </c>
      <c r="J215" s="1">
        <v>0.2</v>
      </c>
      <c r="K215" s="1">
        <v>0.2576</v>
      </c>
      <c r="L215" s="1">
        <v>0.86</v>
      </c>
      <c r="M215" s="1">
        <v>0</v>
      </c>
      <c r="N215" s="1">
        <v>0</v>
      </c>
      <c r="O215" s="1">
        <v>1</v>
      </c>
      <c r="P215" s="1">
        <v>1</v>
      </c>
    </row>
    <row r="216" spans="1:16" x14ac:dyDescent="0.25">
      <c r="A216" s="1">
        <v>834</v>
      </c>
      <c r="B216" s="2">
        <v>40581</v>
      </c>
      <c r="C216" s="1">
        <v>1</v>
      </c>
      <c r="D216" s="1">
        <v>0</v>
      </c>
      <c r="E216" s="1">
        <v>2</v>
      </c>
      <c r="F216" s="1">
        <v>4</v>
      </c>
      <c r="G216" s="1" t="b">
        <v>0</v>
      </c>
      <c r="H216" s="1">
        <v>1</v>
      </c>
      <c r="I216" s="1">
        <v>1</v>
      </c>
      <c r="J216" s="1">
        <v>0.2</v>
      </c>
      <c r="K216" s="1">
        <v>0.2576</v>
      </c>
      <c r="L216" s="1">
        <v>0.86</v>
      </c>
      <c r="M216" s="1">
        <v>0</v>
      </c>
      <c r="N216" s="1">
        <v>1</v>
      </c>
      <c r="O216" s="1">
        <v>1</v>
      </c>
      <c r="P216" s="1">
        <v>2</v>
      </c>
    </row>
    <row r="217" spans="1:16" x14ac:dyDescent="0.25">
      <c r="A217" s="1">
        <v>835</v>
      </c>
      <c r="B217" s="2">
        <v>40581</v>
      </c>
      <c r="C217" s="1">
        <v>1</v>
      </c>
      <c r="D217" s="1">
        <v>0</v>
      </c>
      <c r="E217" s="1">
        <v>2</v>
      </c>
      <c r="F217" s="1">
        <v>5</v>
      </c>
      <c r="G217" s="1" t="b">
        <v>0</v>
      </c>
      <c r="H217" s="1">
        <v>1</v>
      </c>
      <c r="I217" s="1">
        <v>1</v>
      </c>
      <c r="J217" s="1">
        <v>0.2</v>
      </c>
      <c r="K217" s="1">
        <v>0.2576</v>
      </c>
      <c r="L217" s="1">
        <v>0.86</v>
      </c>
      <c r="M217" s="1">
        <v>0</v>
      </c>
      <c r="N217" s="1">
        <v>1</v>
      </c>
      <c r="O217" s="1">
        <v>9</v>
      </c>
      <c r="P217" s="1">
        <v>10</v>
      </c>
    </row>
    <row r="218" spans="1:16" x14ac:dyDescent="0.25">
      <c r="A218" s="1">
        <v>836</v>
      </c>
      <c r="B218" s="2">
        <v>40581</v>
      </c>
      <c r="C218" s="1">
        <v>1</v>
      </c>
      <c r="D218" s="1">
        <v>0</v>
      </c>
      <c r="E218" s="1">
        <v>2</v>
      </c>
      <c r="F218" s="1">
        <v>6</v>
      </c>
      <c r="G218" s="1" t="b">
        <v>0</v>
      </c>
      <c r="H218" s="1">
        <v>1</v>
      </c>
      <c r="I218" s="1">
        <v>1</v>
      </c>
      <c r="J218" s="1">
        <v>0.18</v>
      </c>
      <c r="K218" s="1">
        <v>0.2424</v>
      </c>
      <c r="L218" s="1">
        <v>0.93</v>
      </c>
      <c r="M218" s="1">
        <v>0</v>
      </c>
      <c r="N218" s="1">
        <v>1</v>
      </c>
      <c r="O218" s="1">
        <v>29</v>
      </c>
      <c r="P218" s="1">
        <v>30</v>
      </c>
    </row>
    <row r="219" spans="1:16" x14ac:dyDescent="0.25">
      <c r="A219" s="1">
        <v>837</v>
      </c>
      <c r="B219" s="2">
        <v>40581</v>
      </c>
      <c r="C219" s="1">
        <v>1</v>
      </c>
      <c r="D219" s="1">
        <v>0</v>
      </c>
      <c r="E219" s="1">
        <v>2</v>
      </c>
      <c r="F219" s="1">
        <v>7</v>
      </c>
      <c r="G219" s="1" t="b">
        <v>0</v>
      </c>
      <c r="H219" s="1">
        <v>1</v>
      </c>
      <c r="I219" s="1">
        <v>1</v>
      </c>
      <c r="J219" s="1">
        <v>0.18</v>
      </c>
      <c r="K219" s="1">
        <v>0.2424</v>
      </c>
      <c r="L219" s="1">
        <v>0.86</v>
      </c>
      <c r="M219" s="1">
        <v>0</v>
      </c>
      <c r="N219" s="1">
        <v>6</v>
      </c>
      <c r="O219" s="1">
        <v>89</v>
      </c>
      <c r="P219" s="1">
        <v>95</v>
      </c>
    </row>
    <row r="220" spans="1:16" x14ac:dyDescent="0.25">
      <c r="A220" s="1">
        <v>838</v>
      </c>
      <c r="B220" s="2">
        <v>40581</v>
      </c>
      <c r="C220" s="1">
        <v>1</v>
      </c>
      <c r="D220" s="1">
        <v>0</v>
      </c>
      <c r="E220" s="1">
        <v>2</v>
      </c>
      <c r="F220" s="1">
        <v>8</v>
      </c>
      <c r="G220" s="1" t="b">
        <v>0</v>
      </c>
      <c r="H220" s="1">
        <v>1</v>
      </c>
      <c r="I220" s="1">
        <v>2</v>
      </c>
      <c r="J220" s="1">
        <v>0.16</v>
      </c>
      <c r="K220" s="1">
        <v>0.2273</v>
      </c>
      <c r="L220" s="1">
        <v>1</v>
      </c>
      <c r="M220" s="1">
        <v>0</v>
      </c>
      <c r="N220" s="1">
        <v>7</v>
      </c>
      <c r="O220" s="1">
        <v>223</v>
      </c>
      <c r="P220" s="1">
        <v>230</v>
      </c>
    </row>
    <row r="221" spans="1:16" x14ac:dyDescent="0.25">
      <c r="A221" s="1">
        <v>839</v>
      </c>
      <c r="B221" s="2">
        <v>40581</v>
      </c>
      <c r="C221" s="1">
        <v>1</v>
      </c>
      <c r="D221" s="1">
        <v>0</v>
      </c>
      <c r="E221" s="1">
        <v>2</v>
      </c>
      <c r="F221" s="1">
        <v>9</v>
      </c>
      <c r="G221" s="1" t="b">
        <v>0</v>
      </c>
      <c r="H221" s="1">
        <v>1</v>
      </c>
      <c r="I221" s="1">
        <v>1</v>
      </c>
      <c r="J221" s="1">
        <v>0.22</v>
      </c>
      <c r="K221" s="1">
        <v>0.2727</v>
      </c>
      <c r="L221" s="1">
        <v>0.8</v>
      </c>
      <c r="M221" s="1">
        <v>0</v>
      </c>
      <c r="N221" s="1">
        <v>3</v>
      </c>
      <c r="O221" s="1">
        <v>115</v>
      </c>
      <c r="P221" s="1">
        <v>118</v>
      </c>
    </row>
    <row r="222" spans="1:16" x14ac:dyDescent="0.25">
      <c r="A222" s="1">
        <v>840</v>
      </c>
      <c r="B222" s="2">
        <v>40581</v>
      </c>
      <c r="C222" s="1">
        <v>1</v>
      </c>
      <c r="D222" s="1">
        <v>0</v>
      </c>
      <c r="E222" s="1">
        <v>2</v>
      </c>
      <c r="F222" s="1">
        <v>10</v>
      </c>
      <c r="G222" s="1" t="b">
        <v>0</v>
      </c>
      <c r="H222" s="1">
        <v>1</v>
      </c>
      <c r="I222" s="1">
        <v>1</v>
      </c>
      <c r="J222" s="1">
        <v>0.24</v>
      </c>
      <c r="K222" s="1">
        <v>0.2576</v>
      </c>
      <c r="L222" s="1">
        <v>0.75</v>
      </c>
      <c r="M222" s="1">
        <v>0.1045</v>
      </c>
      <c r="N222" s="1">
        <v>6</v>
      </c>
      <c r="O222" s="1">
        <v>49</v>
      </c>
      <c r="P222" s="1">
        <v>55</v>
      </c>
    </row>
    <row r="223" spans="1:16" x14ac:dyDescent="0.25">
      <c r="A223" s="1">
        <v>841</v>
      </c>
      <c r="B223" s="2">
        <v>40581</v>
      </c>
      <c r="C223" s="1">
        <v>1</v>
      </c>
      <c r="D223" s="1">
        <v>0</v>
      </c>
      <c r="E223" s="1">
        <v>2</v>
      </c>
      <c r="F223" s="1">
        <v>11</v>
      </c>
      <c r="G223" s="1" t="b">
        <v>0</v>
      </c>
      <c r="H223" s="1">
        <v>1</v>
      </c>
      <c r="I223" s="1">
        <v>1</v>
      </c>
      <c r="J223" s="1">
        <v>0.3</v>
      </c>
      <c r="K223" s="1">
        <v>0.31819999999999998</v>
      </c>
      <c r="L223" s="1">
        <v>0.65</v>
      </c>
      <c r="M223" s="1">
        <v>8.9599999999999999E-2</v>
      </c>
      <c r="N223" s="1">
        <v>11</v>
      </c>
      <c r="O223" s="1">
        <v>36</v>
      </c>
      <c r="P223" s="1">
        <v>47</v>
      </c>
    </row>
    <row r="224" spans="1:16" x14ac:dyDescent="0.25">
      <c r="A224" s="1">
        <v>842</v>
      </c>
      <c r="B224" s="2">
        <v>40581</v>
      </c>
      <c r="C224" s="1">
        <v>1</v>
      </c>
      <c r="D224" s="1">
        <v>0</v>
      </c>
      <c r="E224" s="1">
        <v>2</v>
      </c>
      <c r="F224" s="1">
        <v>12</v>
      </c>
      <c r="G224" s="1" t="b">
        <v>0</v>
      </c>
      <c r="H224" s="1">
        <v>1</v>
      </c>
      <c r="I224" s="1">
        <v>2</v>
      </c>
      <c r="J224" s="1">
        <v>0.32</v>
      </c>
      <c r="K224" s="1">
        <v>0.34849999999999998</v>
      </c>
      <c r="L224" s="1">
        <v>0.62</v>
      </c>
      <c r="M224" s="1">
        <v>0</v>
      </c>
      <c r="N224" s="1">
        <v>7</v>
      </c>
      <c r="O224" s="1">
        <v>59</v>
      </c>
      <c r="P224" s="1">
        <v>66</v>
      </c>
    </row>
    <row r="225" spans="1:16" x14ac:dyDescent="0.25">
      <c r="A225" s="1">
        <v>843</v>
      </c>
      <c r="B225" s="2">
        <v>40581</v>
      </c>
      <c r="C225" s="1">
        <v>1</v>
      </c>
      <c r="D225" s="1">
        <v>0</v>
      </c>
      <c r="E225" s="1">
        <v>2</v>
      </c>
      <c r="F225" s="1">
        <v>13</v>
      </c>
      <c r="G225" s="1" t="b">
        <v>0</v>
      </c>
      <c r="H225" s="1">
        <v>1</v>
      </c>
      <c r="I225" s="1">
        <v>2</v>
      </c>
      <c r="J225" s="1">
        <v>0.36</v>
      </c>
      <c r="K225" s="1">
        <v>0.36359999999999998</v>
      </c>
      <c r="L225" s="1">
        <v>0.56999999999999995</v>
      </c>
      <c r="M225" s="1">
        <v>8.9599999999999999E-2</v>
      </c>
      <c r="N225" s="1">
        <v>10</v>
      </c>
      <c r="O225" s="1">
        <v>54</v>
      </c>
      <c r="P225" s="1">
        <v>64</v>
      </c>
    </row>
    <row r="226" spans="1:16" x14ac:dyDescent="0.25">
      <c r="A226" s="1">
        <v>844</v>
      </c>
      <c r="B226" s="2">
        <v>40581</v>
      </c>
      <c r="C226" s="1">
        <v>1</v>
      </c>
      <c r="D226" s="1">
        <v>0</v>
      </c>
      <c r="E226" s="1">
        <v>2</v>
      </c>
      <c r="F226" s="1">
        <v>14</v>
      </c>
      <c r="G226" s="1" t="b">
        <v>0</v>
      </c>
      <c r="H226" s="1">
        <v>1</v>
      </c>
      <c r="I226" s="1">
        <v>2</v>
      </c>
      <c r="J226" s="1">
        <v>0.36</v>
      </c>
      <c r="K226" s="1">
        <v>0.36359999999999998</v>
      </c>
      <c r="L226" s="1">
        <v>0.56999999999999995</v>
      </c>
      <c r="M226" s="1">
        <v>8.9599999999999999E-2</v>
      </c>
      <c r="N226" s="1">
        <v>8</v>
      </c>
      <c r="O226" s="1">
        <v>52</v>
      </c>
      <c r="P226" s="1">
        <v>60</v>
      </c>
    </row>
    <row r="227" spans="1:16" x14ac:dyDescent="0.25">
      <c r="A227" s="1">
        <v>845</v>
      </c>
      <c r="B227" s="2">
        <v>40581</v>
      </c>
      <c r="C227" s="1">
        <v>1</v>
      </c>
      <c r="D227" s="1">
        <v>0</v>
      </c>
      <c r="E227" s="1">
        <v>2</v>
      </c>
      <c r="F227" s="1">
        <v>15</v>
      </c>
      <c r="G227" s="1" t="b">
        <v>0</v>
      </c>
      <c r="H227" s="1">
        <v>1</v>
      </c>
      <c r="I227" s="1">
        <v>2</v>
      </c>
      <c r="J227" s="1">
        <v>0.38</v>
      </c>
      <c r="K227" s="1">
        <v>0.39389999999999997</v>
      </c>
      <c r="L227" s="1">
        <v>0.54</v>
      </c>
      <c r="M227" s="1">
        <v>8.9599999999999999E-2</v>
      </c>
      <c r="N227" s="1">
        <v>4</v>
      </c>
      <c r="O227" s="1">
        <v>46</v>
      </c>
      <c r="P227" s="1">
        <v>50</v>
      </c>
    </row>
    <row r="228" spans="1:16" x14ac:dyDescent="0.25">
      <c r="A228" s="1">
        <v>846</v>
      </c>
      <c r="B228" s="2">
        <v>40581</v>
      </c>
      <c r="C228" s="1">
        <v>1</v>
      </c>
      <c r="D228" s="1">
        <v>0</v>
      </c>
      <c r="E228" s="1">
        <v>2</v>
      </c>
      <c r="F228" s="1">
        <v>16</v>
      </c>
      <c r="G228" s="1" t="b">
        <v>0</v>
      </c>
      <c r="H228" s="1">
        <v>1</v>
      </c>
      <c r="I228" s="1">
        <v>2</v>
      </c>
      <c r="J228" s="1">
        <v>0.36</v>
      </c>
      <c r="K228" s="1">
        <v>0.34849999999999998</v>
      </c>
      <c r="L228" s="1">
        <v>0.56999999999999995</v>
      </c>
      <c r="M228" s="1">
        <v>0.1343</v>
      </c>
      <c r="N228" s="1">
        <v>16</v>
      </c>
      <c r="O228" s="1">
        <v>98</v>
      </c>
      <c r="P228" s="1">
        <v>114</v>
      </c>
    </row>
    <row r="229" spans="1:16" x14ac:dyDescent="0.25">
      <c r="A229" s="1">
        <v>847</v>
      </c>
      <c r="B229" s="2">
        <v>40581</v>
      </c>
      <c r="C229" s="1">
        <v>1</v>
      </c>
      <c r="D229" s="1">
        <v>0</v>
      </c>
      <c r="E229" s="1">
        <v>2</v>
      </c>
      <c r="F229" s="1">
        <v>17</v>
      </c>
      <c r="G229" s="1" t="b">
        <v>0</v>
      </c>
      <c r="H229" s="1">
        <v>1</v>
      </c>
      <c r="I229" s="1">
        <v>2</v>
      </c>
      <c r="J229" s="1">
        <v>0.32</v>
      </c>
      <c r="K229" s="1">
        <v>0.31819999999999998</v>
      </c>
      <c r="L229" s="1">
        <v>0.7</v>
      </c>
      <c r="M229" s="1">
        <v>0.16420000000000001</v>
      </c>
      <c r="N229" s="1">
        <v>9</v>
      </c>
      <c r="O229" s="1">
        <v>207</v>
      </c>
      <c r="P229" s="1">
        <v>216</v>
      </c>
    </row>
    <row r="230" spans="1:16" x14ac:dyDescent="0.25">
      <c r="A230" s="1">
        <v>848</v>
      </c>
      <c r="B230" s="2">
        <v>40581</v>
      </c>
      <c r="C230" s="1">
        <v>1</v>
      </c>
      <c r="D230" s="1">
        <v>0</v>
      </c>
      <c r="E230" s="1">
        <v>2</v>
      </c>
      <c r="F230" s="1">
        <v>18</v>
      </c>
      <c r="G230" s="1" t="b">
        <v>0</v>
      </c>
      <c r="H230" s="1">
        <v>1</v>
      </c>
      <c r="I230" s="1">
        <v>2</v>
      </c>
      <c r="J230" s="1">
        <v>0.34</v>
      </c>
      <c r="K230" s="1">
        <v>0.33329999999999999</v>
      </c>
      <c r="L230" s="1">
        <v>0.66</v>
      </c>
      <c r="M230" s="1">
        <v>0.1343</v>
      </c>
      <c r="N230" s="1">
        <v>5</v>
      </c>
      <c r="O230" s="1">
        <v>170</v>
      </c>
      <c r="P230" s="1">
        <v>175</v>
      </c>
    </row>
    <row r="231" spans="1:16" x14ac:dyDescent="0.25">
      <c r="A231" s="1">
        <v>849</v>
      </c>
      <c r="B231" s="2">
        <v>40581</v>
      </c>
      <c r="C231" s="1">
        <v>1</v>
      </c>
      <c r="D231" s="1">
        <v>0</v>
      </c>
      <c r="E231" s="1">
        <v>2</v>
      </c>
      <c r="F231" s="1">
        <v>19</v>
      </c>
      <c r="G231" s="1" t="b">
        <v>0</v>
      </c>
      <c r="H231" s="1">
        <v>1</v>
      </c>
      <c r="I231" s="1">
        <v>2</v>
      </c>
      <c r="J231" s="1">
        <v>0.32</v>
      </c>
      <c r="K231" s="1">
        <v>0.34849999999999998</v>
      </c>
      <c r="L231" s="1">
        <v>0.7</v>
      </c>
      <c r="M231" s="1">
        <v>0</v>
      </c>
      <c r="N231" s="1">
        <v>5</v>
      </c>
      <c r="O231" s="1">
        <v>123</v>
      </c>
      <c r="P231" s="1">
        <v>128</v>
      </c>
    </row>
    <row r="232" spans="1:16" x14ac:dyDescent="0.25">
      <c r="A232" s="1">
        <v>850</v>
      </c>
      <c r="B232" s="2">
        <v>40581</v>
      </c>
      <c r="C232" s="1">
        <v>1</v>
      </c>
      <c r="D232" s="1">
        <v>0</v>
      </c>
      <c r="E232" s="1">
        <v>2</v>
      </c>
      <c r="F232" s="1">
        <v>20</v>
      </c>
      <c r="G232" s="1" t="b">
        <v>0</v>
      </c>
      <c r="H232" s="1">
        <v>1</v>
      </c>
      <c r="I232" s="1">
        <v>2</v>
      </c>
      <c r="J232" s="1">
        <v>0.32</v>
      </c>
      <c r="K232" s="1">
        <v>0.33329999999999999</v>
      </c>
      <c r="L232" s="1">
        <v>0.7</v>
      </c>
      <c r="M232" s="1">
        <v>0.1045</v>
      </c>
      <c r="N232" s="1">
        <v>6</v>
      </c>
      <c r="O232" s="1">
        <v>82</v>
      </c>
      <c r="P232" s="1">
        <v>88</v>
      </c>
    </row>
    <row r="233" spans="1:16" x14ac:dyDescent="0.25">
      <c r="A233" s="1">
        <v>851</v>
      </c>
      <c r="B233" s="2">
        <v>40581</v>
      </c>
      <c r="C233" s="1">
        <v>1</v>
      </c>
      <c r="D233" s="1">
        <v>0</v>
      </c>
      <c r="E233" s="1">
        <v>2</v>
      </c>
      <c r="F233" s="1">
        <v>21</v>
      </c>
      <c r="G233" s="1" t="b">
        <v>0</v>
      </c>
      <c r="H233" s="1">
        <v>1</v>
      </c>
      <c r="I233" s="1">
        <v>1</v>
      </c>
      <c r="J233" s="1">
        <v>0.32</v>
      </c>
      <c r="K233" s="1">
        <v>0.34849999999999998</v>
      </c>
      <c r="L233" s="1">
        <v>0.7</v>
      </c>
      <c r="M233" s="1">
        <v>0</v>
      </c>
      <c r="N233" s="1">
        <v>3</v>
      </c>
      <c r="O233" s="1">
        <v>75</v>
      </c>
      <c r="P233" s="1">
        <v>78</v>
      </c>
    </row>
    <row r="234" spans="1:16" x14ac:dyDescent="0.25">
      <c r="A234" s="1">
        <v>852</v>
      </c>
      <c r="B234" s="2">
        <v>40581</v>
      </c>
      <c r="C234" s="1">
        <v>1</v>
      </c>
      <c r="D234" s="1">
        <v>0</v>
      </c>
      <c r="E234" s="1">
        <v>2</v>
      </c>
      <c r="F234" s="1">
        <v>22</v>
      </c>
      <c r="G234" s="1" t="b">
        <v>0</v>
      </c>
      <c r="H234" s="1">
        <v>1</v>
      </c>
      <c r="I234" s="1">
        <v>1</v>
      </c>
      <c r="J234" s="1">
        <v>0.28000000000000003</v>
      </c>
      <c r="K234" s="1">
        <v>0.30299999999999999</v>
      </c>
      <c r="L234" s="1">
        <v>0.81</v>
      </c>
      <c r="M234" s="1">
        <v>8.9599999999999999E-2</v>
      </c>
      <c r="N234" s="1">
        <v>3</v>
      </c>
      <c r="O234" s="1">
        <v>34</v>
      </c>
      <c r="P234" s="1">
        <v>37</v>
      </c>
    </row>
    <row r="235" spans="1:16" x14ac:dyDescent="0.25">
      <c r="A235" s="1">
        <v>853</v>
      </c>
      <c r="B235" s="2">
        <v>40581</v>
      </c>
      <c r="C235" s="1">
        <v>1</v>
      </c>
      <c r="D235" s="1">
        <v>0</v>
      </c>
      <c r="E235" s="1">
        <v>2</v>
      </c>
      <c r="F235" s="1">
        <v>23</v>
      </c>
      <c r="G235" s="1" t="b">
        <v>0</v>
      </c>
      <c r="H235" s="1">
        <v>1</v>
      </c>
      <c r="I235" s="1">
        <v>2</v>
      </c>
      <c r="J235" s="1">
        <v>0.3</v>
      </c>
      <c r="K235" s="1">
        <v>0.33329999999999999</v>
      </c>
      <c r="L235" s="1">
        <v>0.81</v>
      </c>
      <c r="M235" s="1">
        <v>0</v>
      </c>
      <c r="N235" s="1">
        <v>6</v>
      </c>
      <c r="O235" s="1">
        <v>19</v>
      </c>
      <c r="P235" s="1">
        <v>25</v>
      </c>
    </row>
    <row r="236" spans="1:16" x14ac:dyDescent="0.25">
      <c r="A236" s="1">
        <v>854</v>
      </c>
      <c r="B236" s="2">
        <v>40582</v>
      </c>
      <c r="C236" s="1">
        <v>1</v>
      </c>
      <c r="D236" s="1">
        <v>0</v>
      </c>
      <c r="E236" s="1">
        <v>2</v>
      </c>
      <c r="F236" s="1">
        <v>0</v>
      </c>
      <c r="G236" s="1" t="b">
        <v>0</v>
      </c>
      <c r="H236" s="1">
        <v>2</v>
      </c>
      <c r="I236" s="1">
        <v>2</v>
      </c>
      <c r="J236" s="1">
        <v>0.28000000000000003</v>
      </c>
      <c r="K236" s="1">
        <v>0.31819999999999998</v>
      </c>
      <c r="L236" s="1">
        <v>0.87</v>
      </c>
      <c r="M236" s="1">
        <v>0</v>
      </c>
      <c r="N236" s="1">
        <v>4</v>
      </c>
      <c r="O236" s="1">
        <v>6</v>
      </c>
      <c r="P236" s="1">
        <v>10</v>
      </c>
    </row>
    <row r="237" spans="1:16" x14ac:dyDescent="0.25">
      <c r="A237" s="1">
        <v>855</v>
      </c>
      <c r="B237" s="2">
        <v>40582</v>
      </c>
      <c r="C237" s="1">
        <v>1</v>
      </c>
      <c r="D237" s="1">
        <v>0</v>
      </c>
      <c r="E237" s="1">
        <v>2</v>
      </c>
      <c r="F237" s="1">
        <v>1</v>
      </c>
      <c r="G237" s="1" t="b">
        <v>0</v>
      </c>
      <c r="H237" s="1">
        <v>2</v>
      </c>
      <c r="I237" s="1">
        <v>2</v>
      </c>
      <c r="J237" s="1">
        <v>0.28000000000000003</v>
      </c>
      <c r="K237" s="1">
        <v>0.31819999999999998</v>
      </c>
      <c r="L237" s="1">
        <v>0.87</v>
      </c>
      <c r="M237" s="1">
        <v>0</v>
      </c>
      <c r="N237" s="1">
        <v>0</v>
      </c>
      <c r="O237" s="1">
        <v>4</v>
      </c>
      <c r="P237" s="1">
        <v>4</v>
      </c>
    </row>
    <row r="238" spans="1:16" x14ac:dyDescent="0.25">
      <c r="A238" s="1">
        <v>856</v>
      </c>
      <c r="B238" s="2">
        <v>40582</v>
      </c>
      <c r="C238" s="1">
        <v>1</v>
      </c>
      <c r="D238" s="1">
        <v>0</v>
      </c>
      <c r="E238" s="1">
        <v>2</v>
      </c>
      <c r="F238" s="1">
        <v>2</v>
      </c>
      <c r="G238" s="1" t="b">
        <v>0</v>
      </c>
      <c r="H238" s="1">
        <v>2</v>
      </c>
      <c r="I238" s="1">
        <v>2</v>
      </c>
      <c r="J238" s="1">
        <v>0.26</v>
      </c>
      <c r="K238" s="1">
        <v>0.2727</v>
      </c>
      <c r="L238" s="1">
        <v>0.93</v>
      </c>
      <c r="M238" s="1">
        <v>0.1045</v>
      </c>
      <c r="N238" s="1">
        <v>1</v>
      </c>
      <c r="O238" s="1">
        <v>1</v>
      </c>
      <c r="P238" s="1">
        <v>2</v>
      </c>
    </row>
    <row r="239" spans="1:16" x14ac:dyDescent="0.25">
      <c r="A239" s="1">
        <v>857</v>
      </c>
      <c r="B239" s="2">
        <v>40582</v>
      </c>
      <c r="C239" s="1">
        <v>1</v>
      </c>
      <c r="D239" s="1">
        <v>0</v>
      </c>
      <c r="E239" s="1">
        <v>2</v>
      </c>
      <c r="F239" s="1">
        <v>3</v>
      </c>
      <c r="G239" s="1" t="b">
        <v>0</v>
      </c>
      <c r="H239" s="1">
        <v>2</v>
      </c>
      <c r="I239" s="1">
        <v>3</v>
      </c>
      <c r="J239" s="1">
        <v>0.28000000000000003</v>
      </c>
      <c r="K239" s="1">
        <v>0.2727</v>
      </c>
      <c r="L239" s="1">
        <v>0.93</v>
      </c>
      <c r="M239" s="1">
        <v>0.16420000000000001</v>
      </c>
      <c r="N239" s="1">
        <v>0</v>
      </c>
      <c r="O239" s="1">
        <v>1</v>
      </c>
      <c r="P239" s="1">
        <v>1</v>
      </c>
    </row>
    <row r="240" spans="1:16" x14ac:dyDescent="0.25">
      <c r="A240" s="1">
        <v>858</v>
      </c>
      <c r="B240" s="2">
        <v>40582</v>
      </c>
      <c r="C240" s="1">
        <v>1</v>
      </c>
      <c r="D240" s="1">
        <v>0</v>
      </c>
      <c r="E240" s="1">
        <v>2</v>
      </c>
      <c r="F240" s="1">
        <v>4</v>
      </c>
      <c r="G240" s="1" t="b">
        <v>0</v>
      </c>
      <c r="H240" s="1">
        <v>2</v>
      </c>
      <c r="I240" s="1">
        <v>1</v>
      </c>
      <c r="J240" s="1">
        <v>0.26</v>
      </c>
      <c r="K240" s="1">
        <v>0.2576</v>
      </c>
      <c r="L240" s="1">
        <v>0.93</v>
      </c>
      <c r="M240" s="1">
        <v>0.16420000000000001</v>
      </c>
      <c r="N240" s="1">
        <v>0</v>
      </c>
      <c r="O240" s="1">
        <v>3</v>
      </c>
      <c r="P240" s="1">
        <v>3</v>
      </c>
    </row>
    <row r="241" spans="1:16" x14ac:dyDescent="0.25">
      <c r="A241" s="1">
        <v>859</v>
      </c>
      <c r="B241" s="2">
        <v>40582</v>
      </c>
      <c r="C241" s="1">
        <v>1</v>
      </c>
      <c r="D241" s="1">
        <v>0</v>
      </c>
      <c r="E241" s="1">
        <v>2</v>
      </c>
      <c r="F241" s="1">
        <v>5</v>
      </c>
      <c r="G241" s="1" t="b">
        <v>0</v>
      </c>
      <c r="H241" s="1">
        <v>2</v>
      </c>
      <c r="I241" s="1">
        <v>1</v>
      </c>
      <c r="J241" s="1">
        <v>0.26</v>
      </c>
      <c r="K241" s="1">
        <v>0.2273</v>
      </c>
      <c r="L241" s="1">
        <v>0.81</v>
      </c>
      <c r="M241" s="1">
        <v>0.32840000000000003</v>
      </c>
      <c r="N241" s="1">
        <v>0</v>
      </c>
      <c r="O241" s="1">
        <v>2</v>
      </c>
      <c r="P241" s="1">
        <v>2</v>
      </c>
    </row>
    <row r="242" spans="1:16" x14ac:dyDescent="0.25">
      <c r="A242" s="1">
        <v>860</v>
      </c>
      <c r="B242" s="2">
        <v>40582</v>
      </c>
      <c r="C242" s="1">
        <v>1</v>
      </c>
      <c r="D242" s="1">
        <v>0</v>
      </c>
      <c r="E242" s="1">
        <v>2</v>
      </c>
      <c r="F242" s="1">
        <v>6</v>
      </c>
      <c r="G242" s="1" t="b">
        <v>0</v>
      </c>
      <c r="H242" s="1">
        <v>2</v>
      </c>
      <c r="I242" s="1">
        <v>1</v>
      </c>
      <c r="J242" s="1">
        <v>0.26</v>
      </c>
      <c r="K242" s="1">
        <v>0.2273</v>
      </c>
      <c r="L242" s="1">
        <v>0.7</v>
      </c>
      <c r="M242" s="1">
        <v>0.32840000000000003</v>
      </c>
      <c r="N242" s="1">
        <v>0</v>
      </c>
      <c r="O242" s="1">
        <v>39</v>
      </c>
      <c r="P242" s="1">
        <v>39</v>
      </c>
    </row>
    <row r="243" spans="1:16" x14ac:dyDescent="0.25">
      <c r="A243" s="1">
        <v>861</v>
      </c>
      <c r="B243" s="2">
        <v>40582</v>
      </c>
      <c r="C243" s="1">
        <v>1</v>
      </c>
      <c r="D243" s="1">
        <v>0</v>
      </c>
      <c r="E243" s="1">
        <v>2</v>
      </c>
      <c r="F243" s="1">
        <v>7</v>
      </c>
      <c r="G243" s="1" t="b">
        <v>0</v>
      </c>
      <c r="H243" s="1">
        <v>2</v>
      </c>
      <c r="I243" s="1">
        <v>1</v>
      </c>
      <c r="J243" s="1">
        <v>0.24</v>
      </c>
      <c r="K243" s="1">
        <v>0.19700000000000001</v>
      </c>
      <c r="L243" s="1">
        <v>0.65</v>
      </c>
      <c r="M243" s="1">
        <v>0.41789999999999999</v>
      </c>
      <c r="N243" s="1">
        <v>3</v>
      </c>
      <c r="O243" s="1">
        <v>97</v>
      </c>
      <c r="P243" s="1">
        <v>100</v>
      </c>
    </row>
    <row r="244" spans="1:16" x14ac:dyDescent="0.25">
      <c r="A244" s="1">
        <v>862</v>
      </c>
      <c r="B244" s="2">
        <v>40582</v>
      </c>
      <c r="C244" s="1">
        <v>1</v>
      </c>
      <c r="D244" s="1">
        <v>0</v>
      </c>
      <c r="E244" s="1">
        <v>2</v>
      </c>
      <c r="F244" s="1">
        <v>8</v>
      </c>
      <c r="G244" s="1" t="b">
        <v>0</v>
      </c>
      <c r="H244" s="1">
        <v>2</v>
      </c>
      <c r="I244" s="1">
        <v>1</v>
      </c>
      <c r="J244" s="1">
        <v>0.24</v>
      </c>
      <c r="K244" s="1">
        <v>0.19700000000000001</v>
      </c>
      <c r="L244" s="1">
        <v>0.56000000000000005</v>
      </c>
      <c r="M244" s="1">
        <v>0.49249999999999999</v>
      </c>
      <c r="N244" s="1">
        <v>7</v>
      </c>
      <c r="O244" s="1">
        <v>236</v>
      </c>
      <c r="P244" s="1">
        <v>243</v>
      </c>
    </row>
    <row r="245" spans="1:16" x14ac:dyDescent="0.25">
      <c r="A245" s="1">
        <v>863</v>
      </c>
      <c r="B245" s="2">
        <v>40582</v>
      </c>
      <c r="C245" s="1">
        <v>1</v>
      </c>
      <c r="D245" s="1">
        <v>0</v>
      </c>
      <c r="E245" s="1">
        <v>2</v>
      </c>
      <c r="F245" s="1">
        <v>9</v>
      </c>
      <c r="G245" s="1" t="b">
        <v>0</v>
      </c>
      <c r="H245" s="1">
        <v>2</v>
      </c>
      <c r="I245" s="1">
        <v>1</v>
      </c>
      <c r="J245" s="1">
        <v>0.24</v>
      </c>
      <c r="K245" s="1">
        <v>0.19700000000000001</v>
      </c>
      <c r="L245" s="1">
        <v>0.52</v>
      </c>
      <c r="M245" s="1">
        <v>0.49249999999999999</v>
      </c>
      <c r="N245" s="1">
        <v>7</v>
      </c>
      <c r="O245" s="1">
        <v>128</v>
      </c>
      <c r="P245" s="1">
        <v>135</v>
      </c>
    </row>
    <row r="246" spans="1:16" x14ac:dyDescent="0.25">
      <c r="A246" s="1">
        <v>864</v>
      </c>
      <c r="B246" s="2">
        <v>40582</v>
      </c>
      <c r="C246" s="1">
        <v>1</v>
      </c>
      <c r="D246" s="1">
        <v>0</v>
      </c>
      <c r="E246" s="1">
        <v>2</v>
      </c>
      <c r="F246" s="1">
        <v>10</v>
      </c>
      <c r="G246" s="1" t="b">
        <v>0</v>
      </c>
      <c r="H246" s="1">
        <v>2</v>
      </c>
      <c r="I246" s="1">
        <v>1</v>
      </c>
      <c r="J246" s="1">
        <v>0.22</v>
      </c>
      <c r="K246" s="1">
        <v>0.18179999999999999</v>
      </c>
      <c r="L246" s="1">
        <v>0.47</v>
      </c>
      <c r="M246" s="1">
        <v>0.55220000000000002</v>
      </c>
      <c r="N246" s="1">
        <v>4</v>
      </c>
      <c r="O246" s="1">
        <v>44</v>
      </c>
      <c r="P246" s="1">
        <v>48</v>
      </c>
    </row>
    <row r="247" spans="1:16" x14ac:dyDescent="0.25">
      <c r="A247" s="1">
        <v>865</v>
      </c>
      <c r="B247" s="2">
        <v>40582</v>
      </c>
      <c r="C247" s="1">
        <v>1</v>
      </c>
      <c r="D247" s="1">
        <v>0</v>
      </c>
      <c r="E247" s="1">
        <v>2</v>
      </c>
      <c r="F247" s="1">
        <v>11</v>
      </c>
      <c r="G247" s="1" t="b">
        <v>0</v>
      </c>
      <c r="H247" s="1">
        <v>2</v>
      </c>
      <c r="I247" s="1">
        <v>1</v>
      </c>
      <c r="J247" s="1">
        <v>0.22</v>
      </c>
      <c r="K247" s="1">
        <v>0.18179999999999999</v>
      </c>
      <c r="L247" s="1">
        <v>0.47</v>
      </c>
      <c r="M247" s="1">
        <v>0.4627</v>
      </c>
      <c r="N247" s="1">
        <v>1</v>
      </c>
      <c r="O247" s="1">
        <v>49</v>
      </c>
      <c r="P247" s="1">
        <v>50</v>
      </c>
    </row>
    <row r="248" spans="1:16" x14ac:dyDescent="0.25">
      <c r="A248" s="1">
        <v>866</v>
      </c>
      <c r="B248" s="2">
        <v>40582</v>
      </c>
      <c r="C248" s="1">
        <v>1</v>
      </c>
      <c r="D248" s="1">
        <v>0</v>
      </c>
      <c r="E248" s="1">
        <v>2</v>
      </c>
      <c r="F248" s="1">
        <v>12</v>
      </c>
      <c r="G248" s="1" t="b">
        <v>0</v>
      </c>
      <c r="H248" s="1">
        <v>2</v>
      </c>
      <c r="I248" s="1">
        <v>1</v>
      </c>
      <c r="J248" s="1">
        <v>0.24</v>
      </c>
      <c r="K248" s="1">
        <v>0.19700000000000001</v>
      </c>
      <c r="L248" s="1">
        <v>0.38</v>
      </c>
      <c r="M248" s="1">
        <v>0.49249999999999999</v>
      </c>
      <c r="N248" s="1">
        <v>2</v>
      </c>
      <c r="O248" s="1">
        <v>63</v>
      </c>
      <c r="P248" s="1">
        <v>65</v>
      </c>
    </row>
    <row r="249" spans="1:16" x14ac:dyDescent="0.25">
      <c r="A249" s="1">
        <v>867</v>
      </c>
      <c r="B249" s="2">
        <v>40582</v>
      </c>
      <c r="C249" s="1">
        <v>1</v>
      </c>
      <c r="D249" s="1">
        <v>0</v>
      </c>
      <c r="E249" s="1">
        <v>2</v>
      </c>
      <c r="F249" s="1">
        <v>13</v>
      </c>
      <c r="G249" s="1" t="b">
        <v>0</v>
      </c>
      <c r="H249" s="1">
        <v>2</v>
      </c>
      <c r="I249" s="1">
        <v>2</v>
      </c>
      <c r="J249" s="1">
        <v>0.24</v>
      </c>
      <c r="K249" s="1">
        <v>0.19700000000000001</v>
      </c>
      <c r="L249" s="1">
        <v>0.32</v>
      </c>
      <c r="M249" s="1">
        <v>0.44779999999999998</v>
      </c>
      <c r="N249" s="1">
        <v>2</v>
      </c>
      <c r="O249" s="1">
        <v>48</v>
      </c>
      <c r="P249" s="1">
        <v>50</v>
      </c>
    </row>
    <row r="250" spans="1:16" x14ac:dyDescent="0.25">
      <c r="A250" s="1">
        <v>868</v>
      </c>
      <c r="B250" s="2">
        <v>40582</v>
      </c>
      <c r="C250" s="1">
        <v>1</v>
      </c>
      <c r="D250" s="1">
        <v>0</v>
      </c>
      <c r="E250" s="1">
        <v>2</v>
      </c>
      <c r="F250" s="1">
        <v>14</v>
      </c>
      <c r="G250" s="1" t="b">
        <v>0</v>
      </c>
      <c r="H250" s="1">
        <v>2</v>
      </c>
      <c r="I250" s="1">
        <v>1</v>
      </c>
      <c r="J250" s="1">
        <v>0.22</v>
      </c>
      <c r="K250" s="1">
        <v>0.19700000000000001</v>
      </c>
      <c r="L250" s="1">
        <v>0.37</v>
      </c>
      <c r="M250" s="1">
        <v>0.41789999999999999</v>
      </c>
      <c r="N250" s="1">
        <v>3</v>
      </c>
      <c r="O250" s="1">
        <v>61</v>
      </c>
      <c r="P250" s="1">
        <v>64</v>
      </c>
    </row>
    <row r="251" spans="1:16" x14ac:dyDescent="0.25">
      <c r="A251" s="1">
        <v>869</v>
      </c>
      <c r="B251" s="2">
        <v>40582</v>
      </c>
      <c r="C251" s="1">
        <v>1</v>
      </c>
      <c r="D251" s="1">
        <v>0</v>
      </c>
      <c r="E251" s="1">
        <v>2</v>
      </c>
      <c r="F251" s="1">
        <v>15</v>
      </c>
      <c r="G251" s="1" t="b">
        <v>0</v>
      </c>
      <c r="H251" s="1">
        <v>2</v>
      </c>
      <c r="I251" s="1">
        <v>1</v>
      </c>
      <c r="J251" s="1">
        <v>0.22</v>
      </c>
      <c r="K251" s="1">
        <v>0.19700000000000001</v>
      </c>
      <c r="L251" s="1">
        <v>0.35</v>
      </c>
      <c r="M251" s="1">
        <v>0.3881</v>
      </c>
      <c r="N251" s="1">
        <v>6</v>
      </c>
      <c r="O251" s="1">
        <v>45</v>
      </c>
      <c r="P251" s="1">
        <v>51</v>
      </c>
    </row>
    <row r="252" spans="1:16" x14ac:dyDescent="0.25">
      <c r="A252" s="1">
        <v>870</v>
      </c>
      <c r="B252" s="2">
        <v>40582</v>
      </c>
      <c r="C252" s="1">
        <v>1</v>
      </c>
      <c r="D252" s="1">
        <v>0</v>
      </c>
      <c r="E252" s="1">
        <v>2</v>
      </c>
      <c r="F252" s="1">
        <v>16</v>
      </c>
      <c r="G252" s="1" t="b">
        <v>0</v>
      </c>
      <c r="H252" s="1">
        <v>2</v>
      </c>
      <c r="I252" s="1">
        <v>1</v>
      </c>
      <c r="J252" s="1">
        <v>0.22</v>
      </c>
      <c r="K252" s="1">
        <v>0.18179999999999999</v>
      </c>
      <c r="L252" s="1">
        <v>0.35</v>
      </c>
      <c r="M252" s="1">
        <v>0.52239999999999998</v>
      </c>
      <c r="N252" s="1">
        <v>4</v>
      </c>
      <c r="O252" s="1">
        <v>79</v>
      </c>
      <c r="P252" s="1">
        <v>83</v>
      </c>
    </row>
    <row r="253" spans="1:16" x14ac:dyDescent="0.25">
      <c r="A253" s="1">
        <v>871</v>
      </c>
      <c r="B253" s="2">
        <v>40582</v>
      </c>
      <c r="C253" s="1">
        <v>1</v>
      </c>
      <c r="D253" s="1">
        <v>0</v>
      </c>
      <c r="E253" s="1">
        <v>2</v>
      </c>
      <c r="F253" s="1">
        <v>17</v>
      </c>
      <c r="G253" s="1" t="b">
        <v>0</v>
      </c>
      <c r="H253" s="1">
        <v>2</v>
      </c>
      <c r="I253" s="1">
        <v>1</v>
      </c>
      <c r="J253" s="1">
        <v>0.22</v>
      </c>
      <c r="K253" s="1">
        <v>0.18179999999999999</v>
      </c>
      <c r="L253" s="1">
        <v>0.32</v>
      </c>
      <c r="M253" s="1">
        <v>0.58209999999999995</v>
      </c>
      <c r="N253" s="1">
        <v>4</v>
      </c>
      <c r="O253" s="1">
        <v>172</v>
      </c>
      <c r="P253" s="1">
        <v>176</v>
      </c>
    </row>
    <row r="254" spans="1:16" x14ac:dyDescent="0.25">
      <c r="A254" s="1">
        <v>872</v>
      </c>
      <c r="B254" s="2">
        <v>40582</v>
      </c>
      <c r="C254" s="1">
        <v>1</v>
      </c>
      <c r="D254" s="1">
        <v>0</v>
      </c>
      <c r="E254" s="1">
        <v>2</v>
      </c>
      <c r="F254" s="1">
        <v>18</v>
      </c>
      <c r="G254" s="1" t="b">
        <v>0</v>
      </c>
      <c r="H254" s="1">
        <v>2</v>
      </c>
      <c r="I254" s="1">
        <v>1</v>
      </c>
      <c r="J254" s="1">
        <v>0.2</v>
      </c>
      <c r="K254" s="1">
        <v>0.18179999999999999</v>
      </c>
      <c r="L254" s="1">
        <v>0.32</v>
      </c>
      <c r="M254" s="1">
        <v>0.3881</v>
      </c>
      <c r="N254" s="1">
        <v>1</v>
      </c>
      <c r="O254" s="1">
        <v>151</v>
      </c>
      <c r="P254" s="1">
        <v>152</v>
      </c>
    </row>
    <row r="255" spans="1:16" x14ac:dyDescent="0.25">
      <c r="A255" s="1">
        <v>873</v>
      </c>
      <c r="B255" s="2">
        <v>40582</v>
      </c>
      <c r="C255" s="1">
        <v>1</v>
      </c>
      <c r="D255" s="1">
        <v>0</v>
      </c>
      <c r="E255" s="1">
        <v>2</v>
      </c>
      <c r="F255" s="1">
        <v>19</v>
      </c>
      <c r="G255" s="1" t="b">
        <v>0</v>
      </c>
      <c r="H255" s="1">
        <v>2</v>
      </c>
      <c r="I255" s="1">
        <v>1</v>
      </c>
      <c r="J255" s="1">
        <v>0.16</v>
      </c>
      <c r="K255" s="1">
        <v>0.1212</v>
      </c>
      <c r="L255" s="1">
        <v>0.4</v>
      </c>
      <c r="M255" s="1">
        <v>0.4627</v>
      </c>
      <c r="N255" s="1">
        <v>1</v>
      </c>
      <c r="O255" s="1">
        <v>100</v>
      </c>
      <c r="P255" s="1">
        <v>101</v>
      </c>
    </row>
    <row r="256" spans="1:16" x14ac:dyDescent="0.25">
      <c r="A256" s="1">
        <v>874</v>
      </c>
      <c r="B256" s="2">
        <v>40582</v>
      </c>
      <c r="C256" s="1">
        <v>1</v>
      </c>
      <c r="D256" s="1">
        <v>0</v>
      </c>
      <c r="E256" s="1">
        <v>2</v>
      </c>
      <c r="F256" s="1">
        <v>20</v>
      </c>
      <c r="G256" s="1" t="b">
        <v>0</v>
      </c>
      <c r="H256" s="1">
        <v>2</v>
      </c>
      <c r="I256" s="1">
        <v>1</v>
      </c>
      <c r="J256" s="1">
        <v>0.16</v>
      </c>
      <c r="K256" s="1">
        <v>0.13639999999999999</v>
      </c>
      <c r="L256" s="1">
        <v>0.4</v>
      </c>
      <c r="M256" s="1">
        <v>0.32840000000000003</v>
      </c>
      <c r="N256" s="1">
        <v>3</v>
      </c>
      <c r="O256" s="1">
        <v>53</v>
      </c>
      <c r="P256" s="1">
        <v>56</v>
      </c>
    </row>
    <row r="257" spans="1:16" x14ac:dyDescent="0.25">
      <c r="A257" s="1">
        <v>875</v>
      </c>
      <c r="B257" s="2">
        <v>40582</v>
      </c>
      <c r="C257" s="1">
        <v>1</v>
      </c>
      <c r="D257" s="1">
        <v>0</v>
      </c>
      <c r="E257" s="1">
        <v>2</v>
      </c>
      <c r="F257" s="1">
        <v>21</v>
      </c>
      <c r="G257" s="1" t="b">
        <v>0</v>
      </c>
      <c r="H257" s="1">
        <v>2</v>
      </c>
      <c r="I257" s="1">
        <v>1</v>
      </c>
      <c r="J257" s="1">
        <v>0.14000000000000001</v>
      </c>
      <c r="K257" s="1">
        <v>0.1061</v>
      </c>
      <c r="L257" s="1">
        <v>0.33</v>
      </c>
      <c r="M257" s="1">
        <v>0.4627</v>
      </c>
      <c r="N257" s="1">
        <v>8</v>
      </c>
      <c r="O257" s="1">
        <v>46</v>
      </c>
      <c r="P257" s="1">
        <v>54</v>
      </c>
    </row>
    <row r="258" spans="1:16" x14ac:dyDescent="0.25">
      <c r="A258" s="1">
        <v>876</v>
      </c>
      <c r="B258" s="2">
        <v>40582</v>
      </c>
      <c r="C258" s="1">
        <v>1</v>
      </c>
      <c r="D258" s="1">
        <v>0</v>
      </c>
      <c r="E258" s="1">
        <v>2</v>
      </c>
      <c r="F258" s="1">
        <v>22</v>
      </c>
      <c r="G258" s="1" t="b">
        <v>0</v>
      </c>
      <c r="H258" s="1">
        <v>2</v>
      </c>
      <c r="I258" s="1">
        <v>1</v>
      </c>
      <c r="J258" s="1">
        <v>0.12</v>
      </c>
      <c r="K258" s="1">
        <v>0.1061</v>
      </c>
      <c r="L258" s="1">
        <v>0.33</v>
      </c>
      <c r="M258" s="1">
        <v>0.35820000000000002</v>
      </c>
      <c r="N258" s="1">
        <v>0</v>
      </c>
      <c r="O258" s="1">
        <v>29</v>
      </c>
      <c r="P258" s="1">
        <v>29</v>
      </c>
    </row>
    <row r="259" spans="1:16" x14ac:dyDescent="0.25">
      <c r="A259" s="1">
        <v>877</v>
      </c>
      <c r="B259" s="2">
        <v>40582</v>
      </c>
      <c r="C259" s="1">
        <v>1</v>
      </c>
      <c r="D259" s="1">
        <v>0</v>
      </c>
      <c r="E259" s="1">
        <v>2</v>
      </c>
      <c r="F259" s="1">
        <v>23</v>
      </c>
      <c r="G259" s="1" t="b">
        <v>0</v>
      </c>
      <c r="H259" s="1">
        <v>2</v>
      </c>
      <c r="I259" s="1">
        <v>1</v>
      </c>
      <c r="J259" s="1">
        <v>0.12</v>
      </c>
      <c r="K259" s="1">
        <v>0.1061</v>
      </c>
      <c r="L259" s="1">
        <v>0.33</v>
      </c>
      <c r="M259" s="1">
        <v>0.32840000000000003</v>
      </c>
      <c r="N259" s="1">
        <v>3</v>
      </c>
      <c r="O259" s="1">
        <v>9</v>
      </c>
      <c r="P259" s="1">
        <v>12</v>
      </c>
    </row>
    <row r="260" spans="1:16" x14ac:dyDescent="0.25">
      <c r="A260" s="1">
        <v>878</v>
      </c>
      <c r="B260" s="2">
        <v>40583</v>
      </c>
      <c r="C260" s="1">
        <v>1</v>
      </c>
      <c r="D260" s="1">
        <v>0</v>
      </c>
      <c r="E260" s="1">
        <v>2</v>
      </c>
      <c r="F260" s="1">
        <v>0</v>
      </c>
      <c r="G260" s="1" t="b">
        <v>0</v>
      </c>
      <c r="H260" s="1">
        <v>3</v>
      </c>
      <c r="I260" s="1">
        <v>1</v>
      </c>
      <c r="J260" s="1">
        <v>0.1</v>
      </c>
      <c r="K260" s="1">
        <v>7.5800000000000006E-2</v>
      </c>
      <c r="L260" s="1">
        <v>0.36</v>
      </c>
      <c r="M260" s="1">
        <v>0.35820000000000002</v>
      </c>
      <c r="N260" s="1">
        <v>0</v>
      </c>
      <c r="O260" s="1">
        <v>17</v>
      </c>
      <c r="P260" s="1">
        <v>17</v>
      </c>
    </row>
    <row r="261" spans="1:16" x14ac:dyDescent="0.25">
      <c r="A261" s="1">
        <v>879</v>
      </c>
      <c r="B261" s="2">
        <v>40583</v>
      </c>
      <c r="C261" s="1">
        <v>1</v>
      </c>
      <c r="D261" s="1">
        <v>0</v>
      </c>
      <c r="E261" s="1">
        <v>2</v>
      </c>
      <c r="F261" s="1">
        <v>1</v>
      </c>
      <c r="G261" s="1" t="b">
        <v>0</v>
      </c>
      <c r="H261" s="1">
        <v>3</v>
      </c>
      <c r="I261" s="1">
        <v>1</v>
      </c>
      <c r="J261" s="1">
        <v>0.1</v>
      </c>
      <c r="K261" s="1">
        <v>0.1061</v>
      </c>
      <c r="L261" s="1">
        <v>0.36</v>
      </c>
      <c r="M261" s="1">
        <v>0.22389999999999999</v>
      </c>
      <c r="N261" s="1">
        <v>0</v>
      </c>
      <c r="O261" s="1">
        <v>7</v>
      </c>
      <c r="P261" s="1">
        <v>7</v>
      </c>
    </row>
    <row r="262" spans="1:16" x14ac:dyDescent="0.25">
      <c r="A262" s="1">
        <v>880</v>
      </c>
      <c r="B262" s="2">
        <v>40583</v>
      </c>
      <c r="C262" s="1">
        <v>1</v>
      </c>
      <c r="D262" s="1">
        <v>0</v>
      </c>
      <c r="E262" s="1">
        <v>2</v>
      </c>
      <c r="F262" s="1">
        <v>2</v>
      </c>
      <c r="G262" s="1" t="b">
        <v>0</v>
      </c>
      <c r="H262" s="1">
        <v>3</v>
      </c>
      <c r="I262" s="1">
        <v>1</v>
      </c>
      <c r="J262" s="1">
        <v>0.08</v>
      </c>
      <c r="K262" s="1">
        <v>7.5800000000000006E-2</v>
      </c>
      <c r="L262" s="1">
        <v>0.38</v>
      </c>
      <c r="M262" s="1">
        <v>0.28360000000000002</v>
      </c>
      <c r="N262" s="1">
        <v>1</v>
      </c>
      <c r="O262" s="1">
        <v>2</v>
      </c>
      <c r="P262" s="1">
        <v>3</v>
      </c>
    </row>
    <row r="263" spans="1:16" x14ac:dyDescent="0.25">
      <c r="A263" s="1">
        <v>881</v>
      </c>
      <c r="B263" s="2">
        <v>40583</v>
      </c>
      <c r="C263" s="1">
        <v>1</v>
      </c>
      <c r="D263" s="1">
        <v>0</v>
      </c>
      <c r="E263" s="1">
        <v>2</v>
      </c>
      <c r="F263" s="1">
        <v>3</v>
      </c>
      <c r="G263" s="1" t="b">
        <v>0</v>
      </c>
      <c r="H263" s="1">
        <v>3</v>
      </c>
      <c r="I263" s="1">
        <v>1</v>
      </c>
      <c r="J263" s="1">
        <v>0.06</v>
      </c>
      <c r="K263" s="1">
        <v>7.5800000000000006E-2</v>
      </c>
      <c r="L263" s="1">
        <v>0.45</v>
      </c>
      <c r="M263" s="1">
        <v>0.1343</v>
      </c>
      <c r="N263" s="1">
        <v>0</v>
      </c>
      <c r="O263" s="1">
        <v>2</v>
      </c>
      <c r="P263" s="1">
        <v>2</v>
      </c>
    </row>
    <row r="264" spans="1:16" x14ac:dyDescent="0.25">
      <c r="A264" s="1">
        <v>882</v>
      </c>
      <c r="B264" s="2">
        <v>40583</v>
      </c>
      <c r="C264" s="1">
        <v>1</v>
      </c>
      <c r="D264" s="1">
        <v>0</v>
      </c>
      <c r="E264" s="1">
        <v>2</v>
      </c>
      <c r="F264" s="1">
        <v>5</v>
      </c>
      <c r="G264" s="1" t="b">
        <v>0</v>
      </c>
      <c r="H264" s="1">
        <v>3</v>
      </c>
      <c r="I264" s="1">
        <v>1</v>
      </c>
      <c r="J264" s="1">
        <v>0.06</v>
      </c>
      <c r="K264" s="1">
        <v>0.1061</v>
      </c>
      <c r="L264" s="1">
        <v>0.45</v>
      </c>
      <c r="M264" s="1">
        <v>0.1045</v>
      </c>
      <c r="N264" s="1">
        <v>0</v>
      </c>
      <c r="O264" s="1">
        <v>7</v>
      </c>
      <c r="P264" s="1">
        <v>7</v>
      </c>
    </row>
    <row r="265" spans="1:16" x14ac:dyDescent="0.25">
      <c r="A265" s="1">
        <v>883</v>
      </c>
      <c r="B265" s="2">
        <v>40583</v>
      </c>
      <c r="C265" s="1">
        <v>1</v>
      </c>
      <c r="D265" s="1">
        <v>0</v>
      </c>
      <c r="E265" s="1">
        <v>2</v>
      </c>
      <c r="F265" s="1">
        <v>6</v>
      </c>
      <c r="G265" s="1" t="b">
        <v>0</v>
      </c>
      <c r="H265" s="1">
        <v>3</v>
      </c>
      <c r="I265" s="1">
        <v>1</v>
      </c>
      <c r="J265" s="1">
        <v>0.06</v>
      </c>
      <c r="K265" s="1">
        <v>0.1515</v>
      </c>
      <c r="L265" s="1">
        <v>0.45</v>
      </c>
      <c r="M265" s="1">
        <v>0</v>
      </c>
      <c r="N265" s="1">
        <v>0</v>
      </c>
      <c r="O265" s="1">
        <v>43</v>
      </c>
      <c r="P265" s="1">
        <v>43</v>
      </c>
    </row>
    <row r="266" spans="1:16" x14ac:dyDescent="0.25">
      <c r="A266" s="1">
        <v>884</v>
      </c>
      <c r="B266" s="2">
        <v>40583</v>
      </c>
      <c r="C266" s="1">
        <v>1</v>
      </c>
      <c r="D266" s="1">
        <v>0</v>
      </c>
      <c r="E266" s="1">
        <v>2</v>
      </c>
      <c r="F266" s="1">
        <v>7</v>
      </c>
      <c r="G266" s="1" t="b">
        <v>0</v>
      </c>
      <c r="H266" s="1">
        <v>3</v>
      </c>
      <c r="I266" s="1">
        <v>1</v>
      </c>
      <c r="J266" s="1">
        <v>0.06</v>
      </c>
      <c r="K266" s="1">
        <v>0.1061</v>
      </c>
      <c r="L266" s="1">
        <v>0.49</v>
      </c>
      <c r="M266" s="1">
        <v>0.1045</v>
      </c>
      <c r="N266" s="1">
        <v>4</v>
      </c>
      <c r="O266" s="1">
        <v>95</v>
      </c>
      <c r="P266" s="1">
        <v>99</v>
      </c>
    </row>
    <row r="267" spans="1:16" x14ac:dyDescent="0.25">
      <c r="A267" s="1">
        <v>885</v>
      </c>
      <c r="B267" s="2">
        <v>40583</v>
      </c>
      <c r="C267" s="1">
        <v>1</v>
      </c>
      <c r="D267" s="1">
        <v>0</v>
      </c>
      <c r="E267" s="1">
        <v>2</v>
      </c>
      <c r="F267" s="1">
        <v>8</v>
      </c>
      <c r="G267" s="1" t="b">
        <v>0</v>
      </c>
      <c r="H267" s="1">
        <v>3</v>
      </c>
      <c r="I267" s="1">
        <v>1</v>
      </c>
      <c r="J267" s="1">
        <v>0.1</v>
      </c>
      <c r="K267" s="1">
        <v>0.13639999999999999</v>
      </c>
      <c r="L267" s="1">
        <v>0.42</v>
      </c>
      <c r="M267" s="1">
        <v>0</v>
      </c>
      <c r="N267" s="1">
        <v>1</v>
      </c>
      <c r="O267" s="1">
        <v>198</v>
      </c>
      <c r="P267" s="1">
        <v>199</v>
      </c>
    </row>
    <row r="268" spans="1:16" x14ac:dyDescent="0.25">
      <c r="A268" s="1">
        <v>886</v>
      </c>
      <c r="B268" s="2">
        <v>40583</v>
      </c>
      <c r="C268" s="1">
        <v>1</v>
      </c>
      <c r="D268" s="1">
        <v>0</v>
      </c>
      <c r="E268" s="1">
        <v>2</v>
      </c>
      <c r="F268" s="1">
        <v>9</v>
      </c>
      <c r="G268" s="1" t="b">
        <v>0</v>
      </c>
      <c r="H268" s="1">
        <v>3</v>
      </c>
      <c r="I268" s="1">
        <v>1</v>
      </c>
      <c r="J268" s="1">
        <v>0.12</v>
      </c>
      <c r="K268" s="1">
        <v>0.13639999999999999</v>
      </c>
      <c r="L268" s="1">
        <v>0.39</v>
      </c>
      <c r="M268" s="1">
        <v>0.16420000000000001</v>
      </c>
      <c r="N268" s="1">
        <v>4</v>
      </c>
      <c r="O268" s="1">
        <v>119</v>
      </c>
      <c r="P268" s="1">
        <v>123</v>
      </c>
    </row>
    <row r="269" spans="1:16" x14ac:dyDescent="0.25">
      <c r="A269" s="1">
        <v>887</v>
      </c>
      <c r="B269" s="2">
        <v>40583</v>
      </c>
      <c r="C269" s="1">
        <v>1</v>
      </c>
      <c r="D269" s="1">
        <v>0</v>
      </c>
      <c r="E269" s="1">
        <v>2</v>
      </c>
      <c r="F269" s="1">
        <v>10</v>
      </c>
      <c r="G269" s="1" t="b">
        <v>0</v>
      </c>
      <c r="H269" s="1">
        <v>3</v>
      </c>
      <c r="I269" s="1">
        <v>1</v>
      </c>
      <c r="J269" s="1">
        <v>0.14000000000000001</v>
      </c>
      <c r="K269" s="1">
        <v>0.18179999999999999</v>
      </c>
      <c r="L269" s="1">
        <v>0.36</v>
      </c>
      <c r="M269" s="1">
        <v>0</v>
      </c>
      <c r="N269" s="1">
        <v>8</v>
      </c>
      <c r="O269" s="1">
        <v>51</v>
      </c>
      <c r="P269" s="1">
        <v>59</v>
      </c>
    </row>
    <row r="270" spans="1:16" x14ac:dyDescent="0.25">
      <c r="A270" s="1">
        <v>888</v>
      </c>
      <c r="B270" s="2">
        <v>40583</v>
      </c>
      <c r="C270" s="1">
        <v>1</v>
      </c>
      <c r="D270" s="1">
        <v>0</v>
      </c>
      <c r="E270" s="1">
        <v>2</v>
      </c>
      <c r="F270" s="1">
        <v>11</v>
      </c>
      <c r="G270" s="1" t="b">
        <v>0</v>
      </c>
      <c r="H270" s="1">
        <v>3</v>
      </c>
      <c r="I270" s="1">
        <v>2</v>
      </c>
      <c r="J270" s="1">
        <v>0.14000000000000001</v>
      </c>
      <c r="K270" s="1">
        <v>0.1515</v>
      </c>
      <c r="L270" s="1">
        <v>0.43</v>
      </c>
      <c r="M270" s="1">
        <v>0.16420000000000001</v>
      </c>
      <c r="N270" s="1">
        <v>1</v>
      </c>
      <c r="O270" s="1">
        <v>40</v>
      </c>
      <c r="P270" s="1">
        <v>41</v>
      </c>
    </row>
    <row r="271" spans="1:16" x14ac:dyDescent="0.25">
      <c r="A271" s="1">
        <v>889</v>
      </c>
      <c r="B271" s="2">
        <v>40583</v>
      </c>
      <c r="C271" s="1">
        <v>1</v>
      </c>
      <c r="D271" s="1">
        <v>0</v>
      </c>
      <c r="E271" s="1">
        <v>2</v>
      </c>
      <c r="F271" s="1">
        <v>12</v>
      </c>
      <c r="G271" s="1" t="b">
        <v>0</v>
      </c>
      <c r="H271" s="1">
        <v>3</v>
      </c>
      <c r="I271" s="1">
        <v>2</v>
      </c>
      <c r="J271" s="1">
        <v>0.18</v>
      </c>
      <c r="K271" s="1">
        <v>0.18179999999999999</v>
      </c>
      <c r="L271" s="1">
        <v>0.4</v>
      </c>
      <c r="M271" s="1">
        <v>0.22389999999999999</v>
      </c>
      <c r="N271" s="1">
        <v>4</v>
      </c>
      <c r="O271" s="1">
        <v>57</v>
      </c>
      <c r="P271" s="1">
        <v>61</v>
      </c>
    </row>
    <row r="272" spans="1:16" x14ac:dyDescent="0.25">
      <c r="A272" s="1">
        <v>890</v>
      </c>
      <c r="B272" s="2">
        <v>40583</v>
      </c>
      <c r="C272" s="1">
        <v>1</v>
      </c>
      <c r="D272" s="1">
        <v>0</v>
      </c>
      <c r="E272" s="1">
        <v>2</v>
      </c>
      <c r="F272" s="1">
        <v>13</v>
      </c>
      <c r="G272" s="1" t="b">
        <v>0</v>
      </c>
      <c r="H272" s="1">
        <v>3</v>
      </c>
      <c r="I272" s="1">
        <v>1</v>
      </c>
      <c r="J272" s="1">
        <v>0.18</v>
      </c>
      <c r="K272" s="1">
        <v>0.16669999999999999</v>
      </c>
      <c r="L272" s="1">
        <v>0.4</v>
      </c>
      <c r="M272" s="1">
        <v>0.25369999999999998</v>
      </c>
      <c r="N272" s="1">
        <v>2</v>
      </c>
      <c r="O272" s="1">
        <v>67</v>
      </c>
      <c r="P272" s="1">
        <v>69</v>
      </c>
    </row>
    <row r="273" spans="1:16" x14ac:dyDescent="0.25">
      <c r="A273" s="1">
        <v>891</v>
      </c>
      <c r="B273" s="2">
        <v>40583</v>
      </c>
      <c r="C273" s="1">
        <v>1</v>
      </c>
      <c r="D273" s="1">
        <v>0</v>
      </c>
      <c r="E273" s="1">
        <v>2</v>
      </c>
      <c r="F273" s="1">
        <v>14</v>
      </c>
      <c r="G273" s="1" t="b">
        <v>0</v>
      </c>
      <c r="H273" s="1">
        <v>3</v>
      </c>
      <c r="I273" s="1">
        <v>1</v>
      </c>
      <c r="J273" s="1">
        <v>0.2</v>
      </c>
      <c r="K273" s="1">
        <v>0.18179999999999999</v>
      </c>
      <c r="L273" s="1">
        <v>0.34</v>
      </c>
      <c r="M273" s="1">
        <v>0.29849999999999999</v>
      </c>
      <c r="N273" s="1">
        <v>2</v>
      </c>
      <c r="O273" s="1">
        <v>56</v>
      </c>
      <c r="P273" s="1">
        <v>58</v>
      </c>
    </row>
    <row r="274" spans="1:16" x14ac:dyDescent="0.25">
      <c r="A274" s="1">
        <v>892</v>
      </c>
      <c r="B274" s="2">
        <v>40583</v>
      </c>
      <c r="C274" s="1">
        <v>1</v>
      </c>
      <c r="D274" s="1">
        <v>0</v>
      </c>
      <c r="E274" s="1">
        <v>2</v>
      </c>
      <c r="F274" s="1">
        <v>15</v>
      </c>
      <c r="G274" s="1" t="b">
        <v>0</v>
      </c>
      <c r="H274" s="1">
        <v>3</v>
      </c>
      <c r="I274" s="1">
        <v>2</v>
      </c>
      <c r="J274" s="1">
        <v>0.2</v>
      </c>
      <c r="K274" s="1">
        <v>0.18179999999999999</v>
      </c>
      <c r="L274" s="1">
        <v>0.34</v>
      </c>
      <c r="M274" s="1">
        <v>0.28360000000000002</v>
      </c>
      <c r="N274" s="1">
        <v>3</v>
      </c>
      <c r="O274" s="1">
        <v>61</v>
      </c>
      <c r="P274" s="1">
        <v>64</v>
      </c>
    </row>
    <row r="275" spans="1:16" x14ac:dyDescent="0.25">
      <c r="A275" s="1">
        <v>893</v>
      </c>
      <c r="B275" s="2">
        <v>40583</v>
      </c>
      <c r="C275" s="1">
        <v>1</v>
      </c>
      <c r="D275" s="1">
        <v>0</v>
      </c>
      <c r="E275" s="1">
        <v>2</v>
      </c>
      <c r="F275" s="1">
        <v>16</v>
      </c>
      <c r="G275" s="1" t="b">
        <v>0</v>
      </c>
      <c r="H275" s="1">
        <v>3</v>
      </c>
      <c r="I275" s="1">
        <v>2</v>
      </c>
      <c r="J275" s="1">
        <v>0.2</v>
      </c>
      <c r="K275" s="1">
        <v>0.19700000000000001</v>
      </c>
      <c r="L275" s="1">
        <v>0.37</v>
      </c>
      <c r="M275" s="1">
        <v>0.25369999999999998</v>
      </c>
      <c r="N275" s="1">
        <v>7</v>
      </c>
      <c r="O275" s="1">
        <v>72</v>
      </c>
      <c r="P275" s="1">
        <v>79</v>
      </c>
    </row>
    <row r="276" spans="1:16" x14ac:dyDescent="0.25">
      <c r="A276" s="1">
        <v>894</v>
      </c>
      <c r="B276" s="2">
        <v>40583</v>
      </c>
      <c r="C276" s="1">
        <v>1</v>
      </c>
      <c r="D276" s="1">
        <v>0</v>
      </c>
      <c r="E276" s="1">
        <v>2</v>
      </c>
      <c r="F276" s="1">
        <v>17</v>
      </c>
      <c r="G276" s="1" t="b">
        <v>0</v>
      </c>
      <c r="H276" s="1">
        <v>3</v>
      </c>
      <c r="I276" s="1">
        <v>2</v>
      </c>
      <c r="J276" s="1">
        <v>0.2</v>
      </c>
      <c r="K276" s="1">
        <v>0.19700000000000001</v>
      </c>
      <c r="L276" s="1">
        <v>0.34</v>
      </c>
      <c r="M276" s="1">
        <v>0.25369999999999998</v>
      </c>
      <c r="N276" s="1">
        <v>9</v>
      </c>
      <c r="O276" s="1">
        <v>157</v>
      </c>
      <c r="P276" s="1">
        <v>166</v>
      </c>
    </row>
    <row r="277" spans="1:16" x14ac:dyDescent="0.25">
      <c r="A277" s="1">
        <v>895</v>
      </c>
      <c r="B277" s="2">
        <v>40583</v>
      </c>
      <c r="C277" s="1">
        <v>1</v>
      </c>
      <c r="D277" s="1">
        <v>0</v>
      </c>
      <c r="E277" s="1">
        <v>2</v>
      </c>
      <c r="F277" s="1">
        <v>18</v>
      </c>
      <c r="G277" s="1" t="b">
        <v>0</v>
      </c>
      <c r="H277" s="1">
        <v>3</v>
      </c>
      <c r="I277" s="1">
        <v>2</v>
      </c>
      <c r="J277" s="1">
        <v>0.18</v>
      </c>
      <c r="K277" s="1">
        <v>0.16669999999999999</v>
      </c>
      <c r="L277" s="1">
        <v>0.47</v>
      </c>
      <c r="M277" s="1">
        <v>0.29849999999999999</v>
      </c>
      <c r="N277" s="1">
        <v>2</v>
      </c>
      <c r="O277" s="1">
        <v>168</v>
      </c>
      <c r="P277" s="1">
        <v>170</v>
      </c>
    </row>
    <row r="278" spans="1:16" x14ac:dyDescent="0.25">
      <c r="A278" s="1">
        <v>896</v>
      </c>
      <c r="B278" s="2">
        <v>40583</v>
      </c>
      <c r="C278" s="1">
        <v>1</v>
      </c>
      <c r="D278" s="1">
        <v>0</v>
      </c>
      <c r="E278" s="1">
        <v>2</v>
      </c>
      <c r="F278" s="1">
        <v>19</v>
      </c>
      <c r="G278" s="1" t="b">
        <v>0</v>
      </c>
      <c r="H278" s="1">
        <v>3</v>
      </c>
      <c r="I278" s="1">
        <v>3</v>
      </c>
      <c r="J278" s="1">
        <v>0.14000000000000001</v>
      </c>
      <c r="K278" s="1">
        <v>0.1212</v>
      </c>
      <c r="L278" s="1">
        <v>0.86</v>
      </c>
      <c r="M278" s="1">
        <v>0.25369999999999998</v>
      </c>
      <c r="N278" s="1">
        <v>1</v>
      </c>
      <c r="O278" s="1">
        <v>87</v>
      </c>
      <c r="P278" s="1">
        <v>88</v>
      </c>
    </row>
    <row r="279" spans="1:16" x14ac:dyDescent="0.25">
      <c r="A279" s="1">
        <v>897</v>
      </c>
      <c r="B279" s="2">
        <v>40583</v>
      </c>
      <c r="C279" s="1">
        <v>1</v>
      </c>
      <c r="D279" s="1">
        <v>0</v>
      </c>
      <c r="E279" s="1">
        <v>2</v>
      </c>
      <c r="F279" s="1">
        <v>20</v>
      </c>
      <c r="G279" s="1" t="b">
        <v>0</v>
      </c>
      <c r="H279" s="1">
        <v>3</v>
      </c>
      <c r="I279" s="1">
        <v>3</v>
      </c>
      <c r="J279" s="1">
        <v>0.14000000000000001</v>
      </c>
      <c r="K279" s="1">
        <v>0.1515</v>
      </c>
      <c r="L279" s="1">
        <v>0.86</v>
      </c>
      <c r="M279" s="1">
        <v>0.16420000000000001</v>
      </c>
      <c r="N279" s="1">
        <v>0</v>
      </c>
      <c r="O279" s="1">
        <v>84</v>
      </c>
      <c r="P279" s="1">
        <v>84</v>
      </c>
    </row>
    <row r="280" spans="1:16" x14ac:dyDescent="0.25">
      <c r="A280" s="1">
        <v>898</v>
      </c>
      <c r="B280" s="2">
        <v>40583</v>
      </c>
      <c r="C280" s="1">
        <v>1</v>
      </c>
      <c r="D280" s="1">
        <v>0</v>
      </c>
      <c r="E280" s="1">
        <v>2</v>
      </c>
      <c r="F280" s="1">
        <v>21</v>
      </c>
      <c r="G280" s="1" t="b">
        <v>0</v>
      </c>
      <c r="H280" s="1">
        <v>3</v>
      </c>
      <c r="I280" s="1">
        <v>2</v>
      </c>
      <c r="J280" s="1">
        <v>0.14000000000000001</v>
      </c>
      <c r="K280" s="1">
        <v>0.1515</v>
      </c>
      <c r="L280" s="1">
        <v>0.86</v>
      </c>
      <c r="M280" s="1">
        <v>0.16420000000000001</v>
      </c>
      <c r="N280" s="1">
        <v>0</v>
      </c>
      <c r="O280" s="1">
        <v>83</v>
      </c>
      <c r="P280" s="1">
        <v>83</v>
      </c>
    </row>
    <row r="281" spans="1:16" x14ac:dyDescent="0.25">
      <c r="A281" s="1">
        <v>899</v>
      </c>
      <c r="B281" s="2">
        <v>40583</v>
      </c>
      <c r="C281" s="1">
        <v>1</v>
      </c>
      <c r="D281" s="1">
        <v>0</v>
      </c>
      <c r="E281" s="1">
        <v>2</v>
      </c>
      <c r="F281" s="1">
        <v>22</v>
      </c>
      <c r="G281" s="1" t="b">
        <v>0</v>
      </c>
      <c r="H281" s="1">
        <v>3</v>
      </c>
      <c r="I281" s="1">
        <v>3</v>
      </c>
      <c r="J281" s="1">
        <v>0.16</v>
      </c>
      <c r="K281" s="1">
        <v>0.16669999999999999</v>
      </c>
      <c r="L281" s="1">
        <v>0.8</v>
      </c>
      <c r="M281" s="1">
        <v>0.16420000000000001</v>
      </c>
      <c r="N281" s="1">
        <v>4</v>
      </c>
      <c r="O281" s="1">
        <v>42</v>
      </c>
      <c r="P281" s="1">
        <v>46</v>
      </c>
    </row>
    <row r="282" spans="1:16" x14ac:dyDescent="0.25">
      <c r="A282" s="1">
        <v>900</v>
      </c>
      <c r="B282" s="2">
        <v>40583</v>
      </c>
      <c r="C282" s="1">
        <v>1</v>
      </c>
      <c r="D282" s="1">
        <v>0</v>
      </c>
      <c r="E282" s="1">
        <v>2</v>
      </c>
      <c r="F282" s="1">
        <v>23</v>
      </c>
      <c r="G282" s="1" t="b">
        <v>0</v>
      </c>
      <c r="H282" s="1">
        <v>3</v>
      </c>
      <c r="I282" s="1">
        <v>3</v>
      </c>
      <c r="J282" s="1">
        <v>0.16</v>
      </c>
      <c r="K282" s="1">
        <v>0.1515</v>
      </c>
      <c r="L282" s="1">
        <v>0.8</v>
      </c>
      <c r="M282" s="1">
        <v>0.19400000000000001</v>
      </c>
      <c r="N282" s="1">
        <v>0</v>
      </c>
      <c r="O282" s="1">
        <v>37</v>
      </c>
      <c r="P282" s="1">
        <v>37</v>
      </c>
    </row>
    <row r="283" spans="1:16" x14ac:dyDescent="0.25">
      <c r="A283" s="1">
        <v>901</v>
      </c>
      <c r="B283" s="2">
        <v>40584</v>
      </c>
      <c r="C283" s="1">
        <v>1</v>
      </c>
      <c r="D283" s="1">
        <v>0</v>
      </c>
      <c r="E283" s="1">
        <v>2</v>
      </c>
      <c r="F283" s="1">
        <v>0</v>
      </c>
      <c r="G283" s="1" t="b">
        <v>0</v>
      </c>
      <c r="H283" s="1">
        <v>4</v>
      </c>
      <c r="I283" s="1">
        <v>3</v>
      </c>
      <c r="J283" s="1">
        <v>0.14000000000000001</v>
      </c>
      <c r="K283" s="1">
        <v>0.13639999999999999</v>
      </c>
      <c r="L283" s="1">
        <v>0.86</v>
      </c>
      <c r="M283" s="1">
        <v>0.19400000000000001</v>
      </c>
      <c r="N283" s="1">
        <v>0</v>
      </c>
      <c r="O283" s="1">
        <v>16</v>
      </c>
      <c r="P283" s="1">
        <v>16</v>
      </c>
    </row>
    <row r="284" spans="1:16" x14ac:dyDescent="0.25">
      <c r="A284" s="1">
        <v>902</v>
      </c>
      <c r="B284" s="2">
        <v>40584</v>
      </c>
      <c r="C284" s="1">
        <v>1</v>
      </c>
      <c r="D284" s="1">
        <v>0</v>
      </c>
      <c r="E284" s="1">
        <v>2</v>
      </c>
      <c r="F284" s="1">
        <v>1</v>
      </c>
      <c r="G284" s="1" t="b">
        <v>0</v>
      </c>
      <c r="H284" s="1">
        <v>4</v>
      </c>
      <c r="I284" s="1">
        <v>3</v>
      </c>
      <c r="J284" s="1">
        <v>0.14000000000000001</v>
      </c>
      <c r="K284" s="1">
        <v>0.1515</v>
      </c>
      <c r="L284" s="1">
        <v>0.8</v>
      </c>
      <c r="M284" s="1">
        <v>0.1343</v>
      </c>
      <c r="N284" s="1">
        <v>0</v>
      </c>
      <c r="O284" s="1">
        <v>7</v>
      </c>
      <c r="P284" s="1">
        <v>7</v>
      </c>
    </row>
    <row r="285" spans="1:16" x14ac:dyDescent="0.25">
      <c r="A285" s="1">
        <v>903</v>
      </c>
      <c r="B285" s="2">
        <v>40584</v>
      </c>
      <c r="C285" s="1">
        <v>1</v>
      </c>
      <c r="D285" s="1">
        <v>0</v>
      </c>
      <c r="E285" s="1">
        <v>2</v>
      </c>
      <c r="F285" s="1">
        <v>2</v>
      </c>
      <c r="G285" s="1" t="b">
        <v>0</v>
      </c>
      <c r="H285" s="1">
        <v>4</v>
      </c>
      <c r="I285" s="1">
        <v>3</v>
      </c>
      <c r="J285" s="1">
        <v>0.14000000000000001</v>
      </c>
      <c r="K285" s="1">
        <v>0.1515</v>
      </c>
      <c r="L285" s="1">
        <v>0.8</v>
      </c>
      <c r="M285" s="1">
        <v>0.1343</v>
      </c>
      <c r="N285" s="1">
        <v>0</v>
      </c>
      <c r="O285" s="1">
        <v>3</v>
      </c>
      <c r="P285" s="1">
        <v>3</v>
      </c>
    </row>
    <row r="286" spans="1:16" x14ac:dyDescent="0.25">
      <c r="A286" s="1">
        <v>904</v>
      </c>
      <c r="B286" s="2">
        <v>40584</v>
      </c>
      <c r="C286" s="1">
        <v>1</v>
      </c>
      <c r="D286" s="1">
        <v>0</v>
      </c>
      <c r="E286" s="1">
        <v>2</v>
      </c>
      <c r="F286" s="1">
        <v>4</v>
      </c>
      <c r="G286" s="1" t="b">
        <v>0</v>
      </c>
      <c r="H286" s="1">
        <v>4</v>
      </c>
      <c r="I286" s="1">
        <v>2</v>
      </c>
      <c r="J286" s="1">
        <v>0.14000000000000001</v>
      </c>
      <c r="K286" s="1">
        <v>0.13639999999999999</v>
      </c>
      <c r="L286" s="1">
        <v>0.59</v>
      </c>
      <c r="M286" s="1">
        <v>0.22389999999999999</v>
      </c>
      <c r="N286" s="1">
        <v>0</v>
      </c>
      <c r="O286" s="1">
        <v>1</v>
      </c>
      <c r="P286" s="1">
        <v>1</v>
      </c>
    </row>
    <row r="287" spans="1:16" x14ac:dyDescent="0.25">
      <c r="A287" s="1">
        <v>905</v>
      </c>
      <c r="B287" s="2">
        <v>40584</v>
      </c>
      <c r="C287" s="1">
        <v>1</v>
      </c>
      <c r="D287" s="1">
        <v>0</v>
      </c>
      <c r="E287" s="1">
        <v>2</v>
      </c>
      <c r="F287" s="1">
        <v>5</v>
      </c>
      <c r="G287" s="1" t="b">
        <v>0</v>
      </c>
      <c r="H287" s="1">
        <v>4</v>
      </c>
      <c r="I287" s="1">
        <v>2</v>
      </c>
      <c r="J287" s="1">
        <v>0.12</v>
      </c>
      <c r="K287" s="1">
        <v>0.1212</v>
      </c>
      <c r="L287" s="1">
        <v>0.5</v>
      </c>
      <c r="M287" s="1">
        <v>0.22389999999999999</v>
      </c>
      <c r="N287" s="1">
        <v>0</v>
      </c>
      <c r="O287" s="1">
        <v>6</v>
      </c>
      <c r="P287" s="1">
        <v>6</v>
      </c>
    </row>
    <row r="288" spans="1:16" x14ac:dyDescent="0.25">
      <c r="A288" s="1">
        <v>906</v>
      </c>
      <c r="B288" s="2">
        <v>40584</v>
      </c>
      <c r="C288" s="1">
        <v>1</v>
      </c>
      <c r="D288" s="1">
        <v>0</v>
      </c>
      <c r="E288" s="1">
        <v>2</v>
      </c>
      <c r="F288" s="1">
        <v>6</v>
      </c>
      <c r="G288" s="1" t="b">
        <v>0</v>
      </c>
      <c r="H288" s="1">
        <v>4</v>
      </c>
      <c r="I288" s="1">
        <v>2</v>
      </c>
      <c r="J288" s="1">
        <v>0.12</v>
      </c>
      <c r="K288" s="1">
        <v>0.1212</v>
      </c>
      <c r="L288" s="1">
        <v>0.54</v>
      </c>
      <c r="M288" s="1">
        <v>0.28360000000000002</v>
      </c>
      <c r="N288" s="1">
        <v>0</v>
      </c>
      <c r="O288" s="1">
        <v>26</v>
      </c>
      <c r="P288" s="1">
        <v>26</v>
      </c>
    </row>
    <row r="289" spans="1:16" x14ac:dyDescent="0.25">
      <c r="A289" s="1">
        <v>907</v>
      </c>
      <c r="B289" s="2">
        <v>40584</v>
      </c>
      <c r="C289" s="1">
        <v>1</v>
      </c>
      <c r="D289" s="1">
        <v>0</v>
      </c>
      <c r="E289" s="1">
        <v>2</v>
      </c>
      <c r="F289" s="1">
        <v>7</v>
      </c>
      <c r="G289" s="1" t="b">
        <v>0</v>
      </c>
      <c r="H289" s="1">
        <v>4</v>
      </c>
      <c r="I289" s="1">
        <v>1</v>
      </c>
      <c r="J289" s="1">
        <v>0.1</v>
      </c>
      <c r="K289" s="1">
        <v>7.5800000000000006E-2</v>
      </c>
      <c r="L289" s="1">
        <v>0.5</v>
      </c>
      <c r="M289" s="1">
        <v>0.41789999999999999</v>
      </c>
      <c r="N289" s="1">
        <v>0</v>
      </c>
      <c r="O289" s="1">
        <v>99</v>
      </c>
      <c r="P289" s="1">
        <v>99</v>
      </c>
    </row>
    <row r="290" spans="1:16" x14ac:dyDescent="0.25">
      <c r="A290" s="1">
        <v>908</v>
      </c>
      <c r="B290" s="2">
        <v>40584</v>
      </c>
      <c r="C290" s="1">
        <v>1</v>
      </c>
      <c r="D290" s="1">
        <v>0</v>
      </c>
      <c r="E290" s="1">
        <v>2</v>
      </c>
      <c r="F290" s="1">
        <v>8</v>
      </c>
      <c r="G290" s="1" t="b">
        <v>0</v>
      </c>
      <c r="H290" s="1">
        <v>4</v>
      </c>
      <c r="I290" s="1">
        <v>1</v>
      </c>
      <c r="J290" s="1">
        <v>0.1</v>
      </c>
      <c r="K290" s="1">
        <v>7.5800000000000006E-2</v>
      </c>
      <c r="L290" s="1">
        <v>0.49</v>
      </c>
      <c r="M290" s="1">
        <v>0.32840000000000003</v>
      </c>
      <c r="N290" s="1">
        <v>5</v>
      </c>
      <c r="O290" s="1">
        <v>173</v>
      </c>
      <c r="P290" s="1">
        <v>178</v>
      </c>
    </row>
    <row r="291" spans="1:16" x14ac:dyDescent="0.25">
      <c r="A291" s="1">
        <v>909</v>
      </c>
      <c r="B291" s="2">
        <v>40584</v>
      </c>
      <c r="C291" s="1">
        <v>1</v>
      </c>
      <c r="D291" s="1">
        <v>0</v>
      </c>
      <c r="E291" s="1">
        <v>2</v>
      </c>
      <c r="F291" s="1">
        <v>9</v>
      </c>
      <c r="G291" s="1" t="b">
        <v>0</v>
      </c>
      <c r="H291" s="1">
        <v>4</v>
      </c>
      <c r="I291" s="1">
        <v>1</v>
      </c>
      <c r="J291" s="1">
        <v>0.12</v>
      </c>
      <c r="K291" s="1">
        <v>0.1061</v>
      </c>
      <c r="L291" s="1">
        <v>0.42</v>
      </c>
      <c r="M291" s="1">
        <v>0.35820000000000002</v>
      </c>
      <c r="N291" s="1">
        <v>1</v>
      </c>
      <c r="O291" s="1">
        <v>121</v>
      </c>
      <c r="P291" s="1">
        <v>122</v>
      </c>
    </row>
    <row r="292" spans="1:16" x14ac:dyDescent="0.25">
      <c r="A292" s="1">
        <v>910</v>
      </c>
      <c r="B292" s="2">
        <v>40584</v>
      </c>
      <c r="C292" s="1">
        <v>1</v>
      </c>
      <c r="D292" s="1">
        <v>0</v>
      </c>
      <c r="E292" s="1">
        <v>2</v>
      </c>
      <c r="F292" s="1">
        <v>10</v>
      </c>
      <c r="G292" s="1" t="b">
        <v>0</v>
      </c>
      <c r="H292" s="1">
        <v>4</v>
      </c>
      <c r="I292" s="1">
        <v>1</v>
      </c>
      <c r="J292" s="1">
        <v>0.12</v>
      </c>
      <c r="K292" s="1">
        <v>0.1061</v>
      </c>
      <c r="L292" s="1">
        <v>0.42</v>
      </c>
      <c r="M292" s="1">
        <v>0.29849999999999999</v>
      </c>
      <c r="N292" s="1">
        <v>1</v>
      </c>
      <c r="O292" s="1">
        <v>34</v>
      </c>
      <c r="P292" s="1">
        <v>35</v>
      </c>
    </row>
    <row r="293" spans="1:16" x14ac:dyDescent="0.25">
      <c r="A293" s="1">
        <v>911</v>
      </c>
      <c r="B293" s="2">
        <v>40584</v>
      </c>
      <c r="C293" s="1">
        <v>1</v>
      </c>
      <c r="D293" s="1">
        <v>0</v>
      </c>
      <c r="E293" s="1">
        <v>2</v>
      </c>
      <c r="F293" s="1">
        <v>11</v>
      </c>
      <c r="G293" s="1" t="b">
        <v>0</v>
      </c>
      <c r="H293" s="1">
        <v>4</v>
      </c>
      <c r="I293" s="1">
        <v>1</v>
      </c>
      <c r="J293" s="1">
        <v>0.14000000000000001</v>
      </c>
      <c r="K293" s="1">
        <v>0.1212</v>
      </c>
      <c r="L293" s="1">
        <v>0.39</v>
      </c>
      <c r="M293" s="1">
        <v>0.35820000000000002</v>
      </c>
      <c r="N293" s="1">
        <v>1</v>
      </c>
      <c r="O293" s="1">
        <v>44</v>
      </c>
      <c r="P293" s="1">
        <v>45</v>
      </c>
    </row>
    <row r="294" spans="1:16" x14ac:dyDescent="0.25">
      <c r="A294" s="1">
        <v>912</v>
      </c>
      <c r="B294" s="2">
        <v>40584</v>
      </c>
      <c r="C294" s="1">
        <v>1</v>
      </c>
      <c r="D294" s="1">
        <v>0</v>
      </c>
      <c r="E294" s="1">
        <v>2</v>
      </c>
      <c r="F294" s="1">
        <v>12</v>
      </c>
      <c r="G294" s="1" t="b">
        <v>0</v>
      </c>
      <c r="H294" s="1">
        <v>4</v>
      </c>
      <c r="I294" s="1">
        <v>1</v>
      </c>
      <c r="J294" s="1">
        <v>0.16</v>
      </c>
      <c r="K294" s="1">
        <v>0.13639999999999999</v>
      </c>
      <c r="L294" s="1">
        <v>0.34</v>
      </c>
      <c r="M294" s="1">
        <v>0.3881</v>
      </c>
      <c r="N294" s="1">
        <v>4</v>
      </c>
      <c r="O294" s="1">
        <v>65</v>
      </c>
      <c r="P294" s="1">
        <v>69</v>
      </c>
    </row>
    <row r="295" spans="1:16" x14ac:dyDescent="0.25">
      <c r="A295" s="1">
        <v>913</v>
      </c>
      <c r="B295" s="2">
        <v>40584</v>
      </c>
      <c r="C295" s="1">
        <v>1</v>
      </c>
      <c r="D295" s="1">
        <v>0</v>
      </c>
      <c r="E295" s="1">
        <v>2</v>
      </c>
      <c r="F295" s="1">
        <v>13</v>
      </c>
      <c r="G295" s="1" t="b">
        <v>0</v>
      </c>
      <c r="H295" s="1">
        <v>4</v>
      </c>
      <c r="I295" s="1">
        <v>1</v>
      </c>
      <c r="J295" s="1">
        <v>0.18</v>
      </c>
      <c r="K295" s="1">
        <v>0.16669999999999999</v>
      </c>
      <c r="L295" s="1">
        <v>0.28999999999999998</v>
      </c>
      <c r="M295" s="1">
        <v>0.29849999999999999</v>
      </c>
      <c r="N295" s="1">
        <v>3</v>
      </c>
      <c r="O295" s="1">
        <v>59</v>
      </c>
      <c r="P295" s="1">
        <v>62</v>
      </c>
    </row>
    <row r="296" spans="1:16" x14ac:dyDescent="0.25">
      <c r="A296" s="1">
        <v>914</v>
      </c>
      <c r="B296" s="2">
        <v>40584</v>
      </c>
      <c r="C296" s="1">
        <v>1</v>
      </c>
      <c r="D296" s="1">
        <v>0</v>
      </c>
      <c r="E296" s="1">
        <v>2</v>
      </c>
      <c r="F296" s="1">
        <v>14</v>
      </c>
      <c r="G296" s="1" t="b">
        <v>0</v>
      </c>
      <c r="H296" s="1">
        <v>4</v>
      </c>
      <c r="I296" s="1">
        <v>1</v>
      </c>
      <c r="J296" s="1">
        <v>0.2</v>
      </c>
      <c r="K296" s="1">
        <v>0.18179999999999999</v>
      </c>
      <c r="L296" s="1">
        <v>0.27</v>
      </c>
      <c r="M296" s="1">
        <v>0.28360000000000002</v>
      </c>
      <c r="N296" s="1">
        <v>6</v>
      </c>
      <c r="O296" s="1">
        <v>42</v>
      </c>
      <c r="P296" s="1">
        <v>48</v>
      </c>
    </row>
    <row r="297" spans="1:16" x14ac:dyDescent="0.25">
      <c r="A297" s="1">
        <v>915</v>
      </c>
      <c r="B297" s="2">
        <v>40584</v>
      </c>
      <c r="C297" s="1">
        <v>1</v>
      </c>
      <c r="D297" s="1">
        <v>0</v>
      </c>
      <c r="E297" s="1">
        <v>2</v>
      </c>
      <c r="F297" s="1">
        <v>15</v>
      </c>
      <c r="G297" s="1" t="b">
        <v>0</v>
      </c>
      <c r="H297" s="1">
        <v>4</v>
      </c>
      <c r="I297" s="1">
        <v>1</v>
      </c>
      <c r="J297" s="1">
        <v>0.2</v>
      </c>
      <c r="K297" s="1">
        <v>0.19700000000000001</v>
      </c>
      <c r="L297" s="1">
        <v>0.25</v>
      </c>
      <c r="M297" s="1">
        <v>0.25369999999999998</v>
      </c>
      <c r="N297" s="1">
        <v>0</v>
      </c>
      <c r="O297" s="1">
        <v>50</v>
      </c>
      <c r="P297" s="1">
        <v>50</v>
      </c>
    </row>
    <row r="298" spans="1:16" x14ac:dyDescent="0.25">
      <c r="A298" s="1">
        <v>916</v>
      </c>
      <c r="B298" s="2">
        <v>40584</v>
      </c>
      <c r="C298" s="1">
        <v>1</v>
      </c>
      <c r="D298" s="1">
        <v>0</v>
      </c>
      <c r="E298" s="1">
        <v>2</v>
      </c>
      <c r="F298" s="1">
        <v>16</v>
      </c>
      <c r="G298" s="1" t="b">
        <v>0</v>
      </c>
      <c r="H298" s="1">
        <v>4</v>
      </c>
      <c r="I298" s="1">
        <v>1</v>
      </c>
      <c r="J298" s="1">
        <v>0.2</v>
      </c>
      <c r="K298" s="1">
        <v>0.18179999999999999</v>
      </c>
      <c r="L298" s="1">
        <v>0.27</v>
      </c>
      <c r="M298" s="1">
        <v>0.29849999999999999</v>
      </c>
      <c r="N298" s="1">
        <v>4</v>
      </c>
      <c r="O298" s="1">
        <v>76</v>
      </c>
      <c r="P298" s="1">
        <v>80</v>
      </c>
    </row>
    <row r="299" spans="1:16" x14ac:dyDescent="0.25">
      <c r="A299" s="1">
        <v>917</v>
      </c>
      <c r="B299" s="2">
        <v>40584</v>
      </c>
      <c r="C299" s="1">
        <v>1</v>
      </c>
      <c r="D299" s="1">
        <v>0</v>
      </c>
      <c r="E299" s="1">
        <v>2</v>
      </c>
      <c r="F299" s="1">
        <v>17</v>
      </c>
      <c r="G299" s="1" t="b">
        <v>0</v>
      </c>
      <c r="H299" s="1">
        <v>4</v>
      </c>
      <c r="I299" s="1">
        <v>1</v>
      </c>
      <c r="J299" s="1">
        <v>0.18</v>
      </c>
      <c r="K299" s="1">
        <v>0.18179999999999999</v>
      </c>
      <c r="L299" s="1">
        <v>0.26</v>
      </c>
      <c r="M299" s="1">
        <v>0.19400000000000001</v>
      </c>
      <c r="N299" s="1">
        <v>6</v>
      </c>
      <c r="O299" s="1">
        <v>159</v>
      </c>
      <c r="P299" s="1">
        <v>165</v>
      </c>
    </row>
    <row r="300" spans="1:16" x14ac:dyDescent="0.25">
      <c r="A300" s="1">
        <v>918</v>
      </c>
      <c r="B300" s="2">
        <v>40584</v>
      </c>
      <c r="C300" s="1">
        <v>1</v>
      </c>
      <c r="D300" s="1">
        <v>0</v>
      </c>
      <c r="E300" s="1">
        <v>2</v>
      </c>
      <c r="F300" s="1">
        <v>18</v>
      </c>
      <c r="G300" s="1" t="b">
        <v>0</v>
      </c>
      <c r="H300" s="1">
        <v>4</v>
      </c>
      <c r="I300" s="1">
        <v>1</v>
      </c>
      <c r="J300" s="1">
        <v>0.16</v>
      </c>
      <c r="K300" s="1">
        <v>0.18179999999999999</v>
      </c>
      <c r="L300" s="1">
        <v>0.28000000000000003</v>
      </c>
      <c r="M300" s="1">
        <v>0.1343</v>
      </c>
      <c r="N300" s="1">
        <v>3</v>
      </c>
      <c r="O300" s="1">
        <v>157</v>
      </c>
      <c r="P300" s="1">
        <v>160</v>
      </c>
    </row>
    <row r="301" spans="1:16" x14ac:dyDescent="0.25">
      <c r="A301" s="1">
        <v>919</v>
      </c>
      <c r="B301" s="2">
        <v>40584</v>
      </c>
      <c r="C301" s="1">
        <v>1</v>
      </c>
      <c r="D301" s="1">
        <v>0</v>
      </c>
      <c r="E301" s="1">
        <v>2</v>
      </c>
      <c r="F301" s="1">
        <v>19</v>
      </c>
      <c r="G301" s="1" t="b">
        <v>0</v>
      </c>
      <c r="H301" s="1">
        <v>4</v>
      </c>
      <c r="I301" s="1">
        <v>1</v>
      </c>
      <c r="J301" s="1">
        <v>0.14000000000000001</v>
      </c>
      <c r="K301" s="1">
        <v>0.16669999999999999</v>
      </c>
      <c r="L301" s="1">
        <v>0.28000000000000003</v>
      </c>
      <c r="M301" s="1">
        <v>0.1045</v>
      </c>
      <c r="N301" s="1">
        <v>2</v>
      </c>
      <c r="O301" s="1">
        <v>110</v>
      </c>
      <c r="P301" s="1">
        <v>112</v>
      </c>
    </row>
    <row r="302" spans="1:16" x14ac:dyDescent="0.25">
      <c r="A302" s="1">
        <v>920</v>
      </c>
      <c r="B302" s="2">
        <v>40584</v>
      </c>
      <c r="C302" s="1">
        <v>1</v>
      </c>
      <c r="D302" s="1">
        <v>0</v>
      </c>
      <c r="E302" s="1">
        <v>2</v>
      </c>
      <c r="F302" s="1">
        <v>20</v>
      </c>
      <c r="G302" s="1" t="b">
        <v>0</v>
      </c>
      <c r="H302" s="1">
        <v>4</v>
      </c>
      <c r="I302" s="1">
        <v>1</v>
      </c>
      <c r="J302" s="1">
        <v>0.14000000000000001</v>
      </c>
      <c r="K302" s="1">
        <v>0.18179999999999999</v>
      </c>
      <c r="L302" s="1">
        <v>0.31</v>
      </c>
      <c r="M302" s="1">
        <v>8.9599999999999999E-2</v>
      </c>
      <c r="N302" s="1">
        <v>4</v>
      </c>
      <c r="O302" s="1">
        <v>93</v>
      </c>
      <c r="P302" s="1">
        <v>97</v>
      </c>
    </row>
    <row r="303" spans="1:16" x14ac:dyDescent="0.25">
      <c r="A303" s="1">
        <v>921</v>
      </c>
      <c r="B303" s="2">
        <v>40584</v>
      </c>
      <c r="C303" s="1">
        <v>1</v>
      </c>
      <c r="D303" s="1">
        <v>0</v>
      </c>
      <c r="E303" s="1">
        <v>2</v>
      </c>
      <c r="F303" s="1">
        <v>21</v>
      </c>
      <c r="G303" s="1" t="b">
        <v>0</v>
      </c>
      <c r="H303" s="1">
        <v>4</v>
      </c>
      <c r="I303" s="1">
        <v>1</v>
      </c>
      <c r="J303" s="1">
        <v>0.14000000000000001</v>
      </c>
      <c r="K303" s="1">
        <v>0.21210000000000001</v>
      </c>
      <c r="L303" s="1">
        <v>0.39</v>
      </c>
      <c r="M303" s="1">
        <v>0</v>
      </c>
      <c r="N303" s="1">
        <v>2</v>
      </c>
      <c r="O303" s="1">
        <v>70</v>
      </c>
      <c r="P303" s="1">
        <v>72</v>
      </c>
    </row>
    <row r="304" spans="1:16" x14ac:dyDescent="0.25">
      <c r="A304" s="1">
        <v>922</v>
      </c>
      <c r="B304" s="2">
        <v>40584</v>
      </c>
      <c r="C304" s="1">
        <v>1</v>
      </c>
      <c r="D304" s="1">
        <v>0</v>
      </c>
      <c r="E304" s="1">
        <v>2</v>
      </c>
      <c r="F304" s="1">
        <v>22</v>
      </c>
      <c r="G304" s="1" t="b">
        <v>0</v>
      </c>
      <c r="H304" s="1">
        <v>4</v>
      </c>
      <c r="I304" s="1">
        <v>1</v>
      </c>
      <c r="J304" s="1">
        <v>0.12</v>
      </c>
      <c r="K304" s="1">
        <v>0.19700000000000001</v>
      </c>
      <c r="L304" s="1">
        <v>0.39</v>
      </c>
      <c r="M304" s="1">
        <v>0</v>
      </c>
      <c r="N304" s="1">
        <v>4</v>
      </c>
      <c r="O304" s="1">
        <v>47</v>
      </c>
      <c r="P304" s="1">
        <v>51</v>
      </c>
    </row>
    <row r="305" spans="1:16" x14ac:dyDescent="0.25">
      <c r="A305" s="1">
        <v>923</v>
      </c>
      <c r="B305" s="2">
        <v>40584</v>
      </c>
      <c r="C305" s="1">
        <v>1</v>
      </c>
      <c r="D305" s="1">
        <v>0</v>
      </c>
      <c r="E305" s="1">
        <v>2</v>
      </c>
      <c r="F305" s="1">
        <v>23</v>
      </c>
      <c r="G305" s="1" t="b">
        <v>0</v>
      </c>
      <c r="H305" s="1">
        <v>4</v>
      </c>
      <c r="I305" s="1">
        <v>1</v>
      </c>
      <c r="J305" s="1">
        <v>0.12</v>
      </c>
      <c r="K305" s="1">
        <v>0.1515</v>
      </c>
      <c r="L305" s="1">
        <v>0.42</v>
      </c>
      <c r="M305" s="1">
        <v>0.1045</v>
      </c>
      <c r="N305" s="1">
        <v>1</v>
      </c>
      <c r="O305" s="1">
        <v>33</v>
      </c>
      <c r="P305" s="1">
        <v>34</v>
      </c>
    </row>
    <row r="306" spans="1:16" x14ac:dyDescent="0.25">
      <c r="A306" s="1">
        <v>924</v>
      </c>
      <c r="B306" s="2">
        <v>40585</v>
      </c>
      <c r="C306" s="1">
        <v>1</v>
      </c>
      <c r="D306" s="1">
        <v>0</v>
      </c>
      <c r="E306" s="1">
        <v>2</v>
      </c>
      <c r="F306" s="1">
        <v>0</v>
      </c>
      <c r="G306" s="1" t="b">
        <v>0</v>
      </c>
      <c r="H306" s="1">
        <v>5</v>
      </c>
      <c r="I306" s="1">
        <v>1</v>
      </c>
      <c r="J306" s="1">
        <v>0.1</v>
      </c>
      <c r="K306" s="1">
        <v>0.13639999999999999</v>
      </c>
      <c r="L306" s="1">
        <v>0.49</v>
      </c>
      <c r="M306" s="1">
        <v>0.1045</v>
      </c>
      <c r="N306" s="1">
        <v>2</v>
      </c>
      <c r="O306" s="1">
        <v>12</v>
      </c>
      <c r="P306" s="1">
        <v>14</v>
      </c>
    </row>
    <row r="307" spans="1:16" x14ac:dyDescent="0.25">
      <c r="A307" s="1">
        <v>925</v>
      </c>
      <c r="B307" s="2">
        <v>40585</v>
      </c>
      <c r="C307" s="1">
        <v>1</v>
      </c>
      <c r="D307" s="1">
        <v>0</v>
      </c>
      <c r="E307" s="1">
        <v>2</v>
      </c>
      <c r="F307" s="1">
        <v>1</v>
      </c>
      <c r="G307" s="1" t="b">
        <v>0</v>
      </c>
      <c r="H307" s="1">
        <v>5</v>
      </c>
      <c r="I307" s="1">
        <v>1</v>
      </c>
      <c r="J307" s="1">
        <v>0.1</v>
      </c>
      <c r="K307" s="1">
        <v>0.13639999999999999</v>
      </c>
      <c r="L307" s="1">
        <v>0.54</v>
      </c>
      <c r="M307" s="1">
        <v>8.9599999999999999E-2</v>
      </c>
      <c r="N307" s="1">
        <v>1</v>
      </c>
      <c r="O307" s="1">
        <v>6</v>
      </c>
      <c r="P307" s="1">
        <v>7</v>
      </c>
    </row>
    <row r="308" spans="1:16" x14ac:dyDescent="0.25">
      <c r="A308" s="1">
        <v>926</v>
      </c>
      <c r="B308" s="2">
        <v>40585</v>
      </c>
      <c r="C308" s="1">
        <v>1</v>
      </c>
      <c r="D308" s="1">
        <v>0</v>
      </c>
      <c r="E308" s="1">
        <v>2</v>
      </c>
      <c r="F308" s="1">
        <v>2</v>
      </c>
      <c r="G308" s="1" t="b">
        <v>0</v>
      </c>
      <c r="H308" s="1">
        <v>5</v>
      </c>
      <c r="I308" s="1">
        <v>1</v>
      </c>
      <c r="J308" s="1">
        <v>0.1</v>
      </c>
      <c r="K308" s="1">
        <v>0.13639999999999999</v>
      </c>
      <c r="L308" s="1">
        <v>0.54</v>
      </c>
      <c r="M308" s="1">
        <v>8.9599999999999999E-2</v>
      </c>
      <c r="N308" s="1">
        <v>0</v>
      </c>
      <c r="O308" s="1">
        <v>3</v>
      </c>
      <c r="P308" s="1">
        <v>3</v>
      </c>
    </row>
    <row r="309" spans="1:16" x14ac:dyDescent="0.25">
      <c r="A309" s="1">
        <v>927</v>
      </c>
      <c r="B309" s="2">
        <v>40585</v>
      </c>
      <c r="C309" s="1">
        <v>1</v>
      </c>
      <c r="D309" s="1">
        <v>0</v>
      </c>
      <c r="E309" s="1">
        <v>2</v>
      </c>
      <c r="F309" s="1">
        <v>5</v>
      </c>
      <c r="G309" s="1" t="b">
        <v>0</v>
      </c>
      <c r="H309" s="1">
        <v>5</v>
      </c>
      <c r="I309" s="1">
        <v>1</v>
      </c>
      <c r="J309" s="1">
        <v>0.08</v>
      </c>
      <c r="K309" s="1">
        <v>0.1212</v>
      </c>
      <c r="L309" s="1">
        <v>0.63</v>
      </c>
      <c r="M309" s="1">
        <v>8.9599999999999999E-2</v>
      </c>
      <c r="N309" s="1">
        <v>0</v>
      </c>
      <c r="O309" s="1">
        <v>4</v>
      </c>
      <c r="P309" s="1">
        <v>4</v>
      </c>
    </row>
    <row r="310" spans="1:16" x14ac:dyDescent="0.25">
      <c r="A310" s="1">
        <v>928</v>
      </c>
      <c r="B310" s="2">
        <v>40585</v>
      </c>
      <c r="C310" s="1">
        <v>1</v>
      </c>
      <c r="D310" s="1">
        <v>0</v>
      </c>
      <c r="E310" s="1">
        <v>2</v>
      </c>
      <c r="F310" s="1">
        <v>6</v>
      </c>
      <c r="G310" s="1" t="b">
        <v>0</v>
      </c>
      <c r="H310" s="1">
        <v>5</v>
      </c>
      <c r="I310" s="1">
        <v>1</v>
      </c>
      <c r="J310" s="1">
        <v>0.1</v>
      </c>
      <c r="K310" s="1">
        <v>0.18179999999999999</v>
      </c>
      <c r="L310" s="1">
        <v>0.68</v>
      </c>
      <c r="M310" s="1">
        <v>0</v>
      </c>
      <c r="N310" s="1">
        <v>1</v>
      </c>
      <c r="O310" s="1">
        <v>23</v>
      </c>
      <c r="P310" s="1">
        <v>24</v>
      </c>
    </row>
    <row r="311" spans="1:16" x14ac:dyDescent="0.25">
      <c r="A311" s="1">
        <v>929</v>
      </c>
      <c r="B311" s="2">
        <v>40585</v>
      </c>
      <c r="C311" s="1">
        <v>1</v>
      </c>
      <c r="D311" s="1">
        <v>0</v>
      </c>
      <c r="E311" s="1">
        <v>2</v>
      </c>
      <c r="F311" s="1">
        <v>7</v>
      </c>
      <c r="G311" s="1" t="b">
        <v>0</v>
      </c>
      <c r="H311" s="1">
        <v>5</v>
      </c>
      <c r="I311" s="1">
        <v>1</v>
      </c>
      <c r="J311" s="1">
        <v>0.08</v>
      </c>
      <c r="K311" s="1">
        <v>0.16669999999999999</v>
      </c>
      <c r="L311" s="1">
        <v>0.73</v>
      </c>
      <c r="M311" s="1">
        <v>0</v>
      </c>
      <c r="N311" s="1">
        <v>1</v>
      </c>
      <c r="O311" s="1">
        <v>73</v>
      </c>
      <c r="P311" s="1">
        <v>74</v>
      </c>
    </row>
    <row r="312" spans="1:16" x14ac:dyDescent="0.25">
      <c r="A312" s="1">
        <v>930</v>
      </c>
      <c r="B312" s="2">
        <v>40585</v>
      </c>
      <c r="C312" s="1">
        <v>1</v>
      </c>
      <c r="D312" s="1">
        <v>0</v>
      </c>
      <c r="E312" s="1">
        <v>2</v>
      </c>
      <c r="F312" s="1">
        <v>8</v>
      </c>
      <c r="G312" s="1" t="b">
        <v>0</v>
      </c>
      <c r="H312" s="1">
        <v>5</v>
      </c>
      <c r="I312" s="1">
        <v>1</v>
      </c>
      <c r="J312" s="1">
        <v>0.1</v>
      </c>
      <c r="K312" s="1">
        <v>0.1212</v>
      </c>
      <c r="L312" s="1">
        <v>0.74</v>
      </c>
      <c r="M312" s="1">
        <v>0.16420000000000001</v>
      </c>
      <c r="N312" s="1">
        <v>4</v>
      </c>
      <c r="O312" s="1">
        <v>212</v>
      </c>
      <c r="P312" s="1">
        <v>216</v>
      </c>
    </row>
    <row r="313" spans="1:16" x14ac:dyDescent="0.25">
      <c r="A313" s="1">
        <v>931</v>
      </c>
      <c r="B313" s="2">
        <v>40585</v>
      </c>
      <c r="C313" s="1">
        <v>1</v>
      </c>
      <c r="D313" s="1">
        <v>0</v>
      </c>
      <c r="E313" s="1">
        <v>2</v>
      </c>
      <c r="F313" s="1">
        <v>9</v>
      </c>
      <c r="G313" s="1" t="b">
        <v>0</v>
      </c>
      <c r="H313" s="1">
        <v>5</v>
      </c>
      <c r="I313" s="1">
        <v>1</v>
      </c>
      <c r="J313" s="1">
        <v>0.12</v>
      </c>
      <c r="K313" s="1">
        <v>0.1212</v>
      </c>
      <c r="L313" s="1">
        <v>0.74</v>
      </c>
      <c r="M313" s="1">
        <v>0.22389999999999999</v>
      </c>
      <c r="N313" s="1">
        <v>8</v>
      </c>
      <c r="O313" s="1">
        <v>132</v>
      </c>
      <c r="P313" s="1">
        <v>140</v>
      </c>
    </row>
    <row r="314" spans="1:16" x14ac:dyDescent="0.25">
      <c r="A314" s="1">
        <v>932</v>
      </c>
      <c r="B314" s="2">
        <v>40585</v>
      </c>
      <c r="C314" s="1">
        <v>1</v>
      </c>
      <c r="D314" s="1">
        <v>0</v>
      </c>
      <c r="E314" s="1">
        <v>2</v>
      </c>
      <c r="F314" s="1">
        <v>10</v>
      </c>
      <c r="G314" s="1" t="b">
        <v>0</v>
      </c>
      <c r="H314" s="1">
        <v>5</v>
      </c>
      <c r="I314" s="1">
        <v>1</v>
      </c>
      <c r="J314" s="1">
        <v>0.14000000000000001</v>
      </c>
      <c r="K314" s="1">
        <v>0.13639999999999999</v>
      </c>
      <c r="L314" s="1">
        <v>0.69</v>
      </c>
      <c r="M314" s="1">
        <v>0.19400000000000001</v>
      </c>
      <c r="N314" s="1">
        <v>5</v>
      </c>
      <c r="O314" s="1">
        <v>39</v>
      </c>
      <c r="P314" s="1">
        <v>44</v>
      </c>
    </row>
    <row r="315" spans="1:16" x14ac:dyDescent="0.25">
      <c r="A315" s="1">
        <v>933</v>
      </c>
      <c r="B315" s="2">
        <v>40585</v>
      </c>
      <c r="C315" s="1">
        <v>1</v>
      </c>
      <c r="D315" s="1">
        <v>0</v>
      </c>
      <c r="E315" s="1">
        <v>2</v>
      </c>
      <c r="F315" s="1">
        <v>11</v>
      </c>
      <c r="G315" s="1" t="b">
        <v>0</v>
      </c>
      <c r="H315" s="1">
        <v>5</v>
      </c>
      <c r="I315" s="1">
        <v>1</v>
      </c>
      <c r="J315" s="1">
        <v>0.22</v>
      </c>
      <c r="K315" s="1">
        <v>0.2273</v>
      </c>
      <c r="L315" s="1">
        <v>0.47</v>
      </c>
      <c r="M315" s="1">
        <v>0.1343</v>
      </c>
      <c r="N315" s="1">
        <v>12</v>
      </c>
      <c r="O315" s="1">
        <v>52</v>
      </c>
      <c r="P315" s="1">
        <v>64</v>
      </c>
    </row>
    <row r="316" spans="1:16" x14ac:dyDescent="0.25">
      <c r="A316" s="1">
        <v>934</v>
      </c>
      <c r="B316" s="2">
        <v>40585</v>
      </c>
      <c r="C316" s="1">
        <v>1</v>
      </c>
      <c r="D316" s="1">
        <v>0</v>
      </c>
      <c r="E316" s="1">
        <v>2</v>
      </c>
      <c r="F316" s="1">
        <v>12</v>
      </c>
      <c r="G316" s="1" t="b">
        <v>0</v>
      </c>
      <c r="H316" s="1">
        <v>5</v>
      </c>
      <c r="I316" s="1">
        <v>1</v>
      </c>
      <c r="J316" s="1">
        <v>0.22</v>
      </c>
      <c r="K316" s="1">
        <v>0.2273</v>
      </c>
      <c r="L316" s="1">
        <v>0.47</v>
      </c>
      <c r="M316" s="1">
        <v>0.1343</v>
      </c>
      <c r="N316" s="1">
        <v>7</v>
      </c>
      <c r="O316" s="1">
        <v>64</v>
      </c>
      <c r="P316" s="1">
        <v>71</v>
      </c>
    </row>
    <row r="317" spans="1:16" x14ac:dyDescent="0.25">
      <c r="A317" s="1">
        <v>935</v>
      </c>
      <c r="B317" s="2">
        <v>40585</v>
      </c>
      <c r="C317" s="1">
        <v>1</v>
      </c>
      <c r="D317" s="1">
        <v>0</v>
      </c>
      <c r="E317" s="1">
        <v>2</v>
      </c>
      <c r="F317" s="1">
        <v>13</v>
      </c>
      <c r="G317" s="1" t="b">
        <v>0</v>
      </c>
      <c r="H317" s="1">
        <v>5</v>
      </c>
      <c r="I317" s="1">
        <v>1</v>
      </c>
      <c r="J317" s="1">
        <v>0.24</v>
      </c>
      <c r="K317" s="1">
        <v>0.2273</v>
      </c>
      <c r="L317" s="1">
        <v>0.35</v>
      </c>
      <c r="M317" s="1">
        <v>0.19400000000000001</v>
      </c>
      <c r="N317" s="1">
        <v>21</v>
      </c>
      <c r="O317" s="1">
        <v>89</v>
      </c>
      <c r="P317" s="1">
        <v>110</v>
      </c>
    </row>
    <row r="318" spans="1:16" x14ac:dyDescent="0.25">
      <c r="A318" s="1">
        <v>936</v>
      </c>
      <c r="B318" s="2">
        <v>40585</v>
      </c>
      <c r="C318" s="1">
        <v>1</v>
      </c>
      <c r="D318" s="1">
        <v>0</v>
      </c>
      <c r="E318" s="1">
        <v>2</v>
      </c>
      <c r="F318" s="1">
        <v>14</v>
      </c>
      <c r="G318" s="1" t="b">
        <v>0</v>
      </c>
      <c r="H318" s="1">
        <v>5</v>
      </c>
      <c r="I318" s="1">
        <v>1</v>
      </c>
      <c r="J318" s="1">
        <v>0.3</v>
      </c>
      <c r="K318" s="1">
        <v>0.28789999999999999</v>
      </c>
      <c r="L318" s="1">
        <v>0.26</v>
      </c>
      <c r="M318" s="1">
        <v>0.25369999999999998</v>
      </c>
      <c r="N318" s="1">
        <v>17</v>
      </c>
      <c r="O318" s="1">
        <v>67</v>
      </c>
      <c r="P318" s="1">
        <v>84</v>
      </c>
    </row>
    <row r="319" spans="1:16" x14ac:dyDescent="0.25">
      <c r="A319" s="1">
        <v>937</v>
      </c>
      <c r="B319" s="2">
        <v>40585</v>
      </c>
      <c r="C319" s="1">
        <v>1</v>
      </c>
      <c r="D319" s="1">
        <v>0</v>
      </c>
      <c r="E319" s="1">
        <v>2</v>
      </c>
      <c r="F319" s="1">
        <v>15</v>
      </c>
      <c r="G319" s="1" t="b">
        <v>0</v>
      </c>
      <c r="H319" s="1">
        <v>5</v>
      </c>
      <c r="I319" s="1">
        <v>1</v>
      </c>
      <c r="J319" s="1">
        <v>0.32</v>
      </c>
      <c r="K319" s="1">
        <v>0.31819999999999998</v>
      </c>
      <c r="L319" s="1">
        <v>0.21</v>
      </c>
      <c r="M319" s="1">
        <v>0.16420000000000001</v>
      </c>
      <c r="N319" s="1">
        <v>12</v>
      </c>
      <c r="O319" s="1">
        <v>62</v>
      </c>
      <c r="P319" s="1">
        <v>74</v>
      </c>
    </row>
    <row r="320" spans="1:16" x14ac:dyDescent="0.25">
      <c r="A320" s="1">
        <v>938</v>
      </c>
      <c r="B320" s="2">
        <v>40585</v>
      </c>
      <c r="C320" s="1">
        <v>1</v>
      </c>
      <c r="D320" s="1">
        <v>0</v>
      </c>
      <c r="E320" s="1">
        <v>2</v>
      </c>
      <c r="F320" s="1">
        <v>16</v>
      </c>
      <c r="G320" s="1" t="b">
        <v>0</v>
      </c>
      <c r="H320" s="1">
        <v>5</v>
      </c>
      <c r="I320" s="1">
        <v>1</v>
      </c>
      <c r="J320" s="1">
        <v>0.3</v>
      </c>
      <c r="K320" s="1">
        <v>0.28789999999999999</v>
      </c>
      <c r="L320" s="1">
        <v>0.28000000000000003</v>
      </c>
      <c r="M320" s="1">
        <v>0.19400000000000001</v>
      </c>
      <c r="N320" s="1">
        <v>14</v>
      </c>
      <c r="O320" s="1">
        <v>111</v>
      </c>
      <c r="P320" s="1">
        <v>125</v>
      </c>
    </row>
    <row r="321" spans="1:16" x14ac:dyDescent="0.25">
      <c r="A321" s="1">
        <v>939</v>
      </c>
      <c r="B321" s="2">
        <v>40585</v>
      </c>
      <c r="C321" s="1">
        <v>1</v>
      </c>
      <c r="D321" s="1">
        <v>0</v>
      </c>
      <c r="E321" s="1">
        <v>2</v>
      </c>
      <c r="F321" s="1">
        <v>17</v>
      </c>
      <c r="G321" s="1" t="b">
        <v>0</v>
      </c>
      <c r="H321" s="1">
        <v>5</v>
      </c>
      <c r="I321" s="1">
        <v>1</v>
      </c>
      <c r="J321" s="1">
        <v>0.3</v>
      </c>
      <c r="K321" s="1">
        <v>0.33329999999999999</v>
      </c>
      <c r="L321" s="1">
        <v>0.24</v>
      </c>
      <c r="M321" s="1">
        <v>0</v>
      </c>
      <c r="N321" s="1">
        <v>18</v>
      </c>
      <c r="O321" s="1">
        <v>193</v>
      </c>
      <c r="P321" s="1">
        <v>211</v>
      </c>
    </row>
    <row r="322" spans="1:16" x14ac:dyDescent="0.25">
      <c r="A322" s="1">
        <v>940</v>
      </c>
      <c r="B322" s="2">
        <v>40585</v>
      </c>
      <c r="C322" s="1">
        <v>1</v>
      </c>
      <c r="D322" s="1">
        <v>0</v>
      </c>
      <c r="E322" s="1">
        <v>2</v>
      </c>
      <c r="F322" s="1">
        <v>18</v>
      </c>
      <c r="G322" s="1" t="b">
        <v>0</v>
      </c>
      <c r="H322" s="1">
        <v>5</v>
      </c>
      <c r="I322" s="1">
        <v>1</v>
      </c>
      <c r="J322" s="1">
        <v>0.28000000000000003</v>
      </c>
      <c r="K322" s="1">
        <v>0.31819999999999998</v>
      </c>
      <c r="L322" s="1">
        <v>0.28000000000000003</v>
      </c>
      <c r="M322" s="1">
        <v>0</v>
      </c>
      <c r="N322" s="1">
        <v>9</v>
      </c>
      <c r="O322" s="1">
        <v>165</v>
      </c>
      <c r="P322" s="1">
        <v>174</v>
      </c>
    </row>
    <row r="323" spans="1:16" x14ac:dyDescent="0.25">
      <c r="A323" s="1">
        <v>941</v>
      </c>
      <c r="B323" s="2">
        <v>40585</v>
      </c>
      <c r="C323" s="1">
        <v>1</v>
      </c>
      <c r="D323" s="1">
        <v>0</v>
      </c>
      <c r="E323" s="1">
        <v>2</v>
      </c>
      <c r="F323" s="1">
        <v>19</v>
      </c>
      <c r="G323" s="1" t="b">
        <v>0</v>
      </c>
      <c r="H323" s="1">
        <v>5</v>
      </c>
      <c r="I323" s="1">
        <v>1</v>
      </c>
      <c r="J323" s="1">
        <v>0.26</v>
      </c>
      <c r="K323" s="1">
        <v>0.30299999999999999</v>
      </c>
      <c r="L323" s="1">
        <v>0.33</v>
      </c>
      <c r="M323" s="1">
        <v>0</v>
      </c>
      <c r="N323" s="1">
        <v>7</v>
      </c>
      <c r="O323" s="1">
        <v>94</v>
      </c>
      <c r="P323" s="1">
        <v>101</v>
      </c>
    </row>
    <row r="324" spans="1:16" x14ac:dyDescent="0.25">
      <c r="A324" s="1">
        <v>942</v>
      </c>
      <c r="B324" s="2">
        <v>40585</v>
      </c>
      <c r="C324" s="1">
        <v>1</v>
      </c>
      <c r="D324" s="1">
        <v>0</v>
      </c>
      <c r="E324" s="1">
        <v>2</v>
      </c>
      <c r="F324" s="1">
        <v>20</v>
      </c>
      <c r="G324" s="1" t="b">
        <v>0</v>
      </c>
      <c r="H324" s="1">
        <v>5</v>
      </c>
      <c r="I324" s="1">
        <v>1</v>
      </c>
      <c r="J324" s="1">
        <v>0.22</v>
      </c>
      <c r="K324" s="1">
        <v>0.2273</v>
      </c>
      <c r="L324" s="1">
        <v>0.55000000000000004</v>
      </c>
      <c r="M324" s="1">
        <v>0.1343</v>
      </c>
      <c r="N324" s="1">
        <v>2</v>
      </c>
      <c r="O324" s="1">
        <v>61</v>
      </c>
      <c r="P324" s="1">
        <v>63</v>
      </c>
    </row>
    <row r="325" spans="1:16" x14ac:dyDescent="0.25">
      <c r="A325" s="1">
        <v>943</v>
      </c>
      <c r="B325" s="2">
        <v>40585</v>
      </c>
      <c r="C325" s="1">
        <v>1</v>
      </c>
      <c r="D325" s="1">
        <v>0</v>
      </c>
      <c r="E325" s="1">
        <v>2</v>
      </c>
      <c r="F325" s="1">
        <v>21</v>
      </c>
      <c r="G325" s="1" t="b">
        <v>0</v>
      </c>
      <c r="H325" s="1">
        <v>5</v>
      </c>
      <c r="I325" s="1">
        <v>1</v>
      </c>
      <c r="J325" s="1">
        <v>0.2</v>
      </c>
      <c r="K325" s="1">
        <v>0.21210000000000001</v>
      </c>
      <c r="L325" s="1">
        <v>0.59</v>
      </c>
      <c r="M325" s="1">
        <v>0.1343</v>
      </c>
      <c r="N325" s="1">
        <v>1</v>
      </c>
      <c r="O325" s="1">
        <v>46</v>
      </c>
      <c r="P325" s="1">
        <v>47</v>
      </c>
    </row>
    <row r="326" spans="1:16" x14ac:dyDescent="0.25">
      <c r="A326" s="1">
        <v>944</v>
      </c>
      <c r="B326" s="2">
        <v>40585</v>
      </c>
      <c r="C326" s="1">
        <v>1</v>
      </c>
      <c r="D326" s="1">
        <v>0</v>
      </c>
      <c r="E326" s="1">
        <v>2</v>
      </c>
      <c r="F326" s="1">
        <v>22</v>
      </c>
      <c r="G326" s="1" t="b">
        <v>0</v>
      </c>
      <c r="H326" s="1">
        <v>5</v>
      </c>
      <c r="I326" s="1">
        <v>1</v>
      </c>
      <c r="J326" s="1">
        <v>0.2</v>
      </c>
      <c r="K326" s="1">
        <v>0.2273</v>
      </c>
      <c r="L326" s="1">
        <v>0.64</v>
      </c>
      <c r="M326" s="1">
        <v>8.9599999999999999E-2</v>
      </c>
      <c r="N326" s="1">
        <v>2</v>
      </c>
      <c r="O326" s="1">
        <v>41</v>
      </c>
      <c r="P326" s="1">
        <v>43</v>
      </c>
    </row>
    <row r="327" spans="1:16" x14ac:dyDescent="0.25">
      <c r="A327" s="1">
        <v>945</v>
      </c>
      <c r="B327" s="2">
        <v>40585</v>
      </c>
      <c r="C327" s="1">
        <v>1</v>
      </c>
      <c r="D327" s="1">
        <v>0</v>
      </c>
      <c r="E327" s="1">
        <v>2</v>
      </c>
      <c r="F327" s="1">
        <v>23</v>
      </c>
      <c r="G327" s="1" t="b">
        <v>0</v>
      </c>
      <c r="H327" s="1">
        <v>5</v>
      </c>
      <c r="I327" s="1">
        <v>1</v>
      </c>
      <c r="J327" s="1">
        <v>0.18</v>
      </c>
      <c r="K327" s="1">
        <v>0.2424</v>
      </c>
      <c r="L327" s="1">
        <v>0.69</v>
      </c>
      <c r="M327" s="1">
        <v>0</v>
      </c>
      <c r="N327" s="1">
        <v>5</v>
      </c>
      <c r="O327" s="1">
        <v>48</v>
      </c>
      <c r="P327" s="1">
        <v>53</v>
      </c>
    </row>
    <row r="328" spans="1:16" x14ac:dyDescent="0.25">
      <c r="A328" s="1">
        <v>946</v>
      </c>
      <c r="B328" s="2">
        <v>40586</v>
      </c>
      <c r="C328" s="1">
        <v>1</v>
      </c>
      <c r="D328" s="1">
        <v>0</v>
      </c>
      <c r="E328" s="1">
        <v>2</v>
      </c>
      <c r="F328" s="1">
        <v>0</v>
      </c>
      <c r="G328" s="1" t="b">
        <v>0</v>
      </c>
      <c r="H328" s="1">
        <v>6</v>
      </c>
      <c r="I328" s="1">
        <v>1</v>
      </c>
      <c r="J328" s="1">
        <v>0.16</v>
      </c>
      <c r="K328" s="1">
        <v>0.19700000000000001</v>
      </c>
      <c r="L328" s="1">
        <v>0.69</v>
      </c>
      <c r="M328" s="1">
        <v>8.9599999999999999E-2</v>
      </c>
      <c r="N328" s="1">
        <v>3</v>
      </c>
      <c r="O328" s="1">
        <v>27</v>
      </c>
      <c r="P328" s="1">
        <v>30</v>
      </c>
    </row>
    <row r="329" spans="1:16" x14ac:dyDescent="0.25">
      <c r="A329" s="1">
        <v>947</v>
      </c>
      <c r="B329" s="2">
        <v>40586</v>
      </c>
      <c r="C329" s="1">
        <v>1</v>
      </c>
      <c r="D329" s="1">
        <v>0</v>
      </c>
      <c r="E329" s="1">
        <v>2</v>
      </c>
      <c r="F329" s="1">
        <v>1</v>
      </c>
      <c r="G329" s="1" t="b">
        <v>0</v>
      </c>
      <c r="H329" s="1">
        <v>6</v>
      </c>
      <c r="I329" s="1">
        <v>1</v>
      </c>
      <c r="J329" s="1">
        <v>0.14000000000000001</v>
      </c>
      <c r="K329" s="1">
        <v>0.21210000000000001</v>
      </c>
      <c r="L329" s="1">
        <v>0.86</v>
      </c>
      <c r="M329" s="1">
        <v>0</v>
      </c>
      <c r="N329" s="1">
        <v>2</v>
      </c>
      <c r="O329" s="1">
        <v>22</v>
      </c>
      <c r="P329" s="1">
        <v>24</v>
      </c>
    </row>
    <row r="330" spans="1:16" x14ac:dyDescent="0.25">
      <c r="A330" s="1">
        <v>948</v>
      </c>
      <c r="B330" s="2">
        <v>40586</v>
      </c>
      <c r="C330" s="1">
        <v>1</v>
      </c>
      <c r="D330" s="1">
        <v>0</v>
      </c>
      <c r="E330" s="1">
        <v>2</v>
      </c>
      <c r="F330" s="1">
        <v>2</v>
      </c>
      <c r="G330" s="1" t="b">
        <v>0</v>
      </c>
      <c r="H330" s="1">
        <v>6</v>
      </c>
      <c r="I330" s="1">
        <v>1</v>
      </c>
      <c r="J330" s="1">
        <v>0.14000000000000001</v>
      </c>
      <c r="K330" s="1">
        <v>0.21210000000000001</v>
      </c>
      <c r="L330" s="1">
        <v>0.8</v>
      </c>
      <c r="M330" s="1">
        <v>0</v>
      </c>
      <c r="N330" s="1">
        <v>2</v>
      </c>
      <c r="O330" s="1">
        <v>13</v>
      </c>
      <c r="P330" s="1">
        <v>15</v>
      </c>
    </row>
    <row r="331" spans="1:16" x14ac:dyDescent="0.25">
      <c r="A331" s="1">
        <v>949</v>
      </c>
      <c r="B331" s="2">
        <v>40586</v>
      </c>
      <c r="C331" s="1">
        <v>1</v>
      </c>
      <c r="D331" s="1">
        <v>0</v>
      </c>
      <c r="E331" s="1">
        <v>2</v>
      </c>
      <c r="F331" s="1">
        <v>3</v>
      </c>
      <c r="G331" s="1" t="b">
        <v>0</v>
      </c>
      <c r="H331" s="1">
        <v>6</v>
      </c>
      <c r="I331" s="1">
        <v>1</v>
      </c>
      <c r="J331" s="1">
        <v>0.12</v>
      </c>
      <c r="K331" s="1">
        <v>0.19700000000000001</v>
      </c>
      <c r="L331" s="1">
        <v>0.8</v>
      </c>
      <c r="M331" s="1">
        <v>0</v>
      </c>
      <c r="N331" s="1">
        <v>3</v>
      </c>
      <c r="O331" s="1">
        <v>7</v>
      </c>
      <c r="P331" s="1">
        <v>10</v>
      </c>
    </row>
    <row r="332" spans="1:16" x14ac:dyDescent="0.25">
      <c r="A332" s="1">
        <v>950</v>
      </c>
      <c r="B332" s="2">
        <v>40586</v>
      </c>
      <c r="C332" s="1">
        <v>1</v>
      </c>
      <c r="D332" s="1">
        <v>0</v>
      </c>
      <c r="E332" s="1">
        <v>2</v>
      </c>
      <c r="F332" s="1">
        <v>4</v>
      </c>
      <c r="G332" s="1" t="b">
        <v>0</v>
      </c>
      <c r="H332" s="1">
        <v>6</v>
      </c>
      <c r="I332" s="1">
        <v>1</v>
      </c>
      <c r="J332" s="1">
        <v>0.12</v>
      </c>
      <c r="K332" s="1">
        <v>0.16669999999999999</v>
      </c>
      <c r="L332" s="1">
        <v>0.74</v>
      </c>
      <c r="M332" s="1">
        <v>8.9599999999999999E-2</v>
      </c>
      <c r="N332" s="1">
        <v>0</v>
      </c>
      <c r="O332" s="1">
        <v>4</v>
      </c>
      <c r="P332" s="1">
        <v>4</v>
      </c>
    </row>
    <row r="333" spans="1:16" x14ac:dyDescent="0.25">
      <c r="A333" s="1">
        <v>951</v>
      </c>
      <c r="B333" s="2">
        <v>40586</v>
      </c>
      <c r="C333" s="1">
        <v>1</v>
      </c>
      <c r="D333" s="1">
        <v>0</v>
      </c>
      <c r="E333" s="1">
        <v>2</v>
      </c>
      <c r="F333" s="1">
        <v>5</v>
      </c>
      <c r="G333" s="1" t="b">
        <v>0</v>
      </c>
      <c r="H333" s="1">
        <v>6</v>
      </c>
      <c r="I333" s="1">
        <v>1</v>
      </c>
      <c r="J333" s="1">
        <v>0.12</v>
      </c>
      <c r="K333" s="1">
        <v>0.16669999999999999</v>
      </c>
      <c r="L333" s="1">
        <v>0.74</v>
      </c>
      <c r="M333" s="1">
        <v>8.9599999999999999E-2</v>
      </c>
      <c r="N333" s="1">
        <v>0</v>
      </c>
      <c r="O333" s="1">
        <v>1</v>
      </c>
      <c r="P333" s="1">
        <v>1</v>
      </c>
    </row>
    <row r="334" spans="1:16" x14ac:dyDescent="0.25">
      <c r="A334" s="1">
        <v>952</v>
      </c>
      <c r="B334" s="2">
        <v>40586</v>
      </c>
      <c r="C334" s="1">
        <v>1</v>
      </c>
      <c r="D334" s="1">
        <v>0</v>
      </c>
      <c r="E334" s="1">
        <v>2</v>
      </c>
      <c r="F334" s="1">
        <v>6</v>
      </c>
      <c r="G334" s="1" t="b">
        <v>0</v>
      </c>
      <c r="H334" s="1">
        <v>6</v>
      </c>
      <c r="I334" s="1">
        <v>1</v>
      </c>
      <c r="J334" s="1">
        <v>0.12</v>
      </c>
      <c r="K334" s="1">
        <v>0.13639999999999999</v>
      </c>
      <c r="L334" s="1">
        <v>0.93</v>
      </c>
      <c r="M334" s="1">
        <v>0.19400000000000001</v>
      </c>
      <c r="N334" s="1">
        <v>1</v>
      </c>
      <c r="O334" s="1">
        <v>1</v>
      </c>
      <c r="P334" s="1">
        <v>2</v>
      </c>
    </row>
    <row r="335" spans="1:16" x14ac:dyDescent="0.25">
      <c r="A335" s="1">
        <v>953</v>
      </c>
      <c r="B335" s="2">
        <v>40586</v>
      </c>
      <c r="C335" s="1">
        <v>1</v>
      </c>
      <c r="D335" s="1">
        <v>0</v>
      </c>
      <c r="E335" s="1">
        <v>2</v>
      </c>
      <c r="F335" s="1">
        <v>7</v>
      </c>
      <c r="G335" s="1" t="b">
        <v>0</v>
      </c>
      <c r="H335" s="1">
        <v>6</v>
      </c>
      <c r="I335" s="1">
        <v>1</v>
      </c>
      <c r="J335" s="1">
        <v>0.12</v>
      </c>
      <c r="K335" s="1">
        <v>0.1515</v>
      </c>
      <c r="L335" s="1">
        <v>0.8</v>
      </c>
      <c r="M335" s="1">
        <v>0.1045</v>
      </c>
      <c r="N335" s="1">
        <v>2</v>
      </c>
      <c r="O335" s="1">
        <v>9</v>
      </c>
      <c r="P335" s="1">
        <v>11</v>
      </c>
    </row>
    <row r="336" spans="1:16" x14ac:dyDescent="0.25">
      <c r="A336" s="1">
        <v>954</v>
      </c>
      <c r="B336" s="2">
        <v>40586</v>
      </c>
      <c r="C336" s="1">
        <v>1</v>
      </c>
      <c r="D336" s="1">
        <v>0</v>
      </c>
      <c r="E336" s="1">
        <v>2</v>
      </c>
      <c r="F336" s="1">
        <v>8</v>
      </c>
      <c r="G336" s="1" t="b">
        <v>0</v>
      </c>
      <c r="H336" s="1">
        <v>6</v>
      </c>
      <c r="I336" s="1">
        <v>1</v>
      </c>
      <c r="J336" s="1">
        <v>0.14000000000000001</v>
      </c>
      <c r="K336" s="1">
        <v>0.1515</v>
      </c>
      <c r="L336" s="1">
        <v>0.86</v>
      </c>
      <c r="M336" s="1">
        <v>0.1343</v>
      </c>
      <c r="N336" s="1">
        <v>2</v>
      </c>
      <c r="O336" s="1">
        <v>28</v>
      </c>
      <c r="P336" s="1">
        <v>30</v>
      </c>
    </row>
    <row r="337" spans="1:16" x14ac:dyDescent="0.25">
      <c r="A337" s="1">
        <v>955</v>
      </c>
      <c r="B337" s="2">
        <v>40586</v>
      </c>
      <c r="C337" s="1">
        <v>1</v>
      </c>
      <c r="D337" s="1">
        <v>0</v>
      </c>
      <c r="E337" s="1">
        <v>2</v>
      </c>
      <c r="F337" s="1">
        <v>9</v>
      </c>
      <c r="G337" s="1" t="b">
        <v>0</v>
      </c>
      <c r="H337" s="1">
        <v>6</v>
      </c>
      <c r="I337" s="1">
        <v>1</v>
      </c>
      <c r="J337" s="1">
        <v>0.16</v>
      </c>
      <c r="K337" s="1">
        <v>0.18179999999999999</v>
      </c>
      <c r="L337" s="1">
        <v>0.64</v>
      </c>
      <c r="M337" s="1">
        <v>0.1343</v>
      </c>
      <c r="N337" s="1">
        <v>5</v>
      </c>
      <c r="O337" s="1">
        <v>38</v>
      </c>
      <c r="P337" s="1">
        <v>43</v>
      </c>
    </row>
    <row r="338" spans="1:16" x14ac:dyDescent="0.25">
      <c r="A338" s="1">
        <v>956</v>
      </c>
      <c r="B338" s="2">
        <v>40586</v>
      </c>
      <c r="C338" s="1">
        <v>1</v>
      </c>
      <c r="D338" s="1">
        <v>0</v>
      </c>
      <c r="E338" s="1">
        <v>2</v>
      </c>
      <c r="F338" s="1">
        <v>10</v>
      </c>
      <c r="G338" s="1" t="b">
        <v>0</v>
      </c>
      <c r="H338" s="1">
        <v>6</v>
      </c>
      <c r="I338" s="1">
        <v>1</v>
      </c>
      <c r="J338" s="1">
        <v>0.22</v>
      </c>
      <c r="K338" s="1">
        <v>0.21210000000000001</v>
      </c>
      <c r="L338" s="1">
        <v>0.41</v>
      </c>
      <c r="M338" s="1">
        <v>0.25369999999999998</v>
      </c>
      <c r="N338" s="1">
        <v>13</v>
      </c>
      <c r="O338" s="1">
        <v>71</v>
      </c>
      <c r="P338" s="1">
        <v>84</v>
      </c>
    </row>
    <row r="339" spans="1:16" x14ac:dyDescent="0.25">
      <c r="A339" s="1">
        <v>957</v>
      </c>
      <c r="B339" s="2">
        <v>40586</v>
      </c>
      <c r="C339" s="1">
        <v>1</v>
      </c>
      <c r="D339" s="1">
        <v>0</v>
      </c>
      <c r="E339" s="1">
        <v>2</v>
      </c>
      <c r="F339" s="1">
        <v>11</v>
      </c>
      <c r="G339" s="1" t="b">
        <v>0</v>
      </c>
      <c r="H339" s="1">
        <v>6</v>
      </c>
      <c r="I339" s="1">
        <v>1</v>
      </c>
      <c r="J339" s="1">
        <v>0.3</v>
      </c>
      <c r="K339" s="1">
        <v>0.2727</v>
      </c>
      <c r="L339" s="1">
        <v>0.28000000000000003</v>
      </c>
      <c r="M339" s="1">
        <v>0.32840000000000003</v>
      </c>
      <c r="N339" s="1">
        <v>30</v>
      </c>
      <c r="O339" s="1">
        <v>84</v>
      </c>
      <c r="P339" s="1">
        <v>114</v>
      </c>
    </row>
    <row r="340" spans="1:16" x14ac:dyDescent="0.25">
      <c r="A340" s="1">
        <v>958</v>
      </c>
      <c r="B340" s="2">
        <v>40586</v>
      </c>
      <c r="C340" s="1">
        <v>1</v>
      </c>
      <c r="D340" s="1">
        <v>0</v>
      </c>
      <c r="E340" s="1">
        <v>2</v>
      </c>
      <c r="F340" s="1">
        <v>12</v>
      </c>
      <c r="G340" s="1" t="b">
        <v>0</v>
      </c>
      <c r="H340" s="1">
        <v>6</v>
      </c>
      <c r="I340" s="1">
        <v>1</v>
      </c>
      <c r="J340" s="1">
        <v>0.3</v>
      </c>
      <c r="K340" s="1">
        <v>0.2727</v>
      </c>
      <c r="L340" s="1">
        <v>0.39</v>
      </c>
      <c r="M340" s="1">
        <v>0.4627</v>
      </c>
      <c r="N340" s="1">
        <v>27</v>
      </c>
      <c r="O340" s="1">
        <v>93</v>
      </c>
      <c r="P340" s="1">
        <v>120</v>
      </c>
    </row>
    <row r="341" spans="1:16" x14ac:dyDescent="0.25">
      <c r="A341" s="1">
        <v>959</v>
      </c>
      <c r="B341" s="2">
        <v>40586</v>
      </c>
      <c r="C341" s="1">
        <v>1</v>
      </c>
      <c r="D341" s="1">
        <v>0</v>
      </c>
      <c r="E341" s="1">
        <v>2</v>
      </c>
      <c r="F341" s="1">
        <v>13</v>
      </c>
      <c r="G341" s="1" t="b">
        <v>0</v>
      </c>
      <c r="H341" s="1">
        <v>6</v>
      </c>
      <c r="I341" s="1">
        <v>1</v>
      </c>
      <c r="J341" s="1">
        <v>0.3</v>
      </c>
      <c r="K341" s="1">
        <v>0.2727</v>
      </c>
      <c r="L341" s="1">
        <v>0.39</v>
      </c>
      <c r="M341" s="1">
        <v>0.41789999999999999</v>
      </c>
      <c r="N341" s="1">
        <v>32</v>
      </c>
      <c r="O341" s="1">
        <v>103</v>
      </c>
      <c r="P341" s="1">
        <v>135</v>
      </c>
    </row>
    <row r="342" spans="1:16" x14ac:dyDescent="0.25">
      <c r="A342" s="1">
        <v>960</v>
      </c>
      <c r="B342" s="2">
        <v>40586</v>
      </c>
      <c r="C342" s="1">
        <v>1</v>
      </c>
      <c r="D342" s="1">
        <v>0</v>
      </c>
      <c r="E342" s="1">
        <v>2</v>
      </c>
      <c r="F342" s="1">
        <v>14</v>
      </c>
      <c r="G342" s="1" t="b">
        <v>0</v>
      </c>
      <c r="H342" s="1">
        <v>6</v>
      </c>
      <c r="I342" s="1">
        <v>1</v>
      </c>
      <c r="J342" s="1">
        <v>0.34</v>
      </c>
      <c r="K342" s="1">
        <v>0.31819999999999998</v>
      </c>
      <c r="L342" s="1">
        <v>0.31</v>
      </c>
      <c r="M342" s="1">
        <v>0.28360000000000002</v>
      </c>
      <c r="N342" s="1">
        <v>30</v>
      </c>
      <c r="O342" s="1">
        <v>90</v>
      </c>
      <c r="P342" s="1">
        <v>120</v>
      </c>
    </row>
    <row r="343" spans="1:16" x14ac:dyDescent="0.25">
      <c r="A343" s="1">
        <v>961</v>
      </c>
      <c r="B343" s="2">
        <v>40586</v>
      </c>
      <c r="C343" s="1">
        <v>1</v>
      </c>
      <c r="D343" s="1">
        <v>0</v>
      </c>
      <c r="E343" s="1">
        <v>2</v>
      </c>
      <c r="F343" s="1">
        <v>15</v>
      </c>
      <c r="G343" s="1" t="b">
        <v>0</v>
      </c>
      <c r="H343" s="1">
        <v>6</v>
      </c>
      <c r="I343" s="1">
        <v>1</v>
      </c>
      <c r="J343" s="1">
        <v>0.34</v>
      </c>
      <c r="K343" s="1">
        <v>0.30299999999999999</v>
      </c>
      <c r="L343" s="1">
        <v>0.28999999999999998</v>
      </c>
      <c r="M343" s="1">
        <v>0.41789999999999999</v>
      </c>
      <c r="N343" s="1">
        <v>47</v>
      </c>
      <c r="O343" s="1">
        <v>127</v>
      </c>
      <c r="P343" s="1">
        <v>174</v>
      </c>
    </row>
    <row r="344" spans="1:16" x14ac:dyDescent="0.25">
      <c r="A344" s="1">
        <v>962</v>
      </c>
      <c r="B344" s="2">
        <v>40586</v>
      </c>
      <c r="C344" s="1">
        <v>1</v>
      </c>
      <c r="D344" s="1">
        <v>0</v>
      </c>
      <c r="E344" s="1">
        <v>2</v>
      </c>
      <c r="F344" s="1">
        <v>16</v>
      </c>
      <c r="G344" s="1" t="b">
        <v>0</v>
      </c>
      <c r="H344" s="1">
        <v>6</v>
      </c>
      <c r="I344" s="1">
        <v>1</v>
      </c>
      <c r="J344" s="1">
        <v>0.34</v>
      </c>
      <c r="K344" s="1">
        <v>0.30299999999999999</v>
      </c>
      <c r="L344" s="1">
        <v>0.28999999999999998</v>
      </c>
      <c r="M344" s="1">
        <v>0.41789999999999999</v>
      </c>
      <c r="N344" s="1">
        <v>42</v>
      </c>
      <c r="O344" s="1">
        <v>103</v>
      </c>
      <c r="P344" s="1">
        <v>145</v>
      </c>
    </row>
    <row r="345" spans="1:16" x14ac:dyDescent="0.25">
      <c r="A345" s="1">
        <v>963</v>
      </c>
      <c r="B345" s="2">
        <v>40586</v>
      </c>
      <c r="C345" s="1">
        <v>1</v>
      </c>
      <c r="D345" s="1">
        <v>0</v>
      </c>
      <c r="E345" s="1">
        <v>2</v>
      </c>
      <c r="F345" s="1">
        <v>17</v>
      </c>
      <c r="G345" s="1" t="b">
        <v>0</v>
      </c>
      <c r="H345" s="1">
        <v>6</v>
      </c>
      <c r="I345" s="1">
        <v>1</v>
      </c>
      <c r="J345" s="1">
        <v>0.32</v>
      </c>
      <c r="K345" s="1">
        <v>0.28789999999999999</v>
      </c>
      <c r="L345" s="1">
        <v>0.31</v>
      </c>
      <c r="M345" s="1">
        <v>0.52239999999999998</v>
      </c>
      <c r="N345" s="1">
        <v>24</v>
      </c>
      <c r="O345" s="1">
        <v>113</v>
      </c>
      <c r="P345" s="1">
        <v>137</v>
      </c>
    </row>
    <row r="346" spans="1:16" x14ac:dyDescent="0.25">
      <c r="A346" s="1">
        <v>964</v>
      </c>
      <c r="B346" s="2">
        <v>40586</v>
      </c>
      <c r="C346" s="1">
        <v>1</v>
      </c>
      <c r="D346" s="1">
        <v>0</v>
      </c>
      <c r="E346" s="1">
        <v>2</v>
      </c>
      <c r="F346" s="1">
        <v>18</v>
      </c>
      <c r="G346" s="1" t="b">
        <v>0</v>
      </c>
      <c r="H346" s="1">
        <v>6</v>
      </c>
      <c r="I346" s="1">
        <v>1</v>
      </c>
      <c r="J346" s="1">
        <v>0.28000000000000003</v>
      </c>
      <c r="K346" s="1">
        <v>0.2576</v>
      </c>
      <c r="L346" s="1">
        <v>0.38</v>
      </c>
      <c r="M346" s="1">
        <v>0.32840000000000003</v>
      </c>
      <c r="N346" s="1">
        <v>4</v>
      </c>
      <c r="O346" s="1">
        <v>60</v>
      </c>
      <c r="P346" s="1">
        <v>64</v>
      </c>
    </row>
    <row r="347" spans="1:16" x14ac:dyDescent="0.25">
      <c r="A347" s="1">
        <v>965</v>
      </c>
      <c r="B347" s="2">
        <v>40586</v>
      </c>
      <c r="C347" s="1">
        <v>1</v>
      </c>
      <c r="D347" s="1">
        <v>0</v>
      </c>
      <c r="E347" s="1">
        <v>2</v>
      </c>
      <c r="F347" s="1">
        <v>19</v>
      </c>
      <c r="G347" s="1" t="b">
        <v>0</v>
      </c>
      <c r="H347" s="1">
        <v>6</v>
      </c>
      <c r="I347" s="1">
        <v>1</v>
      </c>
      <c r="J347" s="1">
        <v>0.28000000000000003</v>
      </c>
      <c r="K347" s="1">
        <v>0.2727</v>
      </c>
      <c r="L347" s="1">
        <v>0.38</v>
      </c>
      <c r="M347" s="1">
        <v>0.16420000000000001</v>
      </c>
      <c r="N347" s="1">
        <v>2</v>
      </c>
      <c r="O347" s="1">
        <v>39</v>
      </c>
      <c r="P347" s="1">
        <v>41</v>
      </c>
    </row>
    <row r="348" spans="1:16" x14ac:dyDescent="0.25">
      <c r="A348" s="1">
        <v>966</v>
      </c>
      <c r="B348" s="2">
        <v>40586</v>
      </c>
      <c r="C348" s="1">
        <v>1</v>
      </c>
      <c r="D348" s="1">
        <v>0</v>
      </c>
      <c r="E348" s="1">
        <v>2</v>
      </c>
      <c r="F348" s="1">
        <v>20</v>
      </c>
      <c r="G348" s="1" t="b">
        <v>0</v>
      </c>
      <c r="H348" s="1">
        <v>6</v>
      </c>
      <c r="I348" s="1">
        <v>1</v>
      </c>
      <c r="J348" s="1">
        <v>0.26</v>
      </c>
      <c r="K348" s="1">
        <v>0.2576</v>
      </c>
      <c r="L348" s="1">
        <v>0.41</v>
      </c>
      <c r="M348" s="1">
        <v>0.22389999999999999</v>
      </c>
      <c r="N348" s="1">
        <v>1</v>
      </c>
      <c r="O348" s="1">
        <v>39</v>
      </c>
      <c r="P348" s="1">
        <v>40</v>
      </c>
    </row>
    <row r="349" spans="1:16" x14ac:dyDescent="0.25">
      <c r="A349" s="1">
        <v>967</v>
      </c>
      <c r="B349" s="2">
        <v>40586</v>
      </c>
      <c r="C349" s="1">
        <v>1</v>
      </c>
      <c r="D349" s="1">
        <v>0</v>
      </c>
      <c r="E349" s="1">
        <v>2</v>
      </c>
      <c r="F349" s="1">
        <v>21</v>
      </c>
      <c r="G349" s="1" t="b">
        <v>0</v>
      </c>
      <c r="H349" s="1">
        <v>6</v>
      </c>
      <c r="I349" s="1">
        <v>1</v>
      </c>
      <c r="J349" s="1">
        <v>0.26</v>
      </c>
      <c r="K349" s="1">
        <v>0.30299999999999999</v>
      </c>
      <c r="L349" s="1">
        <v>0.41</v>
      </c>
      <c r="M349" s="1">
        <v>0</v>
      </c>
      <c r="N349" s="1">
        <v>9</v>
      </c>
      <c r="O349" s="1">
        <v>42</v>
      </c>
      <c r="P349" s="1">
        <v>51</v>
      </c>
    </row>
    <row r="350" spans="1:16" x14ac:dyDescent="0.25">
      <c r="A350" s="1">
        <v>968</v>
      </c>
      <c r="B350" s="2">
        <v>40586</v>
      </c>
      <c r="C350" s="1">
        <v>1</v>
      </c>
      <c r="D350" s="1">
        <v>0</v>
      </c>
      <c r="E350" s="1">
        <v>2</v>
      </c>
      <c r="F350" s="1">
        <v>22</v>
      </c>
      <c r="G350" s="1" t="b">
        <v>0</v>
      </c>
      <c r="H350" s="1">
        <v>6</v>
      </c>
      <c r="I350" s="1">
        <v>1</v>
      </c>
      <c r="J350" s="1">
        <v>0.24</v>
      </c>
      <c r="K350" s="1">
        <v>0.2576</v>
      </c>
      <c r="L350" s="1">
        <v>0.44</v>
      </c>
      <c r="M350" s="1">
        <v>8.9599999999999999E-2</v>
      </c>
      <c r="N350" s="1">
        <v>6</v>
      </c>
      <c r="O350" s="1">
        <v>39</v>
      </c>
      <c r="P350" s="1">
        <v>45</v>
      </c>
    </row>
    <row r="351" spans="1:16" x14ac:dyDescent="0.25">
      <c r="A351" s="1">
        <v>969</v>
      </c>
      <c r="B351" s="2">
        <v>40586</v>
      </c>
      <c r="C351" s="1">
        <v>1</v>
      </c>
      <c r="D351" s="1">
        <v>0</v>
      </c>
      <c r="E351" s="1">
        <v>2</v>
      </c>
      <c r="F351" s="1">
        <v>23</v>
      </c>
      <c r="G351" s="1" t="b">
        <v>0</v>
      </c>
      <c r="H351" s="1">
        <v>6</v>
      </c>
      <c r="I351" s="1">
        <v>1</v>
      </c>
      <c r="J351" s="1">
        <v>0.22</v>
      </c>
      <c r="K351" s="1">
        <v>0.2273</v>
      </c>
      <c r="L351" s="1">
        <v>0.51</v>
      </c>
      <c r="M351" s="1">
        <v>0.1343</v>
      </c>
      <c r="N351" s="1">
        <v>1</v>
      </c>
      <c r="O351" s="1">
        <v>31</v>
      </c>
      <c r="P351" s="1">
        <v>32</v>
      </c>
    </row>
    <row r="352" spans="1:16" x14ac:dyDescent="0.25">
      <c r="A352" s="1">
        <v>970</v>
      </c>
      <c r="B352" s="2">
        <v>40587</v>
      </c>
      <c r="C352" s="1">
        <v>1</v>
      </c>
      <c r="D352" s="1">
        <v>0</v>
      </c>
      <c r="E352" s="1">
        <v>2</v>
      </c>
      <c r="F352" s="1">
        <v>0</v>
      </c>
      <c r="G352" s="1" t="b">
        <v>0</v>
      </c>
      <c r="H352" s="1">
        <v>0</v>
      </c>
      <c r="I352" s="1">
        <v>1</v>
      </c>
      <c r="J352" s="1">
        <v>0.2</v>
      </c>
      <c r="K352" s="1">
        <v>0.2273</v>
      </c>
      <c r="L352" s="1">
        <v>0.64</v>
      </c>
      <c r="M352" s="1">
        <v>0.1045</v>
      </c>
      <c r="N352" s="1">
        <v>5</v>
      </c>
      <c r="O352" s="1">
        <v>34</v>
      </c>
      <c r="P352" s="1">
        <v>39</v>
      </c>
    </row>
    <row r="353" spans="1:16" x14ac:dyDescent="0.25">
      <c r="A353" s="1">
        <v>971</v>
      </c>
      <c r="B353" s="2">
        <v>40587</v>
      </c>
      <c r="C353" s="1">
        <v>1</v>
      </c>
      <c r="D353" s="1">
        <v>0</v>
      </c>
      <c r="E353" s="1">
        <v>2</v>
      </c>
      <c r="F353" s="1">
        <v>1</v>
      </c>
      <c r="G353" s="1" t="b">
        <v>0</v>
      </c>
      <c r="H353" s="1">
        <v>0</v>
      </c>
      <c r="I353" s="1">
        <v>1</v>
      </c>
      <c r="J353" s="1">
        <v>0.2</v>
      </c>
      <c r="K353" s="1">
        <v>0.2273</v>
      </c>
      <c r="L353" s="1">
        <v>0.59</v>
      </c>
      <c r="M353" s="1">
        <v>8.9599999999999999E-2</v>
      </c>
      <c r="N353" s="1">
        <v>1</v>
      </c>
      <c r="O353" s="1">
        <v>23</v>
      </c>
      <c r="P353" s="1">
        <v>24</v>
      </c>
    </row>
    <row r="354" spans="1:16" x14ac:dyDescent="0.25">
      <c r="A354" s="1">
        <v>972</v>
      </c>
      <c r="B354" s="2">
        <v>40587</v>
      </c>
      <c r="C354" s="1">
        <v>1</v>
      </c>
      <c r="D354" s="1">
        <v>0</v>
      </c>
      <c r="E354" s="1">
        <v>2</v>
      </c>
      <c r="F354" s="1">
        <v>2</v>
      </c>
      <c r="G354" s="1" t="b">
        <v>0</v>
      </c>
      <c r="H354" s="1">
        <v>0</v>
      </c>
      <c r="I354" s="1">
        <v>2</v>
      </c>
      <c r="J354" s="1">
        <v>0.2</v>
      </c>
      <c r="K354" s="1">
        <v>0.2273</v>
      </c>
      <c r="L354" s="1">
        <v>0.75</v>
      </c>
      <c r="M354" s="1">
        <v>8.9599999999999999E-2</v>
      </c>
      <c r="N354" s="1">
        <v>1</v>
      </c>
      <c r="O354" s="1">
        <v>19</v>
      </c>
      <c r="P354" s="1">
        <v>20</v>
      </c>
    </row>
    <row r="355" spans="1:16" x14ac:dyDescent="0.25">
      <c r="A355" s="1">
        <v>973</v>
      </c>
      <c r="B355" s="2">
        <v>40587</v>
      </c>
      <c r="C355" s="1">
        <v>1</v>
      </c>
      <c r="D355" s="1">
        <v>0</v>
      </c>
      <c r="E355" s="1">
        <v>2</v>
      </c>
      <c r="F355" s="1">
        <v>3</v>
      </c>
      <c r="G355" s="1" t="b">
        <v>0</v>
      </c>
      <c r="H355" s="1">
        <v>0</v>
      </c>
      <c r="I355" s="1">
        <v>2</v>
      </c>
      <c r="J355" s="1">
        <v>0.2</v>
      </c>
      <c r="K355" s="1">
        <v>0.2273</v>
      </c>
      <c r="L355" s="1">
        <v>0.69</v>
      </c>
      <c r="M355" s="1">
        <v>0.1045</v>
      </c>
      <c r="N355" s="1">
        <v>4</v>
      </c>
      <c r="O355" s="1">
        <v>8</v>
      </c>
      <c r="P355" s="1">
        <v>12</v>
      </c>
    </row>
    <row r="356" spans="1:16" x14ac:dyDescent="0.25">
      <c r="A356" s="1">
        <v>974</v>
      </c>
      <c r="B356" s="2">
        <v>40587</v>
      </c>
      <c r="C356" s="1">
        <v>1</v>
      </c>
      <c r="D356" s="1">
        <v>0</v>
      </c>
      <c r="E356" s="1">
        <v>2</v>
      </c>
      <c r="F356" s="1">
        <v>4</v>
      </c>
      <c r="G356" s="1" t="b">
        <v>0</v>
      </c>
      <c r="H356" s="1">
        <v>0</v>
      </c>
      <c r="I356" s="1">
        <v>2</v>
      </c>
      <c r="J356" s="1">
        <v>0.2</v>
      </c>
      <c r="K356" s="1">
        <v>0.21210000000000001</v>
      </c>
      <c r="L356" s="1">
        <v>0.69</v>
      </c>
      <c r="M356" s="1">
        <v>0.16420000000000001</v>
      </c>
      <c r="N356" s="1">
        <v>0</v>
      </c>
      <c r="O356" s="1">
        <v>2</v>
      </c>
      <c r="P356" s="1">
        <v>2</v>
      </c>
    </row>
    <row r="357" spans="1:16" x14ac:dyDescent="0.25">
      <c r="A357" s="1">
        <v>975</v>
      </c>
      <c r="B357" s="2">
        <v>40587</v>
      </c>
      <c r="C357" s="1">
        <v>1</v>
      </c>
      <c r="D357" s="1">
        <v>0</v>
      </c>
      <c r="E357" s="1">
        <v>2</v>
      </c>
      <c r="F357" s="1">
        <v>6</v>
      </c>
      <c r="G357" s="1" t="b">
        <v>0</v>
      </c>
      <c r="H357" s="1">
        <v>0</v>
      </c>
      <c r="I357" s="1">
        <v>2</v>
      </c>
      <c r="J357" s="1">
        <v>0.2</v>
      </c>
      <c r="K357" s="1">
        <v>0.21210000000000001</v>
      </c>
      <c r="L357" s="1">
        <v>0.69</v>
      </c>
      <c r="M357" s="1">
        <v>0.1343</v>
      </c>
      <c r="N357" s="1">
        <v>2</v>
      </c>
      <c r="O357" s="1">
        <v>3</v>
      </c>
      <c r="P357" s="1">
        <v>5</v>
      </c>
    </row>
    <row r="358" spans="1:16" x14ac:dyDescent="0.25">
      <c r="A358" s="1">
        <v>976</v>
      </c>
      <c r="B358" s="2">
        <v>40587</v>
      </c>
      <c r="C358" s="1">
        <v>1</v>
      </c>
      <c r="D358" s="1">
        <v>0</v>
      </c>
      <c r="E358" s="1">
        <v>2</v>
      </c>
      <c r="F358" s="1">
        <v>7</v>
      </c>
      <c r="G358" s="1" t="b">
        <v>0</v>
      </c>
      <c r="H358" s="1">
        <v>0</v>
      </c>
      <c r="I358" s="1">
        <v>2</v>
      </c>
      <c r="J358" s="1">
        <v>0.22</v>
      </c>
      <c r="K358" s="1">
        <v>0.2727</v>
      </c>
      <c r="L358" s="1">
        <v>0.55000000000000004</v>
      </c>
      <c r="M358" s="1">
        <v>0</v>
      </c>
      <c r="N358" s="1">
        <v>0</v>
      </c>
      <c r="O358" s="1">
        <v>3</v>
      </c>
      <c r="P358" s="1">
        <v>3</v>
      </c>
    </row>
    <row r="359" spans="1:16" x14ac:dyDescent="0.25">
      <c r="A359" s="1">
        <v>977</v>
      </c>
      <c r="B359" s="2">
        <v>40587</v>
      </c>
      <c r="C359" s="1">
        <v>1</v>
      </c>
      <c r="D359" s="1">
        <v>0</v>
      </c>
      <c r="E359" s="1">
        <v>2</v>
      </c>
      <c r="F359" s="1">
        <v>8</v>
      </c>
      <c r="G359" s="1" t="b">
        <v>0</v>
      </c>
      <c r="H359" s="1">
        <v>0</v>
      </c>
      <c r="I359" s="1">
        <v>2</v>
      </c>
      <c r="J359" s="1">
        <v>0.22</v>
      </c>
      <c r="K359" s="1">
        <v>0.2273</v>
      </c>
      <c r="L359" s="1">
        <v>0.64</v>
      </c>
      <c r="M359" s="1">
        <v>0.19400000000000001</v>
      </c>
      <c r="N359" s="1">
        <v>1</v>
      </c>
      <c r="O359" s="1">
        <v>11</v>
      </c>
      <c r="P359" s="1">
        <v>12</v>
      </c>
    </row>
    <row r="360" spans="1:16" x14ac:dyDescent="0.25">
      <c r="A360" s="1">
        <v>978</v>
      </c>
      <c r="B360" s="2">
        <v>40587</v>
      </c>
      <c r="C360" s="1">
        <v>1</v>
      </c>
      <c r="D360" s="1">
        <v>0</v>
      </c>
      <c r="E360" s="1">
        <v>2</v>
      </c>
      <c r="F360" s="1">
        <v>9</v>
      </c>
      <c r="G360" s="1" t="b">
        <v>0</v>
      </c>
      <c r="H360" s="1">
        <v>0</v>
      </c>
      <c r="I360" s="1">
        <v>2</v>
      </c>
      <c r="J360" s="1">
        <v>0.24</v>
      </c>
      <c r="K360" s="1">
        <v>0.2273</v>
      </c>
      <c r="L360" s="1">
        <v>0.6</v>
      </c>
      <c r="M360" s="1">
        <v>0.22389999999999999</v>
      </c>
      <c r="N360" s="1">
        <v>12</v>
      </c>
      <c r="O360" s="1">
        <v>35</v>
      </c>
      <c r="P360" s="1">
        <v>47</v>
      </c>
    </row>
    <row r="361" spans="1:16" x14ac:dyDescent="0.25">
      <c r="A361" s="1">
        <v>979</v>
      </c>
      <c r="B361" s="2">
        <v>40587</v>
      </c>
      <c r="C361" s="1">
        <v>1</v>
      </c>
      <c r="D361" s="1">
        <v>0</v>
      </c>
      <c r="E361" s="1">
        <v>2</v>
      </c>
      <c r="F361" s="1">
        <v>10</v>
      </c>
      <c r="G361" s="1" t="b">
        <v>0</v>
      </c>
      <c r="H361" s="1">
        <v>0</v>
      </c>
      <c r="I361" s="1">
        <v>1</v>
      </c>
      <c r="J361" s="1">
        <v>0.3</v>
      </c>
      <c r="K361" s="1">
        <v>0.2727</v>
      </c>
      <c r="L361" s="1">
        <v>0.45</v>
      </c>
      <c r="M361" s="1">
        <v>0.32840000000000003</v>
      </c>
      <c r="N361" s="1">
        <v>19</v>
      </c>
      <c r="O361" s="1">
        <v>86</v>
      </c>
      <c r="P361" s="1">
        <v>105</v>
      </c>
    </row>
    <row r="362" spans="1:16" x14ac:dyDescent="0.25">
      <c r="A362" s="1">
        <v>980</v>
      </c>
      <c r="B362" s="2">
        <v>40587</v>
      </c>
      <c r="C362" s="1">
        <v>1</v>
      </c>
      <c r="D362" s="1">
        <v>0</v>
      </c>
      <c r="E362" s="1">
        <v>2</v>
      </c>
      <c r="F362" s="1">
        <v>11</v>
      </c>
      <c r="G362" s="1" t="b">
        <v>0</v>
      </c>
      <c r="H362" s="1">
        <v>0</v>
      </c>
      <c r="I362" s="1">
        <v>1</v>
      </c>
      <c r="J362" s="1">
        <v>0.32</v>
      </c>
      <c r="K362" s="1">
        <v>0.28789999999999999</v>
      </c>
      <c r="L362" s="1">
        <v>0.39</v>
      </c>
      <c r="M362" s="1">
        <v>0.44779999999999998</v>
      </c>
      <c r="N362" s="1">
        <v>26</v>
      </c>
      <c r="O362" s="1">
        <v>86</v>
      </c>
      <c r="P362" s="1">
        <v>112</v>
      </c>
    </row>
    <row r="363" spans="1:16" x14ac:dyDescent="0.25">
      <c r="A363" s="1">
        <v>981</v>
      </c>
      <c r="B363" s="2">
        <v>40587</v>
      </c>
      <c r="C363" s="1">
        <v>1</v>
      </c>
      <c r="D363" s="1">
        <v>0</v>
      </c>
      <c r="E363" s="1">
        <v>2</v>
      </c>
      <c r="F363" s="1">
        <v>12</v>
      </c>
      <c r="G363" s="1" t="b">
        <v>0</v>
      </c>
      <c r="H363" s="1">
        <v>0</v>
      </c>
      <c r="I363" s="1">
        <v>1</v>
      </c>
      <c r="J363" s="1">
        <v>0.36</v>
      </c>
      <c r="K363" s="1">
        <v>0.31819999999999998</v>
      </c>
      <c r="L363" s="1">
        <v>0.32</v>
      </c>
      <c r="M363" s="1">
        <v>0.4627</v>
      </c>
      <c r="N363" s="1">
        <v>58</v>
      </c>
      <c r="O363" s="1">
        <v>94</v>
      </c>
      <c r="P363" s="1">
        <v>152</v>
      </c>
    </row>
    <row r="364" spans="1:16" x14ac:dyDescent="0.25">
      <c r="A364" s="1">
        <v>982</v>
      </c>
      <c r="B364" s="2">
        <v>40587</v>
      </c>
      <c r="C364" s="1">
        <v>1</v>
      </c>
      <c r="D364" s="1">
        <v>0</v>
      </c>
      <c r="E364" s="1">
        <v>2</v>
      </c>
      <c r="F364" s="1">
        <v>13</v>
      </c>
      <c r="G364" s="1" t="b">
        <v>0</v>
      </c>
      <c r="H364" s="1">
        <v>0</v>
      </c>
      <c r="I364" s="1">
        <v>1</v>
      </c>
      <c r="J364" s="1">
        <v>0.38</v>
      </c>
      <c r="K364" s="1">
        <v>0.39389999999999997</v>
      </c>
      <c r="L364" s="1">
        <v>0.28999999999999998</v>
      </c>
      <c r="M364" s="1">
        <v>0.35820000000000002</v>
      </c>
      <c r="N364" s="1">
        <v>62</v>
      </c>
      <c r="O364" s="1">
        <v>92</v>
      </c>
      <c r="P364" s="1">
        <v>154</v>
      </c>
    </row>
    <row r="365" spans="1:16" x14ac:dyDescent="0.25">
      <c r="A365" s="1">
        <v>983</v>
      </c>
      <c r="B365" s="2">
        <v>40587</v>
      </c>
      <c r="C365" s="1">
        <v>1</v>
      </c>
      <c r="D365" s="1">
        <v>0</v>
      </c>
      <c r="E365" s="1">
        <v>2</v>
      </c>
      <c r="F365" s="1">
        <v>14</v>
      </c>
      <c r="G365" s="1" t="b">
        <v>0</v>
      </c>
      <c r="H365" s="1">
        <v>0</v>
      </c>
      <c r="I365" s="1">
        <v>2</v>
      </c>
      <c r="J365" s="1">
        <v>0.4</v>
      </c>
      <c r="K365" s="1">
        <v>0.40910000000000002</v>
      </c>
      <c r="L365" s="1">
        <v>0.3</v>
      </c>
      <c r="M365" s="1">
        <v>0.41789999999999999</v>
      </c>
      <c r="N365" s="1">
        <v>51</v>
      </c>
      <c r="O365" s="1">
        <v>110</v>
      </c>
      <c r="P365" s="1">
        <v>161</v>
      </c>
    </row>
    <row r="366" spans="1:16" x14ac:dyDescent="0.25">
      <c r="A366" s="1">
        <v>984</v>
      </c>
      <c r="B366" s="2">
        <v>40587</v>
      </c>
      <c r="C366" s="1">
        <v>1</v>
      </c>
      <c r="D366" s="1">
        <v>0</v>
      </c>
      <c r="E366" s="1">
        <v>2</v>
      </c>
      <c r="F366" s="1">
        <v>15</v>
      </c>
      <c r="G366" s="1" t="b">
        <v>0</v>
      </c>
      <c r="H366" s="1">
        <v>0</v>
      </c>
      <c r="I366" s="1">
        <v>2</v>
      </c>
      <c r="J366" s="1">
        <v>0.4</v>
      </c>
      <c r="K366" s="1">
        <v>0.40910000000000002</v>
      </c>
      <c r="L366" s="1">
        <v>0.3</v>
      </c>
      <c r="M366" s="1">
        <v>0.29849999999999999</v>
      </c>
      <c r="N366" s="1">
        <v>40</v>
      </c>
      <c r="O366" s="1">
        <v>122</v>
      </c>
      <c r="P366" s="1">
        <v>162</v>
      </c>
    </row>
    <row r="367" spans="1:16" x14ac:dyDescent="0.25">
      <c r="A367" s="1">
        <v>985</v>
      </c>
      <c r="B367" s="2">
        <v>40587</v>
      </c>
      <c r="C367" s="1">
        <v>1</v>
      </c>
      <c r="D367" s="1">
        <v>0</v>
      </c>
      <c r="E367" s="1">
        <v>2</v>
      </c>
      <c r="F367" s="1">
        <v>16</v>
      </c>
      <c r="G367" s="1" t="b">
        <v>0</v>
      </c>
      <c r="H367" s="1">
        <v>0</v>
      </c>
      <c r="I367" s="1">
        <v>2</v>
      </c>
      <c r="J367" s="1">
        <v>0.42</v>
      </c>
      <c r="K367" s="1">
        <v>0.42420000000000002</v>
      </c>
      <c r="L367" s="1">
        <v>0.28000000000000003</v>
      </c>
      <c r="M367" s="1">
        <v>0.32840000000000003</v>
      </c>
      <c r="N367" s="1">
        <v>28</v>
      </c>
      <c r="O367" s="1">
        <v>106</v>
      </c>
      <c r="P367" s="1">
        <v>134</v>
      </c>
    </row>
    <row r="368" spans="1:16" x14ac:dyDescent="0.25">
      <c r="A368" s="1">
        <v>986</v>
      </c>
      <c r="B368" s="2">
        <v>40587</v>
      </c>
      <c r="C368" s="1">
        <v>1</v>
      </c>
      <c r="D368" s="1">
        <v>0</v>
      </c>
      <c r="E368" s="1">
        <v>2</v>
      </c>
      <c r="F368" s="1">
        <v>17</v>
      </c>
      <c r="G368" s="1" t="b">
        <v>0</v>
      </c>
      <c r="H368" s="1">
        <v>0</v>
      </c>
      <c r="I368" s="1">
        <v>1</v>
      </c>
      <c r="J368" s="1">
        <v>0.42</v>
      </c>
      <c r="K368" s="1">
        <v>0.42420000000000002</v>
      </c>
      <c r="L368" s="1">
        <v>0.28000000000000003</v>
      </c>
      <c r="M368" s="1">
        <v>0.32840000000000003</v>
      </c>
      <c r="N368" s="1">
        <v>30</v>
      </c>
      <c r="O368" s="1">
        <v>95</v>
      </c>
      <c r="P368" s="1">
        <v>125</v>
      </c>
    </row>
    <row r="369" spans="1:16" x14ac:dyDescent="0.25">
      <c r="A369" s="1">
        <v>987</v>
      </c>
      <c r="B369" s="2">
        <v>40587</v>
      </c>
      <c r="C369" s="1">
        <v>1</v>
      </c>
      <c r="D369" s="1">
        <v>0</v>
      </c>
      <c r="E369" s="1">
        <v>2</v>
      </c>
      <c r="F369" s="1">
        <v>18</v>
      </c>
      <c r="G369" s="1" t="b">
        <v>0</v>
      </c>
      <c r="H369" s="1">
        <v>0</v>
      </c>
      <c r="I369" s="1">
        <v>1</v>
      </c>
      <c r="J369" s="1">
        <v>0.4</v>
      </c>
      <c r="K369" s="1">
        <v>0.40910000000000002</v>
      </c>
      <c r="L369" s="1">
        <v>0.32</v>
      </c>
      <c r="M369" s="1">
        <v>0.29849999999999999</v>
      </c>
      <c r="N369" s="1">
        <v>17</v>
      </c>
      <c r="O369" s="1">
        <v>78</v>
      </c>
      <c r="P369" s="1">
        <v>95</v>
      </c>
    </row>
    <row r="370" spans="1:16" x14ac:dyDescent="0.25">
      <c r="A370" s="1">
        <v>988</v>
      </c>
      <c r="B370" s="2">
        <v>40587</v>
      </c>
      <c r="C370" s="1">
        <v>1</v>
      </c>
      <c r="D370" s="1">
        <v>0</v>
      </c>
      <c r="E370" s="1">
        <v>2</v>
      </c>
      <c r="F370" s="1">
        <v>19</v>
      </c>
      <c r="G370" s="1" t="b">
        <v>0</v>
      </c>
      <c r="H370" s="1">
        <v>0</v>
      </c>
      <c r="I370" s="1">
        <v>1</v>
      </c>
      <c r="J370" s="1">
        <v>0.4</v>
      </c>
      <c r="K370" s="1">
        <v>0.40910000000000002</v>
      </c>
      <c r="L370" s="1">
        <v>0.35</v>
      </c>
      <c r="M370" s="1">
        <v>0.28360000000000002</v>
      </c>
      <c r="N370" s="1">
        <v>11</v>
      </c>
      <c r="O370" s="1">
        <v>50</v>
      </c>
      <c r="P370" s="1">
        <v>61</v>
      </c>
    </row>
    <row r="371" spans="1:16" x14ac:dyDescent="0.25">
      <c r="A371" s="1">
        <v>989</v>
      </c>
      <c r="B371" s="2">
        <v>40587</v>
      </c>
      <c r="C371" s="1">
        <v>1</v>
      </c>
      <c r="D371" s="1">
        <v>0</v>
      </c>
      <c r="E371" s="1">
        <v>2</v>
      </c>
      <c r="F371" s="1">
        <v>20</v>
      </c>
      <c r="G371" s="1" t="b">
        <v>0</v>
      </c>
      <c r="H371" s="1">
        <v>0</v>
      </c>
      <c r="I371" s="1">
        <v>1</v>
      </c>
      <c r="J371" s="1">
        <v>0.4</v>
      </c>
      <c r="K371" s="1">
        <v>0.40910000000000002</v>
      </c>
      <c r="L371" s="1">
        <v>0.35</v>
      </c>
      <c r="M371" s="1">
        <v>0.32840000000000003</v>
      </c>
      <c r="N371" s="1">
        <v>15</v>
      </c>
      <c r="O371" s="1">
        <v>32</v>
      </c>
      <c r="P371" s="1">
        <v>47</v>
      </c>
    </row>
    <row r="372" spans="1:16" x14ac:dyDescent="0.25">
      <c r="A372" s="1">
        <v>990</v>
      </c>
      <c r="B372" s="2">
        <v>40587</v>
      </c>
      <c r="C372" s="1">
        <v>1</v>
      </c>
      <c r="D372" s="1">
        <v>0</v>
      </c>
      <c r="E372" s="1">
        <v>2</v>
      </c>
      <c r="F372" s="1">
        <v>21</v>
      </c>
      <c r="G372" s="1" t="b">
        <v>0</v>
      </c>
      <c r="H372" s="1">
        <v>0</v>
      </c>
      <c r="I372" s="1">
        <v>1</v>
      </c>
      <c r="J372" s="1">
        <v>0.4</v>
      </c>
      <c r="K372" s="1">
        <v>0.40910000000000002</v>
      </c>
      <c r="L372" s="1">
        <v>0.35</v>
      </c>
      <c r="M372" s="1">
        <v>0.35820000000000002</v>
      </c>
      <c r="N372" s="1">
        <v>6</v>
      </c>
      <c r="O372" s="1">
        <v>45</v>
      </c>
      <c r="P372" s="1">
        <v>51</v>
      </c>
    </row>
    <row r="373" spans="1:16" x14ac:dyDescent="0.25">
      <c r="A373" s="1">
        <v>991</v>
      </c>
      <c r="B373" s="2">
        <v>40587</v>
      </c>
      <c r="C373" s="1">
        <v>1</v>
      </c>
      <c r="D373" s="1">
        <v>0</v>
      </c>
      <c r="E373" s="1">
        <v>2</v>
      </c>
      <c r="F373" s="1">
        <v>22</v>
      </c>
      <c r="G373" s="1" t="b">
        <v>0</v>
      </c>
      <c r="H373" s="1">
        <v>0</v>
      </c>
      <c r="I373" s="1">
        <v>1</v>
      </c>
      <c r="J373" s="1">
        <v>0.4</v>
      </c>
      <c r="K373" s="1">
        <v>0.40910000000000002</v>
      </c>
      <c r="L373" s="1">
        <v>0.35</v>
      </c>
      <c r="M373" s="1">
        <v>0.29849999999999999</v>
      </c>
      <c r="N373" s="1">
        <v>5</v>
      </c>
      <c r="O373" s="1">
        <v>31</v>
      </c>
      <c r="P373" s="1">
        <v>36</v>
      </c>
    </row>
    <row r="374" spans="1:16" x14ac:dyDescent="0.25">
      <c r="A374" s="1">
        <v>992</v>
      </c>
      <c r="B374" s="2">
        <v>40587</v>
      </c>
      <c r="C374" s="1">
        <v>1</v>
      </c>
      <c r="D374" s="1">
        <v>0</v>
      </c>
      <c r="E374" s="1">
        <v>2</v>
      </c>
      <c r="F374" s="1">
        <v>23</v>
      </c>
      <c r="G374" s="1" t="b">
        <v>0</v>
      </c>
      <c r="H374" s="1">
        <v>0</v>
      </c>
      <c r="I374" s="1">
        <v>1</v>
      </c>
      <c r="J374" s="1">
        <v>0.4</v>
      </c>
      <c r="K374" s="1">
        <v>0.40910000000000002</v>
      </c>
      <c r="L374" s="1">
        <v>0.35</v>
      </c>
      <c r="M374" s="1">
        <v>0.35820000000000002</v>
      </c>
      <c r="N374" s="1">
        <v>3</v>
      </c>
      <c r="O374" s="1">
        <v>27</v>
      </c>
      <c r="P374" s="1">
        <v>30</v>
      </c>
    </row>
    <row r="375" spans="1:16" x14ac:dyDescent="0.25">
      <c r="A375" s="1">
        <v>993</v>
      </c>
      <c r="B375" s="2">
        <v>40588</v>
      </c>
      <c r="C375" s="1">
        <v>1</v>
      </c>
      <c r="D375" s="1">
        <v>0</v>
      </c>
      <c r="E375" s="1">
        <v>2</v>
      </c>
      <c r="F375" s="1">
        <v>0</v>
      </c>
      <c r="G375" s="1" t="b">
        <v>0</v>
      </c>
      <c r="H375" s="1">
        <v>1</v>
      </c>
      <c r="I375" s="1">
        <v>1</v>
      </c>
      <c r="J375" s="1">
        <v>0.38</v>
      </c>
      <c r="K375" s="1">
        <v>0.39389999999999997</v>
      </c>
      <c r="L375" s="1">
        <v>0.37</v>
      </c>
      <c r="M375" s="1">
        <v>0.35820000000000002</v>
      </c>
      <c r="N375" s="1">
        <v>3</v>
      </c>
      <c r="O375" s="1">
        <v>8</v>
      </c>
      <c r="P375" s="1">
        <v>11</v>
      </c>
    </row>
    <row r="376" spans="1:16" x14ac:dyDescent="0.25">
      <c r="A376" s="1">
        <v>994</v>
      </c>
      <c r="B376" s="2">
        <v>40588</v>
      </c>
      <c r="C376" s="1">
        <v>1</v>
      </c>
      <c r="D376" s="1">
        <v>0</v>
      </c>
      <c r="E376" s="1">
        <v>2</v>
      </c>
      <c r="F376" s="1">
        <v>1</v>
      </c>
      <c r="G376" s="1" t="b">
        <v>0</v>
      </c>
      <c r="H376" s="1">
        <v>1</v>
      </c>
      <c r="I376" s="1">
        <v>1</v>
      </c>
      <c r="J376" s="1">
        <v>0.38</v>
      </c>
      <c r="K376" s="1">
        <v>0.39389999999999997</v>
      </c>
      <c r="L376" s="1">
        <v>0.37</v>
      </c>
      <c r="M376" s="1">
        <v>0.35820000000000002</v>
      </c>
      <c r="N376" s="1">
        <v>1</v>
      </c>
      <c r="O376" s="1">
        <v>6</v>
      </c>
      <c r="P376" s="1">
        <v>7</v>
      </c>
    </row>
    <row r="377" spans="1:16" x14ac:dyDescent="0.25">
      <c r="A377" s="1">
        <v>995</v>
      </c>
      <c r="B377" s="2">
        <v>40588</v>
      </c>
      <c r="C377" s="1">
        <v>1</v>
      </c>
      <c r="D377" s="1">
        <v>0</v>
      </c>
      <c r="E377" s="1">
        <v>2</v>
      </c>
      <c r="F377" s="1">
        <v>2</v>
      </c>
      <c r="G377" s="1" t="b">
        <v>0</v>
      </c>
      <c r="H377" s="1">
        <v>1</v>
      </c>
      <c r="I377" s="1">
        <v>1</v>
      </c>
      <c r="J377" s="1">
        <v>0.36</v>
      </c>
      <c r="K377" s="1">
        <v>0.33329999999999999</v>
      </c>
      <c r="L377" s="1">
        <v>0.4</v>
      </c>
      <c r="M377" s="1">
        <v>0.29849999999999999</v>
      </c>
      <c r="N377" s="1">
        <v>0</v>
      </c>
      <c r="O377" s="1">
        <v>2</v>
      </c>
      <c r="P377" s="1">
        <v>2</v>
      </c>
    </row>
    <row r="378" spans="1:16" x14ac:dyDescent="0.25">
      <c r="A378" s="1">
        <v>996</v>
      </c>
      <c r="B378" s="2">
        <v>40588</v>
      </c>
      <c r="C378" s="1">
        <v>1</v>
      </c>
      <c r="D378" s="1">
        <v>0</v>
      </c>
      <c r="E378" s="1">
        <v>2</v>
      </c>
      <c r="F378" s="1">
        <v>3</v>
      </c>
      <c r="G378" s="1" t="b">
        <v>0</v>
      </c>
      <c r="H378" s="1">
        <v>1</v>
      </c>
      <c r="I378" s="1">
        <v>1</v>
      </c>
      <c r="J378" s="1">
        <v>0.34</v>
      </c>
      <c r="K378" s="1">
        <v>0.31819999999999998</v>
      </c>
      <c r="L378" s="1">
        <v>0.46</v>
      </c>
      <c r="M378" s="1">
        <v>0.22389999999999999</v>
      </c>
      <c r="N378" s="1">
        <v>1</v>
      </c>
      <c r="O378" s="1">
        <v>1</v>
      </c>
      <c r="P378" s="1">
        <v>2</v>
      </c>
    </row>
    <row r="379" spans="1:16" x14ac:dyDescent="0.25">
      <c r="A379" s="1">
        <v>997</v>
      </c>
      <c r="B379" s="2">
        <v>40588</v>
      </c>
      <c r="C379" s="1">
        <v>1</v>
      </c>
      <c r="D379" s="1">
        <v>0</v>
      </c>
      <c r="E379" s="1">
        <v>2</v>
      </c>
      <c r="F379" s="1">
        <v>4</v>
      </c>
      <c r="G379" s="1" t="b">
        <v>0</v>
      </c>
      <c r="H379" s="1">
        <v>1</v>
      </c>
      <c r="I379" s="1">
        <v>1</v>
      </c>
      <c r="J379" s="1">
        <v>0.32</v>
      </c>
      <c r="K379" s="1">
        <v>0.30299999999999999</v>
      </c>
      <c r="L379" s="1">
        <v>0.53</v>
      </c>
      <c r="M379" s="1">
        <v>0.28360000000000002</v>
      </c>
      <c r="N379" s="1">
        <v>0</v>
      </c>
      <c r="O379" s="1">
        <v>2</v>
      </c>
      <c r="P379" s="1">
        <v>2</v>
      </c>
    </row>
    <row r="380" spans="1:16" x14ac:dyDescent="0.25">
      <c r="A380" s="1">
        <v>998</v>
      </c>
      <c r="B380" s="2">
        <v>40588</v>
      </c>
      <c r="C380" s="1">
        <v>1</v>
      </c>
      <c r="D380" s="1">
        <v>0</v>
      </c>
      <c r="E380" s="1">
        <v>2</v>
      </c>
      <c r="F380" s="1">
        <v>5</v>
      </c>
      <c r="G380" s="1" t="b">
        <v>0</v>
      </c>
      <c r="H380" s="1">
        <v>1</v>
      </c>
      <c r="I380" s="1">
        <v>1</v>
      </c>
      <c r="J380" s="1">
        <v>0.32</v>
      </c>
      <c r="K380" s="1">
        <v>0.30299999999999999</v>
      </c>
      <c r="L380" s="1">
        <v>0.53</v>
      </c>
      <c r="M380" s="1">
        <v>0.28360000000000002</v>
      </c>
      <c r="N380" s="1">
        <v>0</v>
      </c>
      <c r="O380" s="1">
        <v>3</v>
      </c>
      <c r="P380" s="1">
        <v>3</v>
      </c>
    </row>
    <row r="381" spans="1:16" x14ac:dyDescent="0.25">
      <c r="A381" s="1">
        <v>999</v>
      </c>
      <c r="B381" s="2">
        <v>40588</v>
      </c>
      <c r="C381" s="1">
        <v>1</v>
      </c>
      <c r="D381" s="1">
        <v>0</v>
      </c>
      <c r="E381" s="1">
        <v>2</v>
      </c>
      <c r="F381" s="1">
        <v>6</v>
      </c>
      <c r="G381" s="1" t="b">
        <v>0</v>
      </c>
      <c r="H381" s="1">
        <v>1</v>
      </c>
      <c r="I381" s="1">
        <v>1</v>
      </c>
      <c r="J381" s="1">
        <v>0.34</v>
      </c>
      <c r="K381" s="1">
        <v>0.30299999999999999</v>
      </c>
      <c r="L381" s="1">
        <v>0.46</v>
      </c>
      <c r="M381" s="1">
        <v>0.29849999999999999</v>
      </c>
      <c r="N381" s="1">
        <v>1</v>
      </c>
      <c r="O381" s="1">
        <v>25</v>
      </c>
      <c r="P381" s="1">
        <v>26</v>
      </c>
    </row>
    <row r="382" spans="1:16" x14ac:dyDescent="0.25">
      <c r="A382" s="1">
        <v>1000</v>
      </c>
      <c r="B382" s="2">
        <v>40588</v>
      </c>
      <c r="C382" s="1">
        <v>1</v>
      </c>
      <c r="D382" s="1">
        <v>0</v>
      </c>
      <c r="E382" s="1">
        <v>2</v>
      </c>
      <c r="F382" s="1">
        <v>7</v>
      </c>
      <c r="G382" s="1" t="b">
        <v>0</v>
      </c>
      <c r="H382" s="1">
        <v>1</v>
      </c>
      <c r="I382" s="1">
        <v>1</v>
      </c>
      <c r="J382" s="1">
        <v>0.34</v>
      </c>
      <c r="K382" s="1">
        <v>0.30299999999999999</v>
      </c>
      <c r="L382" s="1">
        <v>0.46</v>
      </c>
      <c r="M382" s="1">
        <v>0.29849999999999999</v>
      </c>
      <c r="N382" s="1">
        <v>2</v>
      </c>
      <c r="O382" s="1">
        <v>96</v>
      </c>
      <c r="P382" s="1">
        <v>98</v>
      </c>
    </row>
    <row r="383" spans="1:16" x14ac:dyDescent="0.25">
      <c r="A383" s="1">
        <v>611</v>
      </c>
      <c r="B383" s="2">
        <v>40571</v>
      </c>
      <c r="C383" s="1">
        <v>1</v>
      </c>
      <c r="D383" s="1">
        <v>0</v>
      </c>
      <c r="E383" s="1">
        <v>1</v>
      </c>
      <c r="F383" s="1">
        <v>16</v>
      </c>
      <c r="G383" s="1" t="b">
        <v>0</v>
      </c>
      <c r="H383" s="1">
        <v>5</v>
      </c>
      <c r="I383" s="1">
        <v>1</v>
      </c>
      <c r="J383" s="1">
        <v>0.22</v>
      </c>
      <c r="K383" s="1">
        <v>0.2727</v>
      </c>
      <c r="L383" s="1">
        <v>0.8</v>
      </c>
      <c r="M383" s="1">
        <v>0</v>
      </c>
      <c r="N383" s="1">
        <v>10</v>
      </c>
      <c r="O383" s="1">
        <v>70</v>
      </c>
      <c r="P383" s="1">
        <v>80</v>
      </c>
    </row>
    <row r="384" spans="1:16" x14ac:dyDescent="0.25">
      <c r="A384" s="1">
        <v>612</v>
      </c>
      <c r="B384" s="2">
        <v>40571</v>
      </c>
      <c r="C384" s="1">
        <v>1</v>
      </c>
      <c r="D384" s="1">
        <v>0</v>
      </c>
      <c r="E384" s="1">
        <v>1</v>
      </c>
      <c r="F384" s="1">
        <v>17</v>
      </c>
      <c r="G384" s="1" t="b">
        <v>0</v>
      </c>
      <c r="H384" s="1">
        <v>5</v>
      </c>
      <c r="I384" s="1">
        <v>1</v>
      </c>
      <c r="J384" s="1">
        <v>0.24</v>
      </c>
      <c r="K384" s="1">
        <v>0.2424</v>
      </c>
      <c r="L384" s="1">
        <v>0.75</v>
      </c>
      <c r="M384" s="1">
        <v>0.1343</v>
      </c>
      <c r="N384" s="1">
        <v>2</v>
      </c>
      <c r="O384" s="1">
        <v>147</v>
      </c>
      <c r="P384" s="1">
        <v>149</v>
      </c>
    </row>
    <row r="385" spans="1:16" x14ac:dyDescent="0.25">
      <c r="A385" s="1">
        <v>613</v>
      </c>
      <c r="B385" s="2">
        <v>40571</v>
      </c>
      <c r="C385" s="1">
        <v>1</v>
      </c>
      <c r="D385" s="1">
        <v>0</v>
      </c>
      <c r="E385" s="1">
        <v>1</v>
      </c>
      <c r="F385" s="1">
        <v>18</v>
      </c>
      <c r="G385" s="1" t="b">
        <v>0</v>
      </c>
      <c r="H385" s="1">
        <v>5</v>
      </c>
      <c r="I385" s="1">
        <v>1</v>
      </c>
      <c r="J385" s="1">
        <v>0.24</v>
      </c>
      <c r="K385" s="1">
        <v>0.2273</v>
      </c>
      <c r="L385" s="1">
        <v>0.75</v>
      </c>
      <c r="M385" s="1">
        <v>0.19400000000000001</v>
      </c>
      <c r="N385" s="1">
        <v>2</v>
      </c>
      <c r="O385" s="1">
        <v>107</v>
      </c>
      <c r="P385" s="1">
        <v>109</v>
      </c>
    </row>
    <row r="386" spans="1:16" x14ac:dyDescent="0.25">
      <c r="A386" s="1">
        <v>614</v>
      </c>
      <c r="B386" s="2">
        <v>40571</v>
      </c>
      <c r="C386" s="1">
        <v>1</v>
      </c>
      <c r="D386" s="1">
        <v>0</v>
      </c>
      <c r="E386" s="1">
        <v>1</v>
      </c>
      <c r="F386" s="1">
        <v>19</v>
      </c>
      <c r="G386" s="1" t="b">
        <v>0</v>
      </c>
      <c r="H386" s="1">
        <v>5</v>
      </c>
      <c r="I386" s="1">
        <v>2</v>
      </c>
      <c r="J386" s="1">
        <v>0.24</v>
      </c>
      <c r="K386" s="1">
        <v>0.2424</v>
      </c>
      <c r="L386" s="1">
        <v>0.75</v>
      </c>
      <c r="M386" s="1">
        <v>0.1343</v>
      </c>
      <c r="N386" s="1">
        <v>5</v>
      </c>
      <c r="O386" s="1">
        <v>84</v>
      </c>
      <c r="P386" s="1">
        <v>89</v>
      </c>
    </row>
    <row r="387" spans="1:16" x14ac:dyDescent="0.25">
      <c r="A387" s="1">
        <v>615</v>
      </c>
      <c r="B387" s="2">
        <v>40571</v>
      </c>
      <c r="C387" s="1">
        <v>1</v>
      </c>
      <c r="D387" s="1">
        <v>0</v>
      </c>
      <c r="E387" s="1">
        <v>1</v>
      </c>
      <c r="F387" s="1">
        <v>20</v>
      </c>
      <c r="G387" s="1" t="b">
        <v>0</v>
      </c>
      <c r="H387" s="1">
        <v>5</v>
      </c>
      <c r="I387" s="1">
        <v>2</v>
      </c>
      <c r="J387" s="1">
        <v>0.24</v>
      </c>
      <c r="K387" s="1">
        <v>0.2273</v>
      </c>
      <c r="L387" s="1">
        <v>0.7</v>
      </c>
      <c r="M387" s="1">
        <v>0.19400000000000001</v>
      </c>
      <c r="N387" s="1">
        <v>1</v>
      </c>
      <c r="O387" s="1">
        <v>61</v>
      </c>
      <c r="P387" s="1">
        <v>62</v>
      </c>
    </row>
    <row r="388" spans="1:16" x14ac:dyDescent="0.25">
      <c r="A388" s="1">
        <v>616</v>
      </c>
      <c r="B388" s="2">
        <v>40571</v>
      </c>
      <c r="C388" s="1">
        <v>1</v>
      </c>
      <c r="D388" s="1">
        <v>0</v>
      </c>
      <c r="E388" s="1">
        <v>1</v>
      </c>
      <c r="F388" s="1">
        <v>21</v>
      </c>
      <c r="G388" s="1" t="b">
        <v>0</v>
      </c>
      <c r="H388" s="1">
        <v>5</v>
      </c>
      <c r="I388" s="1">
        <v>2</v>
      </c>
      <c r="J388" s="1">
        <v>0.22</v>
      </c>
      <c r="K388" s="1">
        <v>0.2273</v>
      </c>
      <c r="L388" s="1">
        <v>0.75</v>
      </c>
      <c r="M388" s="1">
        <v>0.1343</v>
      </c>
      <c r="N388" s="1">
        <v>1</v>
      </c>
      <c r="O388" s="1">
        <v>57</v>
      </c>
      <c r="P388" s="1">
        <v>58</v>
      </c>
    </row>
    <row r="389" spans="1:16" x14ac:dyDescent="0.25">
      <c r="A389" s="1">
        <v>617</v>
      </c>
      <c r="B389" s="2">
        <v>40571</v>
      </c>
      <c r="C389" s="1">
        <v>1</v>
      </c>
      <c r="D389" s="1">
        <v>0</v>
      </c>
      <c r="E389" s="1">
        <v>1</v>
      </c>
      <c r="F389" s="1">
        <v>22</v>
      </c>
      <c r="G389" s="1" t="b">
        <v>0</v>
      </c>
      <c r="H389" s="1">
        <v>5</v>
      </c>
      <c r="I389" s="1">
        <v>1</v>
      </c>
      <c r="J389" s="1">
        <v>0.24</v>
      </c>
      <c r="K389" s="1">
        <v>0.21210000000000001</v>
      </c>
      <c r="L389" s="1">
        <v>0.65</v>
      </c>
      <c r="M389" s="1">
        <v>0.35820000000000002</v>
      </c>
      <c r="N389" s="1">
        <v>0</v>
      </c>
      <c r="O389" s="1">
        <v>26</v>
      </c>
      <c r="P389" s="1">
        <v>26</v>
      </c>
    </row>
    <row r="390" spans="1:16" x14ac:dyDescent="0.25">
      <c r="A390" s="1">
        <v>618</v>
      </c>
      <c r="B390" s="2">
        <v>40571</v>
      </c>
      <c r="C390" s="1">
        <v>1</v>
      </c>
      <c r="D390" s="1">
        <v>0</v>
      </c>
      <c r="E390" s="1">
        <v>1</v>
      </c>
      <c r="F390" s="1">
        <v>23</v>
      </c>
      <c r="G390" s="1" t="b">
        <v>0</v>
      </c>
      <c r="H390" s="1">
        <v>5</v>
      </c>
      <c r="I390" s="1">
        <v>1</v>
      </c>
      <c r="J390" s="1">
        <v>0.24</v>
      </c>
      <c r="K390" s="1">
        <v>0.2273</v>
      </c>
      <c r="L390" s="1">
        <v>0.6</v>
      </c>
      <c r="M390" s="1">
        <v>0.22389999999999999</v>
      </c>
      <c r="N390" s="1">
        <v>1</v>
      </c>
      <c r="O390" s="1">
        <v>22</v>
      </c>
      <c r="P390" s="1">
        <v>23</v>
      </c>
    </row>
    <row r="391" spans="1:16" x14ac:dyDescent="0.25">
      <c r="A391" s="1">
        <v>619</v>
      </c>
      <c r="B391" s="2">
        <v>40572</v>
      </c>
      <c r="C391" s="1">
        <v>1</v>
      </c>
      <c r="D391" s="1">
        <v>0</v>
      </c>
      <c r="E391" s="1">
        <v>1</v>
      </c>
      <c r="F391" s="1">
        <v>0</v>
      </c>
      <c r="G391" s="1" t="b">
        <v>0</v>
      </c>
      <c r="H391" s="1">
        <v>6</v>
      </c>
      <c r="I391" s="1">
        <v>1</v>
      </c>
      <c r="J391" s="1">
        <v>0.22</v>
      </c>
      <c r="K391" s="1">
        <v>0.19700000000000001</v>
      </c>
      <c r="L391" s="1">
        <v>0.64</v>
      </c>
      <c r="M391" s="1">
        <v>0.35820000000000002</v>
      </c>
      <c r="N391" s="1">
        <v>2</v>
      </c>
      <c r="O391" s="1">
        <v>26</v>
      </c>
      <c r="P391" s="1">
        <v>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127BA-6F94-496B-9110-7F144C27622D}">
  <dimension ref="A1:P611"/>
  <sheetViews>
    <sheetView workbookViewId="0">
      <selection sqref="A1:XFD1048576"/>
    </sheetView>
  </sheetViews>
  <sheetFormatPr defaultRowHeight="15" x14ac:dyDescent="0.25"/>
  <cols>
    <col min="1" max="1" width="9.28515625" customWidth="1"/>
    <col min="2" max="2" width="13.85546875" style="5" customWidth="1"/>
    <col min="3" max="3" width="15.42578125" style="6" customWidth="1"/>
    <col min="4" max="4" width="12.5703125" style="7" customWidth="1"/>
    <col min="7" max="7" width="9.7109375" customWidth="1"/>
    <col min="8" max="8" width="11.140625" customWidth="1"/>
    <col min="9" max="9" width="12.7109375" customWidth="1"/>
    <col min="12" max="12" width="9.28515625" customWidth="1"/>
    <col min="13" max="13" width="12" customWidth="1"/>
    <col min="14" max="14" width="16.7109375" customWidth="1"/>
    <col min="15" max="15" width="13.42578125" customWidth="1"/>
    <col min="16" max="16" width="12.5703125" customWidth="1"/>
    <col min="17" max="17" width="18.28515625" bestFit="1" customWidth="1"/>
  </cols>
  <sheetData>
    <row r="1" spans="1:16" s="12" customFormat="1" x14ac:dyDescent="0.25">
      <c r="A1" s="23" t="s">
        <v>0</v>
      </c>
      <c r="B1" s="24" t="s">
        <v>1</v>
      </c>
      <c r="C1" s="25" t="s">
        <v>17</v>
      </c>
      <c r="D1" s="26" t="s">
        <v>18</v>
      </c>
      <c r="E1" s="23" t="s">
        <v>4</v>
      </c>
      <c r="F1" s="23" t="s">
        <v>5</v>
      </c>
      <c r="G1" s="23" t="s">
        <v>6</v>
      </c>
      <c r="H1" s="23" t="s">
        <v>7</v>
      </c>
      <c r="I1" s="23" t="s">
        <v>8</v>
      </c>
      <c r="J1" s="23" t="s">
        <v>9</v>
      </c>
      <c r="K1" s="27" t="s">
        <v>19</v>
      </c>
      <c r="L1" s="27" t="s">
        <v>2</v>
      </c>
      <c r="M1" s="27" t="s">
        <v>20</v>
      </c>
      <c r="N1" s="27" t="s">
        <v>21</v>
      </c>
      <c r="O1" s="27" t="s">
        <v>22</v>
      </c>
      <c r="P1" s="27" t="s">
        <v>23</v>
      </c>
    </row>
    <row r="2" spans="1:16" x14ac:dyDescent="0.25">
      <c r="A2">
        <v>1</v>
      </c>
      <c r="B2" s="5">
        <v>40544</v>
      </c>
      <c r="C2" s="6">
        <v>0.5</v>
      </c>
      <c r="D2" s="7" t="s">
        <v>24</v>
      </c>
      <c r="E2">
        <v>1</v>
      </c>
      <c r="F2">
        <v>0</v>
      </c>
      <c r="G2" t="b">
        <v>0</v>
      </c>
      <c r="H2">
        <v>6</v>
      </c>
      <c r="I2">
        <v>1</v>
      </c>
      <c r="J2">
        <v>0.24</v>
      </c>
      <c r="K2" t="str">
        <f>TEXT(B2,"mmmm")</f>
        <v>January</v>
      </c>
      <c r="L2" t="str">
        <f>IF(C2=1,"Spring",IF(C2=2,"Summer",IF(C2=3,"Fall","Winter")))</f>
        <v>Winter</v>
      </c>
      <c r="M2" t="str">
        <f>TEXT(B2,"dddd")</f>
        <v>Saturday</v>
      </c>
      <c r="N2" t="str">
        <f>IF(I4=1,"Clear",IF(I4=2,"Mist",IF(I4=3,"Light Snow/Rain","Heavy Rain")))</f>
        <v>Clear</v>
      </c>
      <c r="O2" t="str">
        <f>IF(I2=1,"Working Day","Weekend")</f>
        <v>Working Day</v>
      </c>
      <c r="P2" t="str">
        <f>IF(F3&lt;6,"Night",IF(F3&lt;12,"Morning",IF(F3&lt;18,"Afternoon","Evening")))</f>
        <v>Night</v>
      </c>
    </row>
    <row r="3" spans="1:16" x14ac:dyDescent="0.25">
      <c r="A3">
        <v>2</v>
      </c>
      <c r="B3" s="5">
        <v>40544</v>
      </c>
      <c r="C3" s="6">
        <v>0.5</v>
      </c>
      <c r="D3" s="7" t="s">
        <v>24</v>
      </c>
      <c r="E3">
        <v>1</v>
      </c>
      <c r="F3">
        <v>1</v>
      </c>
      <c r="G3" t="b">
        <v>0</v>
      </c>
      <c r="H3">
        <v>6</v>
      </c>
      <c r="I3">
        <v>1</v>
      </c>
      <c r="J3">
        <v>0.22</v>
      </c>
      <c r="K3" t="str">
        <f t="shared" ref="K3:K66" si="0">TEXT(B3,"mmmm")</f>
        <v>January</v>
      </c>
      <c r="L3" t="str">
        <f t="shared" ref="L3:L66" si="1">IF(C3=1,"Spring",IF(C3=2,"Summer",IF(C3=3,"Fall","Winter")))</f>
        <v>Winter</v>
      </c>
      <c r="M3" t="str">
        <f t="shared" ref="M3:M66" si="2">TEXT(B3,"dddd")</f>
        <v>Saturday</v>
      </c>
      <c r="N3" t="str">
        <f t="shared" ref="N3:N66" si="3">IF(I5=1,"Clear",IF(I5=2,"Mist",IF(I5=3,"Light Snow/Rain","Heavy Rain")))</f>
        <v>Clear</v>
      </c>
      <c r="O3" t="str">
        <f t="shared" ref="O3:O66" si="4">IF(I3=1,"Working Day","Weekend")</f>
        <v>Working Day</v>
      </c>
      <c r="P3" t="str">
        <f>IF(F4&lt;6,"Night",IF(F4&lt;12,"Morning",IF(F4&lt;18,"Afternoon","Evening")))</f>
        <v>Night</v>
      </c>
    </row>
    <row r="4" spans="1:16" x14ac:dyDescent="0.25">
      <c r="A4">
        <v>3</v>
      </c>
      <c r="B4" s="5">
        <v>40544</v>
      </c>
      <c r="C4" s="6">
        <v>0.5</v>
      </c>
      <c r="D4" s="7" t="s">
        <v>24</v>
      </c>
      <c r="E4">
        <v>1</v>
      </c>
      <c r="F4">
        <v>2</v>
      </c>
      <c r="G4" t="b">
        <v>0</v>
      </c>
      <c r="H4">
        <v>6</v>
      </c>
      <c r="I4">
        <v>1</v>
      </c>
      <c r="J4">
        <v>0.22</v>
      </c>
      <c r="K4" t="str">
        <f t="shared" si="0"/>
        <v>January</v>
      </c>
      <c r="L4" t="str">
        <f t="shared" si="1"/>
        <v>Winter</v>
      </c>
      <c r="M4" t="str">
        <f t="shared" si="2"/>
        <v>Saturday</v>
      </c>
      <c r="N4" t="str">
        <f t="shared" si="3"/>
        <v>Clear</v>
      </c>
      <c r="O4" t="str">
        <f t="shared" si="4"/>
        <v>Working Day</v>
      </c>
      <c r="P4" t="str">
        <f t="shared" ref="P4:P67" si="5">IF(F4&lt;6,"Night",IF(F4&lt;12,"Morning",IF(F4&lt;18,"Afternoon","Evening")))</f>
        <v>Night</v>
      </c>
    </row>
    <row r="5" spans="1:16" x14ac:dyDescent="0.25">
      <c r="A5">
        <v>4</v>
      </c>
      <c r="B5" s="5">
        <v>40544</v>
      </c>
      <c r="C5" s="6">
        <v>0.5</v>
      </c>
      <c r="D5" s="7" t="s">
        <v>24</v>
      </c>
      <c r="E5">
        <v>1</v>
      </c>
      <c r="F5">
        <v>3</v>
      </c>
      <c r="G5" t="b">
        <v>0</v>
      </c>
      <c r="H5">
        <v>6</v>
      </c>
      <c r="I5">
        <v>1</v>
      </c>
      <c r="J5">
        <v>0.24</v>
      </c>
      <c r="K5" t="str">
        <f t="shared" si="0"/>
        <v>January</v>
      </c>
      <c r="L5" t="str">
        <f t="shared" si="1"/>
        <v>Winter</v>
      </c>
      <c r="M5" t="str">
        <f t="shared" si="2"/>
        <v>Saturday</v>
      </c>
      <c r="N5" t="str">
        <f t="shared" si="3"/>
        <v>Mist</v>
      </c>
      <c r="O5" t="str">
        <f t="shared" si="4"/>
        <v>Working Day</v>
      </c>
      <c r="P5" t="str">
        <f t="shared" si="5"/>
        <v>Night</v>
      </c>
    </row>
    <row r="6" spans="1:16" x14ac:dyDescent="0.25">
      <c r="A6">
        <v>5</v>
      </c>
      <c r="B6" s="5">
        <v>40544</v>
      </c>
      <c r="C6" s="6">
        <v>0.5</v>
      </c>
      <c r="D6" s="7" t="s">
        <v>24</v>
      </c>
      <c r="E6">
        <v>1</v>
      </c>
      <c r="F6">
        <v>4</v>
      </c>
      <c r="G6" t="b">
        <v>0</v>
      </c>
      <c r="H6">
        <v>6</v>
      </c>
      <c r="I6">
        <v>1</v>
      </c>
      <c r="J6">
        <v>0.24</v>
      </c>
      <c r="K6" t="str">
        <f t="shared" si="0"/>
        <v>January</v>
      </c>
      <c r="L6" t="str">
        <f t="shared" si="1"/>
        <v>Winter</v>
      </c>
      <c r="M6" t="str">
        <f t="shared" si="2"/>
        <v>Saturday</v>
      </c>
      <c r="N6" t="str">
        <f t="shared" si="3"/>
        <v>Clear</v>
      </c>
      <c r="O6" t="str">
        <f t="shared" si="4"/>
        <v>Working Day</v>
      </c>
      <c r="P6" t="str">
        <f t="shared" si="5"/>
        <v>Night</v>
      </c>
    </row>
    <row r="7" spans="1:16" x14ac:dyDescent="0.25">
      <c r="A7">
        <v>6</v>
      </c>
      <c r="B7" s="5">
        <v>40544</v>
      </c>
      <c r="C7" s="6">
        <v>0.5</v>
      </c>
      <c r="D7" s="7" t="s">
        <v>24</v>
      </c>
      <c r="E7">
        <v>1</v>
      </c>
      <c r="F7">
        <v>5</v>
      </c>
      <c r="G7" t="b">
        <v>0</v>
      </c>
      <c r="H7">
        <v>6</v>
      </c>
      <c r="I7">
        <v>2</v>
      </c>
      <c r="J7">
        <v>0.24</v>
      </c>
      <c r="K7" t="str">
        <f t="shared" si="0"/>
        <v>January</v>
      </c>
      <c r="L7" t="str">
        <f t="shared" si="1"/>
        <v>Winter</v>
      </c>
      <c r="M7" t="str">
        <f t="shared" si="2"/>
        <v>Saturday</v>
      </c>
      <c r="N7" t="str">
        <f t="shared" si="3"/>
        <v>Clear</v>
      </c>
      <c r="O7" t="str">
        <f t="shared" si="4"/>
        <v>Weekend</v>
      </c>
      <c r="P7" t="str">
        <f t="shared" si="5"/>
        <v>Night</v>
      </c>
    </row>
    <row r="8" spans="1:16" x14ac:dyDescent="0.25">
      <c r="A8">
        <v>7</v>
      </c>
      <c r="B8" s="5">
        <v>40544</v>
      </c>
      <c r="C8" s="6">
        <v>0.5</v>
      </c>
      <c r="D8" s="7" t="s">
        <v>24</v>
      </c>
      <c r="E8">
        <v>1</v>
      </c>
      <c r="F8">
        <v>6</v>
      </c>
      <c r="G8" t="b">
        <v>0</v>
      </c>
      <c r="H8">
        <v>6</v>
      </c>
      <c r="I8">
        <v>1</v>
      </c>
      <c r="J8">
        <v>0.22</v>
      </c>
      <c r="K8" t="str">
        <f t="shared" si="0"/>
        <v>January</v>
      </c>
      <c r="L8" t="str">
        <f t="shared" si="1"/>
        <v>Winter</v>
      </c>
      <c r="M8" t="str">
        <f t="shared" si="2"/>
        <v>Saturday</v>
      </c>
      <c r="N8" t="str">
        <f t="shared" si="3"/>
        <v>Clear</v>
      </c>
      <c r="O8" t="str">
        <f t="shared" si="4"/>
        <v>Working Day</v>
      </c>
      <c r="P8" t="str">
        <f t="shared" si="5"/>
        <v>Morning</v>
      </c>
    </row>
    <row r="9" spans="1:16" x14ac:dyDescent="0.25">
      <c r="A9">
        <v>8</v>
      </c>
      <c r="B9" s="5">
        <v>40544</v>
      </c>
      <c r="C9" s="6">
        <v>0.5</v>
      </c>
      <c r="D9" s="7" t="s">
        <v>24</v>
      </c>
      <c r="E9">
        <v>1</v>
      </c>
      <c r="F9">
        <v>7</v>
      </c>
      <c r="G9" t="b">
        <v>0</v>
      </c>
      <c r="H9">
        <v>6</v>
      </c>
      <c r="I9">
        <v>1</v>
      </c>
      <c r="J9">
        <v>0.2</v>
      </c>
      <c r="K9" t="str">
        <f t="shared" si="0"/>
        <v>January</v>
      </c>
      <c r="L9" t="str">
        <f t="shared" si="1"/>
        <v>Winter</v>
      </c>
      <c r="M9" t="str">
        <f t="shared" si="2"/>
        <v>Saturday</v>
      </c>
      <c r="N9" t="str">
        <f t="shared" si="3"/>
        <v>Clear</v>
      </c>
      <c r="O9" t="str">
        <f t="shared" si="4"/>
        <v>Working Day</v>
      </c>
      <c r="P9" t="str">
        <f t="shared" si="5"/>
        <v>Morning</v>
      </c>
    </row>
    <row r="10" spans="1:16" x14ac:dyDescent="0.25">
      <c r="A10">
        <v>9</v>
      </c>
      <c r="B10" s="5">
        <v>40544</v>
      </c>
      <c r="C10" s="6">
        <v>0.5</v>
      </c>
      <c r="D10" s="7" t="s">
        <v>24</v>
      </c>
      <c r="E10">
        <v>1</v>
      </c>
      <c r="F10">
        <v>8</v>
      </c>
      <c r="G10" t="b">
        <v>0</v>
      </c>
      <c r="H10">
        <v>6</v>
      </c>
      <c r="I10">
        <v>1</v>
      </c>
      <c r="J10">
        <v>0.24</v>
      </c>
      <c r="K10" t="str">
        <f t="shared" si="0"/>
        <v>January</v>
      </c>
      <c r="L10" t="str">
        <f t="shared" si="1"/>
        <v>Winter</v>
      </c>
      <c r="M10" t="str">
        <f t="shared" si="2"/>
        <v>Saturday</v>
      </c>
      <c r="N10" t="str">
        <f t="shared" si="3"/>
        <v>Clear</v>
      </c>
      <c r="O10" t="str">
        <f t="shared" si="4"/>
        <v>Working Day</v>
      </c>
      <c r="P10" t="str">
        <f t="shared" si="5"/>
        <v>Morning</v>
      </c>
    </row>
    <row r="11" spans="1:16" x14ac:dyDescent="0.25">
      <c r="A11">
        <v>10</v>
      </c>
      <c r="B11" s="5">
        <v>40544</v>
      </c>
      <c r="C11" s="6">
        <v>0.5</v>
      </c>
      <c r="D11" s="7" t="s">
        <v>24</v>
      </c>
      <c r="E11">
        <v>1</v>
      </c>
      <c r="F11">
        <v>9</v>
      </c>
      <c r="G11" t="b">
        <v>0</v>
      </c>
      <c r="H11">
        <v>6</v>
      </c>
      <c r="I11">
        <v>1</v>
      </c>
      <c r="J11">
        <v>0.32</v>
      </c>
      <c r="K11" t="str">
        <f t="shared" si="0"/>
        <v>January</v>
      </c>
      <c r="L11" t="str">
        <f t="shared" si="1"/>
        <v>Winter</v>
      </c>
      <c r="M11" t="str">
        <f t="shared" si="2"/>
        <v>Saturday</v>
      </c>
      <c r="N11" t="str">
        <f t="shared" si="3"/>
        <v>Clear</v>
      </c>
      <c r="O11" t="str">
        <f t="shared" si="4"/>
        <v>Working Day</v>
      </c>
      <c r="P11" t="str">
        <f t="shared" si="5"/>
        <v>Morning</v>
      </c>
    </row>
    <row r="12" spans="1:16" x14ac:dyDescent="0.25">
      <c r="A12">
        <v>11</v>
      </c>
      <c r="B12" s="5">
        <v>40544</v>
      </c>
      <c r="C12" s="6">
        <v>0.5</v>
      </c>
      <c r="D12" s="7" t="s">
        <v>24</v>
      </c>
      <c r="E12">
        <v>1</v>
      </c>
      <c r="F12">
        <v>10</v>
      </c>
      <c r="G12" t="b">
        <v>0</v>
      </c>
      <c r="H12">
        <v>6</v>
      </c>
      <c r="I12">
        <v>1</v>
      </c>
      <c r="J12">
        <v>0.38</v>
      </c>
      <c r="K12" t="str">
        <f t="shared" si="0"/>
        <v>January</v>
      </c>
      <c r="L12" t="str">
        <f t="shared" si="1"/>
        <v>Winter</v>
      </c>
      <c r="M12" t="str">
        <f t="shared" si="2"/>
        <v>Saturday</v>
      </c>
      <c r="N12" t="str">
        <f t="shared" si="3"/>
        <v>Clear</v>
      </c>
      <c r="O12" t="str">
        <f t="shared" si="4"/>
        <v>Working Day</v>
      </c>
      <c r="P12" t="str">
        <f t="shared" si="5"/>
        <v>Morning</v>
      </c>
    </row>
    <row r="13" spans="1:16" x14ac:dyDescent="0.25">
      <c r="A13">
        <v>12</v>
      </c>
      <c r="B13" s="5">
        <v>40544</v>
      </c>
      <c r="C13" s="6">
        <v>0.5</v>
      </c>
      <c r="D13" s="7" t="s">
        <v>24</v>
      </c>
      <c r="E13">
        <v>1</v>
      </c>
      <c r="F13">
        <v>11</v>
      </c>
      <c r="G13" t="b">
        <v>0</v>
      </c>
      <c r="H13">
        <v>6</v>
      </c>
      <c r="I13">
        <v>1</v>
      </c>
      <c r="J13">
        <v>0.36</v>
      </c>
      <c r="K13" t="str">
        <f t="shared" si="0"/>
        <v>January</v>
      </c>
      <c r="L13" t="str">
        <f t="shared" si="1"/>
        <v>Winter</v>
      </c>
      <c r="M13" t="str">
        <f t="shared" si="2"/>
        <v>Saturday</v>
      </c>
      <c r="N13" t="str">
        <f t="shared" si="3"/>
        <v>Mist</v>
      </c>
      <c r="O13" t="str">
        <f t="shared" si="4"/>
        <v>Working Day</v>
      </c>
      <c r="P13" t="str">
        <f t="shared" si="5"/>
        <v>Morning</v>
      </c>
    </row>
    <row r="14" spans="1:16" x14ac:dyDescent="0.25">
      <c r="A14">
        <v>13</v>
      </c>
      <c r="B14" s="5">
        <v>40544</v>
      </c>
      <c r="C14" s="6">
        <v>0.5</v>
      </c>
      <c r="D14" s="7" t="s">
        <v>24</v>
      </c>
      <c r="E14">
        <v>1</v>
      </c>
      <c r="F14">
        <v>12</v>
      </c>
      <c r="G14" t="b">
        <v>0</v>
      </c>
      <c r="H14">
        <v>6</v>
      </c>
      <c r="I14">
        <v>1</v>
      </c>
      <c r="J14">
        <v>0.42</v>
      </c>
      <c r="K14" t="str">
        <f t="shared" si="0"/>
        <v>January</v>
      </c>
      <c r="L14" t="str">
        <f t="shared" si="1"/>
        <v>Winter</v>
      </c>
      <c r="M14" t="str">
        <f t="shared" si="2"/>
        <v>Saturday</v>
      </c>
      <c r="N14" t="str">
        <f t="shared" si="3"/>
        <v>Mist</v>
      </c>
      <c r="O14" t="str">
        <f t="shared" si="4"/>
        <v>Working Day</v>
      </c>
      <c r="P14" t="str">
        <f t="shared" si="5"/>
        <v>Afternoon</v>
      </c>
    </row>
    <row r="15" spans="1:16" x14ac:dyDescent="0.25">
      <c r="A15">
        <v>14</v>
      </c>
      <c r="B15" s="5">
        <v>40544</v>
      </c>
      <c r="C15" s="6">
        <v>0.5</v>
      </c>
      <c r="D15" s="7" t="s">
        <v>24</v>
      </c>
      <c r="E15">
        <v>1</v>
      </c>
      <c r="F15">
        <v>13</v>
      </c>
      <c r="G15" t="b">
        <v>0</v>
      </c>
      <c r="H15">
        <v>6</v>
      </c>
      <c r="I15">
        <v>2</v>
      </c>
      <c r="J15">
        <v>0.46</v>
      </c>
      <c r="K15" t="str">
        <f t="shared" si="0"/>
        <v>January</v>
      </c>
      <c r="L15" t="str">
        <f t="shared" si="1"/>
        <v>Winter</v>
      </c>
      <c r="M15" t="str">
        <f t="shared" si="2"/>
        <v>Saturday</v>
      </c>
      <c r="N15" t="str">
        <f t="shared" si="3"/>
        <v>Mist</v>
      </c>
      <c r="O15" t="str">
        <f t="shared" si="4"/>
        <v>Weekend</v>
      </c>
      <c r="P15" t="str">
        <f t="shared" si="5"/>
        <v>Afternoon</v>
      </c>
    </row>
    <row r="16" spans="1:16" x14ac:dyDescent="0.25">
      <c r="A16">
        <v>15</v>
      </c>
      <c r="B16" s="5">
        <v>40544</v>
      </c>
      <c r="C16" s="6">
        <v>0.5</v>
      </c>
      <c r="D16" s="7" t="s">
        <v>24</v>
      </c>
      <c r="E16">
        <v>1</v>
      </c>
      <c r="F16">
        <v>14</v>
      </c>
      <c r="G16" t="b">
        <v>0</v>
      </c>
      <c r="H16">
        <v>6</v>
      </c>
      <c r="I16">
        <v>2</v>
      </c>
      <c r="J16">
        <v>0.46</v>
      </c>
      <c r="K16" t="str">
        <f t="shared" si="0"/>
        <v>January</v>
      </c>
      <c r="L16" t="str">
        <f t="shared" si="1"/>
        <v>Winter</v>
      </c>
      <c r="M16" t="str">
        <f t="shared" si="2"/>
        <v>Saturday</v>
      </c>
      <c r="N16" t="str">
        <f t="shared" si="3"/>
        <v>Mist</v>
      </c>
      <c r="O16" t="str">
        <f t="shared" si="4"/>
        <v>Weekend</v>
      </c>
      <c r="P16" t="str">
        <f t="shared" si="5"/>
        <v>Afternoon</v>
      </c>
    </row>
    <row r="17" spans="1:16" x14ac:dyDescent="0.25">
      <c r="A17">
        <v>16</v>
      </c>
      <c r="B17" s="5">
        <v>40544</v>
      </c>
      <c r="C17" s="6">
        <v>0.5</v>
      </c>
      <c r="D17" s="7" t="s">
        <v>24</v>
      </c>
      <c r="E17">
        <v>1</v>
      </c>
      <c r="F17">
        <v>15</v>
      </c>
      <c r="G17" t="b">
        <v>0</v>
      </c>
      <c r="H17">
        <v>6</v>
      </c>
      <c r="I17">
        <v>2</v>
      </c>
      <c r="J17">
        <v>0.44</v>
      </c>
      <c r="K17" t="str">
        <f t="shared" si="0"/>
        <v>January</v>
      </c>
      <c r="L17" t="str">
        <f t="shared" si="1"/>
        <v>Winter</v>
      </c>
      <c r="M17" t="str">
        <f t="shared" si="2"/>
        <v>Saturday</v>
      </c>
      <c r="N17" t="str">
        <f t="shared" si="3"/>
        <v>Mist</v>
      </c>
      <c r="O17" t="str">
        <f t="shared" si="4"/>
        <v>Weekend</v>
      </c>
      <c r="P17" t="str">
        <f t="shared" si="5"/>
        <v>Afternoon</v>
      </c>
    </row>
    <row r="18" spans="1:16" x14ac:dyDescent="0.25">
      <c r="A18">
        <v>17</v>
      </c>
      <c r="B18" s="5">
        <v>40544</v>
      </c>
      <c r="C18" s="6">
        <v>0.5</v>
      </c>
      <c r="D18" s="7" t="s">
        <v>24</v>
      </c>
      <c r="E18">
        <v>1</v>
      </c>
      <c r="F18">
        <v>16</v>
      </c>
      <c r="G18" t="b">
        <v>0</v>
      </c>
      <c r="H18">
        <v>6</v>
      </c>
      <c r="I18">
        <v>2</v>
      </c>
      <c r="J18">
        <v>0.42</v>
      </c>
      <c r="K18" t="str">
        <f t="shared" si="0"/>
        <v>January</v>
      </c>
      <c r="L18" t="str">
        <f t="shared" si="1"/>
        <v>Winter</v>
      </c>
      <c r="M18" t="str">
        <f t="shared" si="2"/>
        <v>Saturday</v>
      </c>
      <c r="N18" t="str">
        <f t="shared" si="3"/>
        <v>Light Snow/Rain</v>
      </c>
      <c r="O18" t="str">
        <f t="shared" si="4"/>
        <v>Weekend</v>
      </c>
      <c r="P18" t="str">
        <f t="shared" si="5"/>
        <v>Afternoon</v>
      </c>
    </row>
    <row r="19" spans="1:16" x14ac:dyDescent="0.25">
      <c r="A19">
        <v>18</v>
      </c>
      <c r="B19" s="5">
        <v>40544</v>
      </c>
      <c r="C19" s="6">
        <v>0.5</v>
      </c>
      <c r="D19" s="7" t="s">
        <v>24</v>
      </c>
      <c r="E19">
        <v>1</v>
      </c>
      <c r="F19">
        <v>17</v>
      </c>
      <c r="G19" t="b">
        <v>0</v>
      </c>
      <c r="H19">
        <v>6</v>
      </c>
      <c r="I19">
        <v>2</v>
      </c>
      <c r="J19">
        <v>0.44</v>
      </c>
      <c r="K19" t="str">
        <f t="shared" si="0"/>
        <v>January</v>
      </c>
      <c r="L19" t="str">
        <f t="shared" si="1"/>
        <v>Winter</v>
      </c>
      <c r="M19" t="str">
        <f t="shared" si="2"/>
        <v>Saturday</v>
      </c>
      <c r="N19" t="str">
        <f t="shared" si="3"/>
        <v>Light Snow/Rain</v>
      </c>
      <c r="O19" t="str">
        <f t="shared" si="4"/>
        <v>Weekend</v>
      </c>
      <c r="P19" t="str">
        <f t="shared" si="5"/>
        <v>Afternoon</v>
      </c>
    </row>
    <row r="20" spans="1:16" x14ac:dyDescent="0.25">
      <c r="A20">
        <v>19</v>
      </c>
      <c r="B20" s="5">
        <v>40544</v>
      </c>
      <c r="C20" s="6">
        <v>0.5</v>
      </c>
      <c r="D20" s="7" t="s">
        <v>24</v>
      </c>
      <c r="E20">
        <v>1</v>
      </c>
      <c r="F20">
        <v>18</v>
      </c>
      <c r="G20" t="b">
        <v>0</v>
      </c>
      <c r="H20">
        <v>6</v>
      </c>
      <c r="I20">
        <v>3</v>
      </c>
      <c r="J20">
        <v>0.42</v>
      </c>
      <c r="K20" t="str">
        <f t="shared" si="0"/>
        <v>January</v>
      </c>
      <c r="L20" t="str">
        <f t="shared" si="1"/>
        <v>Winter</v>
      </c>
      <c r="M20" t="str">
        <f t="shared" si="2"/>
        <v>Saturday</v>
      </c>
      <c r="N20" t="str">
        <f t="shared" si="3"/>
        <v>Mist</v>
      </c>
      <c r="O20" t="str">
        <f t="shared" si="4"/>
        <v>Weekend</v>
      </c>
      <c r="P20" t="str">
        <f t="shared" si="5"/>
        <v>Evening</v>
      </c>
    </row>
    <row r="21" spans="1:16" x14ac:dyDescent="0.25">
      <c r="A21">
        <v>20</v>
      </c>
      <c r="B21" s="5">
        <v>40544</v>
      </c>
      <c r="C21" s="6">
        <v>0.5</v>
      </c>
      <c r="D21" s="7" t="s">
        <v>24</v>
      </c>
      <c r="E21">
        <v>1</v>
      </c>
      <c r="F21">
        <v>19</v>
      </c>
      <c r="G21" t="b">
        <v>0</v>
      </c>
      <c r="H21">
        <v>6</v>
      </c>
      <c r="I21">
        <v>3</v>
      </c>
      <c r="J21">
        <v>0.42</v>
      </c>
      <c r="K21" t="str">
        <f t="shared" si="0"/>
        <v>January</v>
      </c>
      <c r="L21" t="str">
        <f t="shared" si="1"/>
        <v>Winter</v>
      </c>
      <c r="M21" t="str">
        <f t="shared" si="2"/>
        <v>Saturday</v>
      </c>
      <c r="N21" t="str">
        <f t="shared" si="3"/>
        <v>Mist</v>
      </c>
      <c r="O21" t="str">
        <f t="shared" si="4"/>
        <v>Weekend</v>
      </c>
      <c r="P21" t="str">
        <f t="shared" si="5"/>
        <v>Evening</v>
      </c>
    </row>
    <row r="22" spans="1:16" x14ac:dyDescent="0.25">
      <c r="A22">
        <v>21</v>
      </c>
      <c r="B22" s="5">
        <v>40544</v>
      </c>
      <c r="C22" s="6">
        <v>0.5</v>
      </c>
      <c r="D22" s="7" t="s">
        <v>24</v>
      </c>
      <c r="E22">
        <v>1</v>
      </c>
      <c r="F22">
        <v>20</v>
      </c>
      <c r="G22" t="b">
        <v>0</v>
      </c>
      <c r="H22">
        <v>6</v>
      </c>
      <c r="I22">
        <v>2</v>
      </c>
      <c r="J22">
        <v>0.4</v>
      </c>
      <c r="K22" t="str">
        <f t="shared" si="0"/>
        <v>January</v>
      </c>
      <c r="L22" t="str">
        <f t="shared" si="1"/>
        <v>Winter</v>
      </c>
      <c r="M22" t="str">
        <f t="shared" si="2"/>
        <v>Saturday</v>
      </c>
      <c r="N22" t="str">
        <f t="shared" si="3"/>
        <v>Mist</v>
      </c>
      <c r="O22" t="str">
        <f t="shared" si="4"/>
        <v>Weekend</v>
      </c>
      <c r="P22" t="str">
        <f t="shared" si="5"/>
        <v>Evening</v>
      </c>
    </row>
    <row r="23" spans="1:16" x14ac:dyDescent="0.25">
      <c r="A23">
        <v>22</v>
      </c>
      <c r="B23" s="5">
        <v>40544</v>
      </c>
      <c r="C23" s="6">
        <v>0.5</v>
      </c>
      <c r="D23" s="7" t="s">
        <v>24</v>
      </c>
      <c r="E23">
        <v>1</v>
      </c>
      <c r="F23">
        <v>21</v>
      </c>
      <c r="G23" t="b">
        <v>0</v>
      </c>
      <c r="H23">
        <v>6</v>
      </c>
      <c r="I23">
        <v>2</v>
      </c>
      <c r="J23">
        <v>0.4</v>
      </c>
      <c r="K23" t="str">
        <f t="shared" si="0"/>
        <v>January</v>
      </c>
      <c r="L23" t="str">
        <f t="shared" si="1"/>
        <v>Winter</v>
      </c>
      <c r="M23" t="str">
        <f t="shared" si="2"/>
        <v>Saturday</v>
      </c>
      <c r="N23" t="str">
        <f t="shared" si="3"/>
        <v>Mist</v>
      </c>
      <c r="O23" t="str">
        <f t="shared" si="4"/>
        <v>Weekend</v>
      </c>
      <c r="P23" t="str">
        <f t="shared" si="5"/>
        <v>Evening</v>
      </c>
    </row>
    <row r="24" spans="1:16" x14ac:dyDescent="0.25">
      <c r="A24">
        <v>23</v>
      </c>
      <c r="B24" s="5">
        <v>40544</v>
      </c>
      <c r="C24" s="6">
        <v>0.5</v>
      </c>
      <c r="D24" s="7" t="s">
        <v>24</v>
      </c>
      <c r="E24">
        <v>1</v>
      </c>
      <c r="F24">
        <v>22</v>
      </c>
      <c r="G24" t="b">
        <v>0</v>
      </c>
      <c r="H24">
        <v>6</v>
      </c>
      <c r="I24">
        <v>2</v>
      </c>
      <c r="J24">
        <v>0.4</v>
      </c>
      <c r="K24" t="str">
        <f t="shared" si="0"/>
        <v>January</v>
      </c>
      <c r="L24" t="str">
        <f t="shared" si="1"/>
        <v>Winter</v>
      </c>
      <c r="M24" t="str">
        <f t="shared" si="2"/>
        <v>Saturday</v>
      </c>
      <c r="N24" t="str">
        <f t="shared" si="3"/>
        <v>Mist</v>
      </c>
      <c r="O24" t="str">
        <f t="shared" si="4"/>
        <v>Weekend</v>
      </c>
      <c r="P24" t="str">
        <f t="shared" si="5"/>
        <v>Evening</v>
      </c>
    </row>
    <row r="25" spans="1:16" x14ac:dyDescent="0.25">
      <c r="A25">
        <v>24</v>
      </c>
      <c r="B25" s="5">
        <v>40544</v>
      </c>
      <c r="C25" s="6">
        <v>0.5</v>
      </c>
      <c r="D25" s="7" t="s">
        <v>24</v>
      </c>
      <c r="E25">
        <v>1</v>
      </c>
      <c r="F25">
        <v>23</v>
      </c>
      <c r="G25" t="b">
        <v>0</v>
      </c>
      <c r="H25">
        <v>6</v>
      </c>
      <c r="I25">
        <v>2</v>
      </c>
      <c r="J25">
        <v>0.46</v>
      </c>
      <c r="K25" t="str">
        <f t="shared" si="0"/>
        <v>January</v>
      </c>
      <c r="L25" t="str">
        <f t="shared" si="1"/>
        <v>Winter</v>
      </c>
      <c r="M25" t="str">
        <f t="shared" si="2"/>
        <v>Saturday</v>
      </c>
      <c r="N25" t="str">
        <f t="shared" si="3"/>
        <v>Mist</v>
      </c>
      <c r="O25" t="str">
        <f t="shared" si="4"/>
        <v>Weekend</v>
      </c>
      <c r="P25" t="str">
        <f t="shared" si="5"/>
        <v>Evening</v>
      </c>
    </row>
    <row r="26" spans="1:16" x14ac:dyDescent="0.25">
      <c r="A26">
        <v>25</v>
      </c>
      <c r="B26" s="5">
        <v>40545</v>
      </c>
      <c r="C26" s="6">
        <v>0.5</v>
      </c>
      <c r="D26" s="7" t="s">
        <v>24</v>
      </c>
      <c r="E26">
        <v>1</v>
      </c>
      <c r="F26">
        <v>0</v>
      </c>
      <c r="G26" t="b">
        <v>0</v>
      </c>
      <c r="H26">
        <v>0</v>
      </c>
      <c r="I26">
        <v>2</v>
      </c>
      <c r="J26">
        <v>0.46</v>
      </c>
      <c r="K26" t="str">
        <f t="shared" si="0"/>
        <v>January</v>
      </c>
      <c r="L26" t="str">
        <f t="shared" si="1"/>
        <v>Winter</v>
      </c>
      <c r="M26" t="str">
        <f t="shared" si="2"/>
        <v>Sunday</v>
      </c>
      <c r="N26" t="str">
        <f t="shared" si="3"/>
        <v>Mist</v>
      </c>
      <c r="O26" t="str">
        <f t="shared" si="4"/>
        <v>Weekend</v>
      </c>
      <c r="P26" t="str">
        <f t="shared" si="5"/>
        <v>Night</v>
      </c>
    </row>
    <row r="27" spans="1:16" x14ac:dyDescent="0.25">
      <c r="A27">
        <v>26</v>
      </c>
      <c r="B27" s="5">
        <v>40545</v>
      </c>
      <c r="C27" s="6">
        <v>0.5</v>
      </c>
      <c r="D27" s="7" t="s">
        <v>24</v>
      </c>
      <c r="E27">
        <v>1</v>
      </c>
      <c r="F27">
        <v>1</v>
      </c>
      <c r="G27" t="b">
        <v>0</v>
      </c>
      <c r="H27">
        <v>0</v>
      </c>
      <c r="I27">
        <v>2</v>
      </c>
      <c r="J27">
        <v>0.44</v>
      </c>
      <c r="K27" t="str">
        <f t="shared" si="0"/>
        <v>January</v>
      </c>
      <c r="L27" t="str">
        <f t="shared" si="1"/>
        <v>Winter</v>
      </c>
      <c r="M27" t="str">
        <f t="shared" si="2"/>
        <v>Sunday</v>
      </c>
      <c r="N27" t="str">
        <f t="shared" si="3"/>
        <v>Mist</v>
      </c>
      <c r="O27" t="str">
        <f t="shared" si="4"/>
        <v>Weekend</v>
      </c>
      <c r="P27" t="str">
        <f t="shared" si="5"/>
        <v>Night</v>
      </c>
    </row>
    <row r="28" spans="1:16" x14ac:dyDescent="0.25">
      <c r="A28">
        <v>27</v>
      </c>
      <c r="B28" s="5">
        <v>40545</v>
      </c>
      <c r="C28" s="6">
        <v>0.5</v>
      </c>
      <c r="D28" s="7" t="s">
        <v>24</v>
      </c>
      <c r="E28">
        <v>1</v>
      </c>
      <c r="F28">
        <v>2</v>
      </c>
      <c r="G28" t="b">
        <v>0</v>
      </c>
      <c r="H28">
        <v>0</v>
      </c>
      <c r="I28">
        <v>2</v>
      </c>
      <c r="J28">
        <v>0.42</v>
      </c>
      <c r="K28" t="str">
        <f t="shared" si="0"/>
        <v>January</v>
      </c>
      <c r="L28" t="str">
        <f t="shared" si="1"/>
        <v>Winter</v>
      </c>
      <c r="M28" t="str">
        <f t="shared" si="2"/>
        <v>Sunday</v>
      </c>
      <c r="N28" t="str">
        <f t="shared" si="3"/>
        <v>Mist</v>
      </c>
      <c r="O28" t="str">
        <f t="shared" si="4"/>
        <v>Weekend</v>
      </c>
      <c r="P28" t="str">
        <f t="shared" si="5"/>
        <v>Night</v>
      </c>
    </row>
    <row r="29" spans="1:16" x14ac:dyDescent="0.25">
      <c r="A29">
        <v>28</v>
      </c>
      <c r="B29" s="5">
        <v>40545</v>
      </c>
      <c r="C29" s="6">
        <v>0.5</v>
      </c>
      <c r="D29" s="7" t="s">
        <v>24</v>
      </c>
      <c r="E29">
        <v>1</v>
      </c>
      <c r="F29">
        <v>3</v>
      </c>
      <c r="G29" t="b">
        <v>0</v>
      </c>
      <c r="H29">
        <v>0</v>
      </c>
      <c r="I29">
        <v>2</v>
      </c>
      <c r="J29">
        <v>0.46</v>
      </c>
      <c r="K29" t="str">
        <f t="shared" si="0"/>
        <v>January</v>
      </c>
      <c r="L29" t="str">
        <f t="shared" si="1"/>
        <v>Winter</v>
      </c>
      <c r="M29" t="str">
        <f t="shared" si="2"/>
        <v>Sunday</v>
      </c>
      <c r="N29" t="str">
        <f t="shared" si="3"/>
        <v>Light Snow/Rain</v>
      </c>
      <c r="O29" t="str">
        <f t="shared" si="4"/>
        <v>Weekend</v>
      </c>
      <c r="P29" t="str">
        <f t="shared" si="5"/>
        <v>Night</v>
      </c>
    </row>
    <row r="30" spans="1:16" x14ac:dyDescent="0.25">
      <c r="A30">
        <v>29</v>
      </c>
      <c r="B30" s="5">
        <v>40545</v>
      </c>
      <c r="C30" s="6">
        <v>0.5</v>
      </c>
      <c r="D30" s="7" t="s">
        <v>24</v>
      </c>
      <c r="E30">
        <v>1</v>
      </c>
      <c r="F30">
        <v>4</v>
      </c>
      <c r="G30" t="b">
        <v>0</v>
      </c>
      <c r="H30">
        <v>0</v>
      </c>
      <c r="I30">
        <v>2</v>
      </c>
      <c r="J30">
        <v>0.46</v>
      </c>
      <c r="K30" t="str">
        <f t="shared" si="0"/>
        <v>January</v>
      </c>
      <c r="L30" t="str">
        <f t="shared" si="1"/>
        <v>Winter</v>
      </c>
      <c r="M30" t="str">
        <f t="shared" si="2"/>
        <v>Sunday</v>
      </c>
      <c r="N30" t="str">
        <f t="shared" si="3"/>
        <v>Mist</v>
      </c>
      <c r="O30" t="str">
        <f t="shared" si="4"/>
        <v>Weekend</v>
      </c>
      <c r="P30" t="str">
        <f t="shared" si="5"/>
        <v>Night</v>
      </c>
    </row>
    <row r="31" spans="1:16" x14ac:dyDescent="0.25">
      <c r="A31">
        <v>30</v>
      </c>
      <c r="B31" s="5">
        <v>40545</v>
      </c>
      <c r="C31" s="6">
        <v>0.5</v>
      </c>
      <c r="D31" s="7" t="s">
        <v>24</v>
      </c>
      <c r="E31">
        <v>1</v>
      </c>
      <c r="F31">
        <v>6</v>
      </c>
      <c r="G31" t="b">
        <v>0</v>
      </c>
      <c r="H31">
        <v>0</v>
      </c>
      <c r="I31">
        <v>3</v>
      </c>
      <c r="J31">
        <v>0.42</v>
      </c>
      <c r="K31" t="str">
        <f t="shared" si="0"/>
        <v>January</v>
      </c>
      <c r="L31" t="str">
        <f t="shared" si="1"/>
        <v>Winter</v>
      </c>
      <c r="M31" t="str">
        <f t="shared" si="2"/>
        <v>Sunday</v>
      </c>
      <c r="N31" t="str">
        <f t="shared" si="3"/>
        <v>Light Snow/Rain</v>
      </c>
      <c r="O31" t="str">
        <f t="shared" si="4"/>
        <v>Weekend</v>
      </c>
      <c r="P31" t="str">
        <f t="shared" si="5"/>
        <v>Morning</v>
      </c>
    </row>
    <row r="32" spans="1:16" x14ac:dyDescent="0.25">
      <c r="A32">
        <v>31</v>
      </c>
      <c r="B32" s="5">
        <v>40545</v>
      </c>
      <c r="C32" s="6">
        <v>0.5</v>
      </c>
      <c r="D32" s="7" t="s">
        <v>24</v>
      </c>
      <c r="E32">
        <v>1</v>
      </c>
      <c r="F32">
        <v>7</v>
      </c>
      <c r="G32" t="b">
        <v>0</v>
      </c>
      <c r="H32">
        <v>0</v>
      </c>
      <c r="I32">
        <v>2</v>
      </c>
      <c r="J32">
        <v>0.4</v>
      </c>
      <c r="K32" t="str">
        <f t="shared" si="0"/>
        <v>January</v>
      </c>
      <c r="L32" t="str">
        <f t="shared" si="1"/>
        <v>Winter</v>
      </c>
      <c r="M32" t="str">
        <f t="shared" si="2"/>
        <v>Sunday</v>
      </c>
      <c r="N32" t="str">
        <f t="shared" si="3"/>
        <v>Mist</v>
      </c>
      <c r="O32" t="str">
        <f t="shared" si="4"/>
        <v>Weekend</v>
      </c>
      <c r="P32" t="str">
        <f t="shared" si="5"/>
        <v>Morning</v>
      </c>
    </row>
    <row r="33" spans="1:16" x14ac:dyDescent="0.25">
      <c r="A33">
        <v>32</v>
      </c>
      <c r="B33" s="5">
        <v>40545</v>
      </c>
      <c r="C33" s="6">
        <v>0.5</v>
      </c>
      <c r="D33" s="7" t="s">
        <v>24</v>
      </c>
      <c r="E33">
        <v>1</v>
      </c>
      <c r="F33">
        <v>8</v>
      </c>
      <c r="G33" t="b">
        <v>0</v>
      </c>
      <c r="H33">
        <v>0</v>
      </c>
      <c r="I33">
        <v>3</v>
      </c>
      <c r="J33">
        <v>0.4</v>
      </c>
      <c r="K33" t="str">
        <f t="shared" si="0"/>
        <v>January</v>
      </c>
      <c r="L33" t="str">
        <f t="shared" si="1"/>
        <v>Winter</v>
      </c>
      <c r="M33" t="str">
        <f t="shared" si="2"/>
        <v>Sunday</v>
      </c>
      <c r="N33" t="str">
        <f t="shared" si="3"/>
        <v>Mist</v>
      </c>
      <c r="O33" t="str">
        <f t="shared" si="4"/>
        <v>Weekend</v>
      </c>
      <c r="P33" t="str">
        <f t="shared" si="5"/>
        <v>Morning</v>
      </c>
    </row>
    <row r="34" spans="1:16" x14ac:dyDescent="0.25">
      <c r="A34">
        <v>33</v>
      </c>
      <c r="B34" s="5">
        <v>40545</v>
      </c>
      <c r="C34" s="6">
        <v>0.5</v>
      </c>
      <c r="D34" s="7" t="s">
        <v>24</v>
      </c>
      <c r="E34">
        <v>1</v>
      </c>
      <c r="F34">
        <v>9</v>
      </c>
      <c r="G34" t="b">
        <v>0</v>
      </c>
      <c r="H34">
        <v>0</v>
      </c>
      <c r="I34">
        <v>2</v>
      </c>
      <c r="J34">
        <v>0.38</v>
      </c>
      <c r="K34" t="str">
        <f t="shared" si="0"/>
        <v>January</v>
      </c>
      <c r="L34" t="str">
        <f t="shared" si="1"/>
        <v>Winter</v>
      </c>
      <c r="M34" t="str">
        <f t="shared" si="2"/>
        <v>Sunday</v>
      </c>
      <c r="N34" t="str">
        <f t="shared" si="3"/>
        <v>Mist</v>
      </c>
      <c r="O34" t="str">
        <f t="shared" si="4"/>
        <v>Weekend</v>
      </c>
      <c r="P34" t="str">
        <f t="shared" si="5"/>
        <v>Morning</v>
      </c>
    </row>
    <row r="35" spans="1:16" x14ac:dyDescent="0.25">
      <c r="A35">
        <v>34</v>
      </c>
      <c r="B35" s="5">
        <v>40545</v>
      </c>
      <c r="C35" s="6">
        <v>0.5</v>
      </c>
      <c r="D35" s="7" t="s">
        <v>24</v>
      </c>
      <c r="E35">
        <v>1</v>
      </c>
      <c r="F35">
        <v>10</v>
      </c>
      <c r="G35" t="b">
        <v>0</v>
      </c>
      <c r="H35">
        <v>0</v>
      </c>
      <c r="I35">
        <v>2</v>
      </c>
      <c r="J35">
        <v>0.36</v>
      </c>
      <c r="K35" t="str">
        <f t="shared" si="0"/>
        <v>January</v>
      </c>
      <c r="L35" t="str">
        <f t="shared" si="1"/>
        <v>Winter</v>
      </c>
      <c r="M35" t="str">
        <f t="shared" si="2"/>
        <v>Sunday</v>
      </c>
      <c r="N35" t="str">
        <f t="shared" si="3"/>
        <v>Mist</v>
      </c>
      <c r="O35" t="str">
        <f t="shared" si="4"/>
        <v>Weekend</v>
      </c>
      <c r="P35" t="str">
        <f t="shared" si="5"/>
        <v>Morning</v>
      </c>
    </row>
    <row r="36" spans="1:16" x14ac:dyDescent="0.25">
      <c r="A36">
        <v>35</v>
      </c>
      <c r="B36" s="5">
        <v>40545</v>
      </c>
      <c r="C36" s="6">
        <v>0.5</v>
      </c>
      <c r="D36" s="7" t="s">
        <v>24</v>
      </c>
      <c r="E36">
        <v>1</v>
      </c>
      <c r="F36">
        <v>11</v>
      </c>
      <c r="G36" t="b">
        <v>0</v>
      </c>
      <c r="H36">
        <v>0</v>
      </c>
      <c r="I36">
        <v>2</v>
      </c>
      <c r="J36">
        <v>0.36</v>
      </c>
      <c r="K36" t="str">
        <f t="shared" si="0"/>
        <v>January</v>
      </c>
      <c r="L36" t="str">
        <f t="shared" si="1"/>
        <v>Winter</v>
      </c>
      <c r="M36" t="str">
        <f t="shared" si="2"/>
        <v>Sunday</v>
      </c>
      <c r="N36" t="str">
        <f t="shared" si="3"/>
        <v>Mist</v>
      </c>
      <c r="O36" t="str">
        <f t="shared" si="4"/>
        <v>Weekend</v>
      </c>
      <c r="P36" t="str">
        <f t="shared" si="5"/>
        <v>Morning</v>
      </c>
    </row>
    <row r="37" spans="1:16" x14ac:dyDescent="0.25">
      <c r="A37">
        <v>36</v>
      </c>
      <c r="B37" s="5">
        <v>40545</v>
      </c>
      <c r="C37" s="6">
        <v>0.5</v>
      </c>
      <c r="D37" s="7" t="s">
        <v>24</v>
      </c>
      <c r="E37">
        <v>1</v>
      </c>
      <c r="F37">
        <v>12</v>
      </c>
      <c r="G37" t="b">
        <v>0</v>
      </c>
      <c r="H37">
        <v>0</v>
      </c>
      <c r="I37">
        <v>2</v>
      </c>
      <c r="J37">
        <v>0.36</v>
      </c>
      <c r="K37" t="str">
        <f t="shared" si="0"/>
        <v>January</v>
      </c>
      <c r="L37" t="str">
        <f t="shared" si="1"/>
        <v>Winter</v>
      </c>
      <c r="M37" t="str">
        <f t="shared" si="2"/>
        <v>Sunday</v>
      </c>
      <c r="N37" t="str">
        <f t="shared" si="3"/>
        <v>Light Snow/Rain</v>
      </c>
      <c r="O37" t="str">
        <f t="shared" si="4"/>
        <v>Weekend</v>
      </c>
      <c r="P37" t="str">
        <f t="shared" si="5"/>
        <v>Afternoon</v>
      </c>
    </row>
    <row r="38" spans="1:16" x14ac:dyDescent="0.25">
      <c r="A38">
        <v>37</v>
      </c>
      <c r="B38" s="5">
        <v>40545</v>
      </c>
      <c r="C38" s="6">
        <v>0.5</v>
      </c>
      <c r="D38" s="7" t="s">
        <v>24</v>
      </c>
      <c r="E38">
        <v>1</v>
      </c>
      <c r="F38">
        <v>13</v>
      </c>
      <c r="G38" t="b">
        <v>0</v>
      </c>
      <c r="H38">
        <v>0</v>
      </c>
      <c r="I38">
        <v>2</v>
      </c>
      <c r="J38">
        <v>0.36</v>
      </c>
      <c r="K38" t="str">
        <f t="shared" si="0"/>
        <v>January</v>
      </c>
      <c r="L38" t="str">
        <f t="shared" si="1"/>
        <v>Winter</v>
      </c>
      <c r="M38" t="str">
        <f t="shared" si="2"/>
        <v>Sunday</v>
      </c>
      <c r="N38" t="str">
        <f t="shared" si="3"/>
        <v>Light Snow/Rain</v>
      </c>
      <c r="O38" t="str">
        <f t="shared" si="4"/>
        <v>Weekend</v>
      </c>
      <c r="P38" t="str">
        <f t="shared" si="5"/>
        <v>Afternoon</v>
      </c>
    </row>
    <row r="39" spans="1:16" x14ac:dyDescent="0.25">
      <c r="A39">
        <v>38</v>
      </c>
      <c r="B39" s="5">
        <v>40545</v>
      </c>
      <c r="C39" s="6">
        <v>0.5</v>
      </c>
      <c r="D39" s="7" t="s">
        <v>24</v>
      </c>
      <c r="E39">
        <v>1</v>
      </c>
      <c r="F39">
        <v>14</v>
      </c>
      <c r="G39" t="b">
        <v>0</v>
      </c>
      <c r="H39">
        <v>0</v>
      </c>
      <c r="I39">
        <v>3</v>
      </c>
      <c r="J39">
        <v>0.36</v>
      </c>
      <c r="K39" t="str">
        <f t="shared" si="0"/>
        <v>January</v>
      </c>
      <c r="L39" t="str">
        <f t="shared" si="1"/>
        <v>Winter</v>
      </c>
      <c r="M39" t="str">
        <f t="shared" si="2"/>
        <v>Sunday</v>
      </c>
      <c r="N39" t="str">
        <f t="shared" si="3"/>
        <v>Light Snow/Rain</v>
      </c>
      <c r="O39" t="str">
        <f t="shared" si="4"/>
        <v>Weekend</v>
      </c>
      <c r="P39" t="str">
        <f t="shared" si="5"/>
        <v>Afternoon</v>
      </c>
    </row>
    <row r="40" spans="1:16" x14ac:dyDescent="0.25">
      <c r="A40">
        <v>39</v>
      </c>
      <c r="B40" s="5">
        <v>40545</v>
      </c>
      <c r="C40" s="6">
        <v>0.5</v>
      </c>
      <c r="D40" s="7" t="s">
        <v>24</v>
      </c>
      <c r="E40">
        <v>1</v>
      </c>
      <c r="F40">
        <v>15</v>
      </c>
      <c r="G40" t="b">
        <v>0</v>
      </c>
      <c r="H40">
        <v>0</v>
      </c>
      <c r="I40">
        <v>3</v>
      </c>
      <c r="J40">
        <v>0.34</v>
      </c>
      <c r="K40" t="str">
        <f t="shared" si="0"/>
        <v>January</v>
      </c>
      <c r="L40" t="str">
        <f t="shared" si="1"/>
        <v>Winter</v>
      </c>
      <c r="M40" t="str">
        <f t="shared" si="2"/>
        <v>Sunday</v>
      </c>
      <c r="N40" t="str">
        <f t="shared" si="3"/>
        <v>Clear</v>
      </c>
      <c r="O40" t="str">
        <f t="shared" si="4"/>
        <v>Weekend</v>
      </c>
      <c r="P40" t="str">
        <f t="shared" si="5"/>
        <v>Afternoon</v>
      </c>
    </row>
    <row r="41" spans="1:16" x14ac:dyDescent="0.25">
      <c r="A41">
        <v>40</v>
      </c>
      <c r="B41" s="5">
        <v>40545</v>
      </c>
      <c r="C41" s="6">
        <v>0.5</v>
      </c>
      <c r="D41" s="7" t="s">
        <v>24</v>
      </c>
      <c r="E41">
        <v>1</v>
      </c>
      <c r="F41">
        <v>16</v>
      </c>
      <c r="G41" t="b">
        <v>0</v>
      </c>
      <c r="H41">
        <v>0</v>
      </c>
      <c r="I41">
        <v>3</v>
      </c>
      <c r="J41">
        <v>0.34</v>
      </c>
      <c r="K41" t="str">
        <f t="shared" si="0"/>
        <v>January</v>
      </c>
      <c r="L41" t="str">
        <f t="shared" si="1"/>
        <v>Winter</v>
      </c>
      <c r="M41" t="str">
        <f t="shared" si="2"/>
        <v>Sunday</v>
      </c>
      <c r="N41" t="str">
        <f t="shared" si="3"/>
        <v>Mist</v>
      </c>
      <c r="O41" t="str">
        <f t="shared" si="4"/>
        <v>Weekend</v>
      </c>
      <c r="P41" t="str">
        <f t="shared" si="5"/>
        <v>Afternoon</v>
      </c>
    </row>
    <row r="42" spans="1:16" x14ac:dyDescent="0.25">
      <c r="A42">
        <v>41</v>
      </c>
      <c r="B42" s="5">
        <v>40545</v>
      </c>
      <c r="C42" s="6">
        <v>0.5</v>
      </c>
      <c r="D42" s="7" t="s">
        <v>24</v>
      </c>
      <c r="E42">
        <v>1</v>
      </c>
      <c r="F42">
        <v>17</v>
      </c>
      <c r="G42" t="b">
        <v>0</v>
      </c>
      <c r="H42">
        <v>0</v>
      </c>
      <c r="I42">
        <v>1</v>
      </c>
      <c r="J42">
        <v>0.34</v>
      </c>
      <c r="K42" t="str">
        <f t="shared" si="0"/>
        <v>January</v>
      </c>
      <c r="L42" t="str">
        <f t="shared" si="1"/>
        <v>Winter</v>
      </c>
      <c r="M42" t="str">
        <f t="shared" si="2"/>
        <v>Sunday</v>
      </c>
      <c r="N42" t="str">
        <f t="shared" si="3"/>
        <v>Clear</v>
      </c>
      <c r="O42" t="str">
        <f t="shared" si="4"/>
        <v>Working Day</v>
      </c>
      <c r="P42" t="str">
        <f t="shared" si="5"/>
        <v>Afternoon</v>
      </c>
    </row>
    <row r="43" spans="1:16" x14ac:dyDescent="0.25">
      <c r="A43">
        <v>42</v>
      </c>
      <c r="B43" s="5">
        <v>40545</v>
      </c>
      <c r="C43" s="6">
        <v>0.5</v>
      </c>
      <c r="D43" s="7" t="s">
        <v>24</v>
      </c>
      <c r="E43">
        <v>1</v>
      </c>
      <c r="F43">
        <v>18</v>
      </c>
      <c r="G43" t="b">
        <v>0</v>
      </c>
      <c r="H43">
        <v>0</v>
      </c>
      <c r="I43">
        <v>2</v>
      </c>
      <c r="J43">
        <v>0.36</v>
      </c>
      <c r="K43" t="str">
        <f t="shared" si="0"/>
        <v>January</v>
      </c>
      <c r="L43" t="str">
        <f t="shared" si="1"/>
        <v>Winter</v>
      </c>
      <c r="M43" t="str">
        <f t="shared" si="2"/>
        <v>Sunday</v>
      </c>
      <c r="N43" t="str">
        <f t="shared" si="3"/>
        <v>Clear</v>
      </c>
      <c r="O43" t="str">
        <f t="shared" si="4"/>
        <v>Weekend</v>
      </c>
      <c r="P43" t="str">
        <f t="shared" si="5"/>
        <v>Evening</v>
      </c>
    </row>
    <row r="44" spans="1:16" x14ac:dyDescent="0.25">
      <c r="A44">
        <v>43</v>
      </c>
      <c r="B44" s="5">
        <v>40545</v>
      </c>
      <c r="C44" s="6">
        <v>0.5</v>
      </c>
      <c r="D44" s="7" t="s">
        <v>24</v>
      </c>
      <c r="E44">
        <v>1</v>
      </c>
      <c r="F44">
        <v>19</v>
      </c>
      <c r="G44" t="b">
        <v>0</v>
      </c>
      <c r="H44">
        <v>0</v>
      </c>
      <c r="I44">
        <v>1</v>
      </c>
      <c r="J44">
        <v>0.32</v>
      </c>
      <c r="K44" t="str">
        <f t="shared" si="0"/>
        <v>January</v>
      </c>
      <c r="L44" t="str">
        <f t="shared" si="1"/>
        <v>Winter</v>
      </c>
      <c r="M44" t="str">
        <f t="shared" si="2"/>
        <v>Sunday</v>
      </c>
      <c r="N44" t="str">
        <f t="shared" si="3"/>
        <v>Clear</v>
      </c>
      <c r="O44" t="str">
        <f t="shared" si="4"/>
        <v>Working Day</v>
      </c>
      <c r="P44" t="str">
        <f t="shared" si="5"/>
        <v>Evening</v>
      </c>
    </row>
    <row r="45" spans="1:16" x14ac:dyDescent="0.25">
      <c r="A45">
        <v>44</v>
      </c>
      <c r="B45" s="5">
        <v>40545</v>
      </c>
      <c r="C45" s="6">
        <v>0.5</v>
      </c>
      <c r="D45" s="7" t="s">
        <v>24</v>
      </c>
      <c r="E45">
        <v>1</v>
      </c>
      <c r="F45">
        <v>20</v>
      </c>
      <c r="G45" t="b">
        <v>0</v>
      </c>
      <c r="H45">
        <v>0</v>
      </c>
      <c r="I45">
        <v>1</v>
      </c>
      <c r="J45">
        <v>0.3</v>
      </c>
      <c r="K45" t="str">
        <f t="shared" si="0"/>
        <v>January</v>
      </c>
      <c r="L45" t="str">
        <f t="shared" si="1"/>
        <v>Winter</v>
      </c>
      <c r="M45" t="str">
        <f t="shared" si="2"/>
        <v>Sunday</v>
      </c>
      <c r="N45" t="str">
        <f t="shared" si="3"/>
        <v>Clear</v>
      </c>
      <c r="O45" t="str">
        <f t="shared" si="4"/>
        <v>Working Day</v>
      </c>
      <c r="P45" t="str">
        <f t="shared" si="5"/>
        <v>Evening</v>
      </c>
    </row>
    <row r="46" spans="1:16" x14ac:dyDescent="0.25">
      <c r="A46">
        <v>45</v>
      </c>
      <c r="B46" s="5">
        <v>40545</v>
      </c>
      <c r="C46" s="6">
        <v>0.5</v>
      </c>
      <c r="D46" s="7" t="s">
        <v>24</v>
      </c>
      <c r="E46">
        <v>1</v>
      </c>
      <c r="F46">
        <v>21</v>
      </c>
      <c r="G46" t="b">
        <v>0</v>
      </c>
      <c r="H46">
        <v>0</v>
      </c>
      <c r="I46">
        <v>1</v>
      </c>
      <c r="J46">
        <v>0.26</v>
      </c>
      <c r="K46" t="str">
        <f t="shared" si="0"/>
        <v>January</v>
      </c>
      <c r="L46" t="str">
        <f t="shared" si="1"/>
        <v>Winter</v>
      </c>
      <c r="M46" t="str">
        <f t="shared" si="2"/>
        <v>Sunday</v>
      </c>
      <c r="N46" t="str">
        <f t="shared" si="3"/>
        <v>Clear</v>
      </c>
      <c r="O46" t="str">
        <f t="shared" si="4"/>
        <v>Working Day</v>
      </c>
      <c r="P46" t="str">
        <f t="shared" si="5"/>
        <v>Evening</v>
      </c>
    </row>
    <row r="47" spans="1:16" x14ac:dyDescent="0.25">
      <c r="A47">
        <v>46</v>
      </c>
      <c r="B47" s="5">
        <v>40545</v>
      </c>
      <c r="C47" s="6">
        <v>0.5</v>
      </c>
      <c r="D47" s="7" t="s">
        <v>24</v>
      </c>
      <c r="E47">
        <v>1</v>
      </c>
      <c r="F47">
        <v>22</v>
      </c>
      <c r="G47" t="b">
        <v>0</v>
      </c>
      <c r="H47">
        <v>0</v>
      </c>
      <c r="I47">
        <v>1</v>
      </c>
      <c r="J47">
        <v>0.24</v>
      </c>
      <c r="K47" t="str">
        <f t="shared" si="0"/>
        <v>January</v>
      </c>
      <c r="L47" t="str">
        <f t="shared" si="1"/>
        <v>Winter</v>
      </c>
      <c r="M47" t="str">
        <f t="shared" si="2"/>
        <v>Sunday</v>
      </c>
      <c r="N47" t="str">
        <f t="shared" si="3"/>
        <v>Clear</v>
      </c>
      <c r="O47" t="str">
        <f t="shared" si="4"/>
        <v>Working Day</v>
      </c>
      <c r="P47" t="str">
        <f t="shared" si="5"/>
        <v>Evening</v>
      </c>
    </row>
    <row r="48" spans="1:16" x14ac:dyDescent="0.25">
      <c r="A48">
        <v>47</v>
      </c>
      <c r="B48" s="5">
        <v>40545</v>
      </c>
      <c r="C48" s="6">
        <v>0.5</v>
      </c>
      <c r="D48" s="7" t="s">
        <v>24</v>
      </c>
      <c r="E48">
        <v>1</v>
      </c>
      <c r="F48">
        <v>23</v>
      </c>
      <c r="G48" t="b">
        <v>0</v>
      </c>
      <c r="H48">
        <v>0</v>
      </c>
      <c r="I48">
        <v>1</v>
      </c>
      <c r="J48">
        <v>0.22</v>
      </c>
      <c r="K48" t="str">
        <f t="shared" si="0"/>
        <v>January</v>
      </c>
      <c r="L48" t="str">
        <f t="shared" si="1"/>
        <v>Winter</v>
      </c>
      <c r="M48" t="str">
        <f t="shared" si="2"/>
        <v>Sunday</v>
      </c>
      <c r="N48" t="str">
        <f t="shared" si="3"/>
        <v>Clear</v>
      </c>
      <c r="O48" t="str">
        <f t="shared" si="4"/>
        <v>Working Day</v>
      </c>
      <c r="P48" t="str">
        <f t="shared" si="5"/>
        <v>Evening</v>
      </c>
    </row>
    <row r="49" spans="1:16" x14ac:dyDescent="0.25">
      <c r="A49">
        <v>48</v>
      </c>
      <c r="B49" s="5">
        <v>40546</v>
      </c>
      <c r="C49" s="6">
        <v>0.5</v>
      </c>
      <c r="D49" s="7" t="s">
        <v>24</v>
      </c>
      <c r="E49">
        <v>1</v>
      </c>
      <c r="F49">
        <v>0</v>
      </c>
      <c r="G49" t="b">
        <v>0</v>
      </c>
      <c r="H49">
        <v>1</v>
      </c>
      <c r="I49">
        <v>1</v>
      </c>
      <c r="J49">
        <v>0.22</v>
      </c>
      <c r="K49" t="str">
        <f t="shared" si="0"/>
        <v>January</v>
      </c>
      <c r="L49" t="str">
        <f t="shared" si="1"/>
        <v>Winter</v>
      </c>
      <c r="M49" t="str">
        <f t="shared" si="2"/>
        <v>Monday</v>
      </c>
      <c r="N49" t="str">
        <f t="shared" si="3"/>
        <v>Clear</v>
      </c>
      <c r="O49" t="str">
        <f t="shared" si="4"/>
        <v>Working Day</v>
      </c>
      <c r="P49" t="str">
        <f t="shared" si="5"/>
        <v>Night</v>
      </c>
    </row>
    <row r="50" spans="1:16" x14ac:dyDescent="0.25">
      <c r="A50">
        <v>49</v>
      </c>
      <c r="B50" s="5">
        <v>40546</v>
      </c>
      <c r="C50" s="6">
        <v>0.5</v>
      </c>
      <c r="D50" s="7" t="s">
        <v>24</v>
      </c>
      <c r="E50">
        <v>1</v>
      </c>
      <c r="F50">
        <v>1</v>
      </c>
      <c r="G50" t="b">
        <v>0</v>
      </c>
      <c r="H50">
        <v>1</v>
      </c>
      <c r="I50">
        <v>1</v>
      </c>
      <c r="J50">
        <v>0.2</v>
      </c>
      <c r="K50" t="str">
        <f t="shared" si="0"/>
        <v>January</v>
      </c>
      <c r="L50" t="str">
        <f t="shared" si="1"/>
        <v>Winter</v>
      </c>
      <c r="M50" t="str">
        <f t="shared" si="2"/>
        <v>Monday</v>
      </c>
      <c r="N50" t="str">
        <f t="shared" si="3"/>
        <v>Clear</v>
      </c>
      <c r="O50" t="str">
        <f t="shared" si="4"/>
        <v>Working Day</v>
      </c>
      <c r="P50" t="str">
        <f t="shared" si="5"/>
        <v>Night</v>
      </c>
    </row>
    <row r="51" spans="1:16" x14ac:dyDescent="0.25">
      <c r="A51">
        <v>50</v>
      </c>
      <c r="B51" s="5">
        <v>40546</v>
      </c>
      <c r="C51" s="6">
        <v>0.5</v>
      </c>
      <c r="D51" s="7" t="s">
        <v>24</v>
      </c>
      <c r="E51">
        <v>1</v>
      </c>
      <c r="F51">
        <v>4</v>
      </c>
      <c r="G51" t="b">
        <v>0</v>
      </c>
      <c r="H51">
        <v>1</v>
      </c>
      <c r="I51">
        <v>1</v>
      </c>
      <c r="J51">
        <v>0.16</v>
      </c>
      <c r="K51" t="str">
        <f t="shared" si="0"/>
        <v>January</v>
      </c>
      <c r="L51" t="str">
        <f t="shared" si="1"/>
        <v>Winter</v>
      </c>
      <c r="M51" t="str">
        <f t="shared" si="2"/>
        <v>Monday</v>
      </c>
      <c r="N51" t="str">
        <f t="shared" si="3"/>
        <v>Clear</v>
      </c>
      <c r="O51" t="str">
        <f t="shared" si="4"/>
        <v>Working Day</v>
      </c>
      <c r="P51" t="str">
        <f t="shared" si="5"/>
        <v>Night</v>
      </c>
    </row>
    <row r="52" spans="1:16" x14ac:dyDescent="0.25">
      <c r="A52">
        <v>51</v>
      </c>
      <c r="B52" s="5">
        <v>40546</v>
      </c>
      <c r="C52" s="6">
        <v>0.5</v>
      </c>
      <c r="D52" s="7" t="s">
        <v>24</v>
      </c>
      <c r="E52">
        <v>1</v>
      </c>
      <c r="F52">
        <v>5</v>
      </c>
      <c r="G52" t="b">
        <v>0</v>
      </c>
      <c r="H52">
        <v>1</v>
      </c>
      <c r="I52">
        <v>1</v>
      </c>
      <c r="J52">
        <v>0.16</v>
      </c>
      <c r="K52" t="str">
        <f t="shared" si="0"/>
        <v>January</v>
      </c>
      <c r="L52" t="str">
        <f t="shared" si="1"/>
        <v>Winter</v>
      </c>
      <c r="M52" t="str">
        <f t="shared" si="2"/>
        <v>Monday</v>
      </c>
      <c r="N52" t="str">
        <f t="shared" si="3"/>
        <v>Clear</v>
      </c>
      <c r="O52" t="str">
        <f t="shared" si="4"/>
        <v>Working Day</v>
      </c>
      <c r="P52" t="str">
        <f t="shared" si="5"/>
        <v>Night</v>
      </c>
    </row>
    <row r="53" spans="1:16" x14ac:dyDescent="0.25">
      <c r="A53">
        <v>52</v>
      </c>
      <c r="B53" s="5">
        <v>40546</v>
      </c>
      <c r="C53" s="6">
        <v>0.5</v>
      </c>
      <c r="D53" s="7" t="s">
        <v>24</v>
      </c>
      <c r="E53">
        <v>1</v>
      </c>
      <c r="F53">
        <v>6</v>
      </c>
      <c r="G53" t="b">
        <v>0</v>
      </c>
      <c r="H53">
        <v>1</v>
      </c>
      <c r="I53">
        <v>1</v>
      </c>
      <c r="J53">
        <v>0.14000000000000001</v>
      </c>
      <c r="K53" t="str">
        <f t="shared" si="0"/>
        <v>January</v>
      </c>
      <c r="L53" t="str">
        <f t="shared" si="1"/>
        <v>Winter</v>
      </c>
      <c r="M53" t="str">
        <f t="shared" si="2"/>
        <v>Monday</v>
      </c>
      <c r="N53" t="str">
        <f t="shared" si="3"/>
        <v>Clear</v>
      </c>
      <c r="O53" t="str">
        <f t="shared" si="4"/>
        <v>Working Day</v>
      </c>
      <c r="P53" t="str">
        <f t="shared" si="5"/>
        <v>Morning</v>
      </c>
    </row>
    <row r="54" spans="1:16" x14ac:dyDescent="0.25">
      <c r="A54">
        <v>53</v>
      </c>
      <c r="B54" s="5">
        <v>40546</v>
      </c>
      <c r="C54" s="6">
        <v>0.5</v>
      </c>
      <c r="D54" s="7" t="s">
        <v>24</v>
      </c>
      <c r="E54">
        <v>1</v>
      </c>
      <c r="F54">
        <v>7</v>
      </c>
      <c r="G54" t="b">
        <v>0</v>
      </c>
      <c r="H54">
        <v>1</v>
      </c>
      <c r="I54">
        <v>1</v>
      </c>
      <c r="J54">
        <v>0.14000000000000001</v>
      </c>
      <c r="K54" t="str">
        <f t="shared" si="0"/>
        <v>January</v>
      </c>
      <c r="L54" t="str">
        <f t="shared" si="1"/>
        <v>Winter</v>
      </c>
      <c r="M54" t="str">
        <f t="shared" si="2"/>
        <v>Monday</v>
      </c>
      <c r="N54" t="str">
        <f t="shared" si="3"/>
        <v>Clear</v>
      </c>
      <c r="O54" t="str">
        <f t="shared" si="4"/>
        <v>Working Day</v>
      </c>
      <c r="P54" t="str">
        <f t="shared" si="5"/>
        <v>Morning</v>
      </c>
    </row>
    <row r="55" spans="1:16" x14ac:dyDescent="0.25">
      <c r="A55">
        <v>54</v>
      </c>
      <c r="B55" s="5">
        <v>40546</v>
      </c>
      <c r="C55" s="6">
        <v>0.5</v>
      </c>
      <c r="D55" s="7" t="s">
        <v>24</v>
      </c>
      <c r="E55">
        <v>1</v>
      </c>
      <c r="F55">
        <v>8</v>
      </c>
      <c r="G55" t="b">
        <v>0</v>
      </c>
      <c r="H55">
        <v>1</v>
      </c>
      <c r="I55">
        <v>1</v>
      </c>
      <c r="J55">
        <v>0.14000000000000001</v>
      </c>
      <c r="K55" t="str">
        <f t="shared" si="0"/>
        <v>January</v>
      </c>
      <c r="L55" t="str">
        <f t="shared" si="1"/>
        <v>Winter</v>
      </c>
      <c r="M55" t="str">
        <f t="shared" si="2"/>
        <v>Monday</v>
      </c>
      <c r="N55" t="str">
        <f t="shared" si="3"/>
        <v>Clear</v>
      </c>
      <c r="O55" t="str">
        <f t="shared" si="4"/>
        <v>Working Day</v>
      </c>
      <c r="P55" t="str">
        <f t="shared" si="5"/>
        <v>Morning</v>
      </c>
    </row>
    <row r="56" spans="1:16" x14ac:dyDescent="0.25">
      <c r="A56">
        <v>55</v>
      </c>
      <c r="B56" s="5">
        <v>40546</v>
      </c>
      <c r="C56" s="6">
        <v>0.5</v>
      </c>
      <c r="D56" s="7" t="s">
        <v>24</v>
      </c>
      <c r="E56">
        <v>1</v>
      </c>
      <c r="F56">
        <v>9</v>
      </c>
      <c r="G56" t="b">
        <v>0</v>
      </c>
      <c r="H56">
        <v>1</v>
      </c>
      <c r="I56">
        <v>1</v>
      </c>
      <c r="J56">
        <v>0.16</v>
      </c>
      <c r="K56" t="str">
        <f t="shared" si="0"/>
        <v>January</v>
      </c>
      <c r="L56" t="str">
        <f t="shared" si="1"/>
        <v>Winter</v>
      </c>
      <c r="M56" t="str">
        <f t="shared" si="2"/>
        <v>Monday</v>
      </c>
      <c r="N56" t="str">
        <f t="shared" si="3"/>
        <v>Clear</v>
      </c>
      <c r="O56" t="str">
        <f t="shared" si="4"/>
        <v>Working Day</v>
      </c>
      <c r="P56" t="str">
        <f t="shared" si="5"/>
        <v>Morning</v>
      </c>
    </row>
    <row r="57" spans="1:16" x14ac:dyDescent="0.25">
      <c r="A57">
        <v>56</v>
      </c>
      <c r="B57" s="5">
        <v>40546</v>
      </c>
      <c r="C57" s="6">
        <v>0.5</v>
      </c>
      <c r="D57" s="7" t="s">
        <v>24</v>
      </c>
      <c r="E57">
        <v>1</v>
      </c>
      <c r="F57">
        <v>10</v>
      </c>
      <c r="G57" t="b">
        <v>0</v>
      </c>
      <c r="H57">
        <v>1</v>
      </c>
      <c r="I57">
        <v>1</v>
      </c>
      <c r="J57">
        <v>0.18</v>
      </c>
      <c r="K57" t="str">
        <f t="shared" si="0"/>
        <v>January</v>
      </c>
      <c r="L57" t="str">
        <f t="shared" si="1"/>
        <v>Winter</v>
      </c>
      <c r="M57" t="str">
        <f t="shared" si="2"/>
        <v>Monday</v>
      </c>
      <c r="N57" t="str">
        <f t="shared" si="3"/>
        <v>Clear</v>
      </c>
      <c r="O57" t="str">
        <f t="shared" si="4"/>
        <v>Working Day</v>
      </c>
      <c r="P57" t="str">
        <f t="shared" si="5"/>
        <v>Morning</v>
      </c>
    </row>
    <row r="58" spans="1:16" x14ac:dyDescent="0.25">
      <c r="A58">
        <v>57</v>
      </c>
      <c r="B58" s="5">
        <v>40546</v>
      </c>
      <c r="C58" s="6">
        <v>0.5</v>
      </c>
      <c r="D58" s="7" t="s">
        <v>24</v>
      </c>
      <c r="E58">
        <v>1</v>
      </c>
      <c r="F58">
        <v>11</v>
      </c>
      <c r="G58" t="b">
        <v>0</v>
      </c>
      <c r="H58">
        <v>1</v>
      </c>
      <c r="I58">
        <v>1</v>
      </c>
      <c r="J58">
        <v>0.2</v>
      </c>
      <c r="K58" t="str">
        <f t="shared" si="0"/>
        <v>January</v>
      </c>
      <c r="L58" t="str">
        <f t="shared" si="1"/>
        <v>Winter</v>
      </c>
      <c r="M58" t="str">
        <f t="shared" si="2"/>
        <v>Monday</v>
      </c>
      <c r="N58" t="str">
        <f t="shared" si="3"/>
        <v>Clear</v>
      </c>
      <c r="O58" t="str">
        <f t="shared" si="4"/>
        <v>Working Day</v>
      </c>
      <c r="P58" t="str">
        <f t="shared" si="5"/>
        <v>Morning</v>
      </c>
    </row>
    <row r="59" spans="1:16" x14ac:dyDescent="0.25">
      <c r="A59">
        <v>58</v>
      </c>
      <c r="B59" s="5">
        <v>40546</v>
      </c>
      <c r="C59" s="6">
        <v>0.5</v>
      </c>
      <c r="D59" s="7" t="s">
        <v>24</v>
      </c>
      <c r="E59">
        <v>1</v>
      </c>
      <c r="F59">
        <v>12</v>
      </c>
      <c r="G59" t="b">
        <v>0</v>
      </c>
      <c r="H59">
        <v>1</v>
      </c>
      <c r="I59">
        <v>1</v>
      </c>
      <c r="J59">
        <v>0.22</v>
      </c>
      <c r="K59" t="str">
        <f t="shared" si="0"/>
        <v>January</v>
      </c>
      <c r="L59" t="str">
        <f t="shared" si="1"/>
        <v>Winter</v>
      </c>
      <c r="M59" t="str">
        <f t="shared" si="2"/>
        <v>Monday</v>
      </c>
      <c r="N59" t="str">
        <f t="shared" si="3"/>
        <v>Clear</v>
      </c>
      <c r="O59" t="str">
        <f t="shared" si="4"/>
        <v>Working Day</v>
      </c>
      <c r="P59" t="str">
        <f t="shared" si="5"/>
        <v>Afternoon</v>
      </c>
    </row>
    <row r="60" spans="1:16" x14ac:dyDescent="0.25">
      <c r="A60">
        <v>59</v>
      </c>
      <c r="B60" s="5">
        <v>40546</v>
      </c>
      <c r="C60" s="6">
        <v>0.5</v>
      </c>
      <c r="D60" s="7" t="s">
        <v>24</v>
      </c>
      <c r="E60">
        <v>1</v>
      </c>
      <c r="F60">
        <v>13</v>
      </c>
      <c r="G60" t="b">
        <v>0</v>
      </c>
      <c r="H60">
        <v>1</v>
      </c>
      <c r="I60">
        <v>1</v>
      </c>
      <c r="J60">
        <v>0.24</v>
      </c>
      <c r="K60" t="str">
        <f t="shared" si="0"/>
        <v>January</v>
      </c>
      <c r="L60" t="str">
        <f t="shared" si="1"/>
        <v>Winter</v>
      </c>
      <c r="M60" t="str">
        <f t="shared" si="2"/>
        <v>Monday</v>
      </c>
      <c r="N60" t="str">
        <f t="shared" si="3"/>
        <v>Clear</v>
      </c>
      <c r="O60" t="str">
        <f t="shared" si="4"/>
        <v>Working Day</v>
      </c>
      <c r="P60" t="str">
        <f t="shared" si="5"/>
        <v>Afternoon</v>
      </c>
    </row>
    <row r="61" spans="1:16" x14ac:dyDescent="0.25">
      <c r="A61">
        <v>60</v>
      </c>
      <c r="B61" s="5">
        <v>40546</v>
      </c>
      <c r="C61" s="6">
        <v>0.5</v>
      </c>
      <c r="D61" s="7" t="s">
        <v>24</v>
      </c>
      <c r="E61">
        <v>1</v>
      </c>
      <c r="F61">
        <v>14</v>
      </c>
      <c r="G61" t="b">
        <v>0</v>
      </c>
      <c r="H61">
        <v>1</v>
      </c>
      <c r="I61">
        <v>1</v>
      </c>
      <c r="J61">
        <v>0.26</v>
      </c>
      <c r="K61" t="str">
        <f t="shared" si="0"/>
        <v>January</v>
      </c>
      <c r="L61" t="str">
        <f t="shared" si="1"/>
        <v>Winter</v>
      </c>
      <c r="M61" t="str">
        <f t="shared" si="2"/>
        <v>Monday</v>
      </c>
      <c r="N61" t="str">
        <f t="shared" si="3"/>
        <v>Clear</v>
      </c>
      <c r="O61" t="str">
        <f t="shared" si="4"/>
        <v>Working Day</v>
      </c>
      <c r="P61" t="str">
        <f t="shared" si="5"/>
        <v>Afternoon</v>
      </c>
    </row>
    <row r="62" spans="1:16" x14ac:dyDescent="0.25">
      <c r="A62">
        <v>61</v>
      </c>
      <c r="B62" s="5">
        <v>40546</v>
      </c>
      <c r="C62" s="6">
        <v>0.5</v>
      </c>
      <c r="D62" s="7" t="s">
        <v>24</v>
      </c>
      <c r="E62">
        <v>1</v>
      </c>
      <c r="F62">
        <v>15</v>
      </c>
      <c r="G62" t="b">
        <v>0</v>
      </c>
      <c r="H62">
        <v>1</v>
      </c>
      <c r="I62">
        <v>1</v>
      </c>
      <c r="J62">
        <v>0.26</v>
      </c>
      <c r="K62" t="str">
        <f t="shared" si="0"/>
        <v>January</v>
      </c>
      <c r="L62" t="str">
        <f t="shared" si="1"/>
        <v>Winter</v>
      </c>
      <c r="M62" t="str">
        <f t="shared" si="2"/>
        <v>Monday</v>
      </c>
      <c r="N62" t="str">
        <f t="shared" si="3"/>
        <v>Clear</v>
      </c>
      <c r="O62" t="str">
        <f t="shared" si="4"/>
        <v>Working Day</v>
      </c>
      <c r="P62" t="str">
        <f t="shared" si="5"/>
        <v>Afternoon</v>
      </c>
    </row>
    <row r="63" spans="1:16" x14ac:dyDescent="0.25">
      <c r="A63">
        <v>62</v>
      </c>
      <c r="B63" s="5">
        <v>40546</v>
      </c>
      <c r="C63" s="6">
        <v>0.5</v>
      </c>
      <c r="D63" s="7" t="s">
        <v>24</v>
      </c>
      <c r="E63">
        <v>1</v>
      </c>
      <c r="F63">
        <v>16</v>
      </c>
      <c r="G63" t="b">
        <v>0</v>
      </c>
      <c r="H63">
        <v>1</v>
      </c>
      <c r="I63">
        <v>1</v>
      </c>
      <c r="J63">
        <v>0.26</v>
      </c>
      <c r="K63" t="str">
        <f t="shared" si="0"/>
        <v>January</v>
      </c>
      <c r="L63" t="str">
        <f t="shared" si="1"/>
        <v>Winter</v>
      </c>
      <c r="M63" t="str">
        <f t="shared" si="2"/>
        <v>Monday</v>
      </c>
      <c r="N63" t="str">
        <f t="shared" si="3"/>
        <v>Clear</v>
      </c>
      <c r="O63" t="str">
        <f t="shared" si="4"/>
        <v>Working Day</v>
      </c>
      <c r="P63" t="str">
        <f t="shared" si="5"/>
        <v>Afternoon</v>
      </c>
    </row>
    <row r="64" spans="1:16" x14ac:dyDescent="0.25">
      <c r="A64">
        <v>63</v>
      </c>
      <c r="B64" s="5">
        <v>40546</v>
      </c>
      <c r="C64" s="6">
        <v>0.5</v>
      </c>
      <c r="D64" s="7" t="s">
        <v>24</v>
      </c>
      <c r="E64">
        <v>1</v>
      </c>
      <c r="F64">
        <v>17</v>
      </c>
      <c r="G64" t="b">
        <v>0</v>
      </c>
      <c r="H64">
        <v>1</v>
      </c>
      <c r="I64">
        <v>1</v>
      </c>
      <c r="J64">
        <v>0.24</v>
      </c>
      <c r="K64" t="str">
        <f t="shared" si="0"/>
        <v>January</v>
      </c>
      <c r="L64" t="str">
        <f t="shared" si="1"/>
        <v>Winter</v>
      </c>
      <c r="M64" t="str">
        <f t="shared" si="2"/>
        <v>Monday</v>
      </c>
      <c r="N64" t="str">
        <f t="shared" si="3"/>
        <v>Clear</v>
      </c>
      <c r="O64" t="str">
        <f t="shared" si="4"/>
        <v>Working Day</v>
      </c>
      <c r="P64" t="str">
        <f t="shared" si="5"/>
        <v>Afternoon</v>
      </c>
    </row>
    <row r="65" spans="1:16" x14ac:dyDescent="0.25">
      <c r="A65">
        <v>64</v>
      </c>
      <c r="B65" s="5">
        <v>40546</v>
      </c>
      <c r="C65" s="6">
        <v>0.5</v>
      </c>
      <c r="D65" s="7" t="s">
        <v>24</v>
      </c>
      <c r="E65">
        <v>1</v>
      </c>
      <c r="F65">
        <v>18</v>
      </c>
      <c r="G65" t="b">
        <v>0</v>
      </c>
      <c r="H65">
        <v>1</v>
      </c>
      <c r="I65">
        <v>1</v>
      </c>
      <c r="J65">
        <v>0.24</v>
      </c>
      <c r="K65" t="str">
        <f t="shared" si="0"/>
        <v>January</v>
      </c>
      <c r="L65" t="str">
        <f t="shared" si="1"/>
        <v>Winter</v>
      </c>
      <c r="M65" t="str">
        <f t="shared" si="2"/>
        <v>Monday</v>
      </c>
      <c r="N65" t="str">
        <f t="shared" si="3"/>
        <v>Clear</v>
      </c>
      <c r="O65" t="str">
        <f t="shared" si="4"/>
        <v>Working Day</v>
      </c>
      <c r="P65" t="str">
        <f t="shared" si="5"/>
        <v>Evening</v>
      </c>
    </row>
    <row r="66" spans="1:16" x14ac:dyDescent="0.25">
      <c r="A66">
        <v>65</v>
      </c>
      <c r="B66" s="5">
        <v>40546</v>
      </c>
      <c r="C66" s="6">
        <v>0.5</v>
      </c>
      <c r="D66" s="7" t="s">
        <v>24</v>
      </c>
      <c r="E66">
        <v>1</v>
      </c>
      <c r="F66">
        <v>19</v>
      </c>
      <c r="G66" t="b">
        <v>0</v>
      </c>
      <c r="H66">
        <v>1</v>
      </c>
      <c r="I66">
        <v>1</v>
      </c>
      <c r="J66">
        <v>0.2</v>
      </c>
      <c r="K66" t="str">
        <f t="shared" si="0"/>
        <v>January</v>
      </c>
      <c r="L66" t="str">
        <f t="shared" si="1"/>
        <v>Winter</v>
      </c>
      <c r="M66" t="str">
        <f t="shared" si="2"/>
        <v>Monday</v>
      </c>
      <c r="N66" t="str">
        <f t="shared" si="3"/>
        <v>Clear</v>
      </c>
      <c r="O66" t="str">
        <f t="shared" si="4"/>
        <v>Working Day</v>
      </c>
      <c r="P66" t="str">
        <f t="shared" si="5"/>
        <v>Evening</v>
      </c>
    </row>
    <row r="67" spans="1:16" x14ac:dyDescent="0.25">
      <c r="A67">
        <v>66</v>
      </c>
      <c r="B67" s="5">
        <v>40546</v>
      </c>
      <c r="C67" s="6">
        <v>0.5</v>
      </c>
      <c r="D67" s="7" t="s">
        <v>24</v>
      </c>
      <c r="E67">
        <v>1</v>
      </c>
      <c r="F67">
        <v>20</v>
      </c>
      <c r="G67" t="b">
        <v>0</v>
      </c>
      <c r="H67">
        <v>1</v>
      </c>
      <c r="I67">
        <v>1</v>
      </c>
      <c r="J67">
        <v>0.2</v>
      </c>
      <c r="K67" t="str">
        <f t="shared" ref="K67:K130" si="6">TEXT(B67,"mmmm")</f>
        <v>January</v>
      </c>
      <c r="L67" t="str">
        <f t="shared" ref="L67:L130" si="7">IF(C67=1,"Spring",IF(C67=2,"Summer",IF(C67=3,"Fall","Winter")))</f>
        <v>Winter</v>
      </c>
      <c r="M67" t="str">
        <f t="shared" ref="M67:M130" si="8">TEXT(B67,"dddd")</f>
        <v>Monday</v>
      </c>
      <c r="N67" t="str">
        <f t="shared" ref="N67:N130" si="9">IF(I69=1,"Clear",IF(I69=2,"Mist",IF(I69=3,"Light Snow/Rain","Heavy Rain")))</f>
        <v>Clear</v>
      </c>
      <c r="O67" t="str">
        <f t="shared" ref="O67:O130" si="10">IF(I67=1,"Working Day","Weekend")</f>
        <v>Working Day</v>
      </c>
      <c r="P67" t="str">
        <f t="shared" si="5"/>
        <v>Evening</v>
      </c>
    </row>
    <row r="68" spans="1:16" x14ac:dyDescent="0.25">
      <c r="A68">
        <v>67</v>
      </c>
      <c r="B68" s="5">
        <v>40546</v>
      </c>
      <c r="C68" s="6">
        <v>0.5</v>
      </c>
      <c r="D68" s="7" t="s">
        <v>24</v>
      </c>
      <c r="E68">
        <v>1</v>
      </c>
      <c r="F68">
        <v>21</v>
      </c>
      <c r="G68" t="b">
        <v>0</v>
      </c>
      <c r="H68">
        <v>1</v>
      </c>
      <c r="I68">
        <v>1</v>
      </c>
      <c r="J68">
        <v>0.18</v>
      </c>
      <c r="K68" t="str">
        <f t="shared" si="6"/>
        <v>January</v>
      </c>
      <c r="L68" t="str">
        <f t="shared" si="7"/>
        <v>Winter</v>
      </c>
      <c r="M68" t="str">
        <f t="shared" si="8"/>
        <v>Monday</v>
      </c>
      <c r="N68" t="str">
        <f t="shared" si="9"/>
        <v>Clear</v>
      </c>
      <c r="O68" t="str">
        <f t="shared" si="10"/>
        <v>Working Day</v>
      </c>
      <c r="P68" t="str">
        <f t="shared" ref="P68:P131" si="11">IF(F68&lt;6,"Night",IF(F68&lt;12,"Morning",IF(F68&lt;18,"Afternoon","Evening")))</f>
        <v>Evening</v>
      </c>
    </row>
    <row r="69" spans="1:16" x14ac:dyDescent="0.25">
      <c r="A69">
        <v>68</v>
      </c>
      <c r="B69" s="5">
        <v>40546</v>
      </c>
      <c r="C69" s="6">
        <v>0.5</v>
      </c>
      <c r="D69" s="7" t="s">
        <v>24</v>
      </c>
      <c r="E69">
        <v>1</v>
      </c>
      <c r="F69">
        <v>22</v>
      </c>
      <c r="G69" t="b">
        <v>0</v>
      </c>
      <c r="H69">
        <v>1</v>
      </c>
      <c r="I69">
        <v>1</v>
      </c>
      <c r="J69">
        <v>0.14000000000000001</v>
      </c>
      <c r="K69" t="str">
        <f t="shared" si="6"/>
        <v>January</v>
      </c>
      <c r="L69" t="str">
        <f t="shared" si="7"/>
        <v>Winter</v>
      </c>
      <c r="M69" t="str">
        <f t="shared" si="8"/>
        <v>Monday</v>
      </c>
      <c r="N69" t="str">
        <f t="shared" si="9"/>
        <v>Clear</v>
      </c>
      <c r="O69" t="str">
        <f t="shared" si="10"/>
        <v>Working Day</v>
      </c>
      <c r="P69" t="str">
        <f t="shared" si="11"/>
        <v>Evening</v>
      </c>
    </row>
    <row r="70" spans="1:16" x14ac:dyDescent="0.25">
      <c r="A70">
        <v>69</v>
      </c>
      <c r="B70" s="5">
        <v>40546</v>
      </c>
      <c r="C70" s="6">
        <v>0.5</v>
      </c>
      <c r="D70" s="7" t="s">
        <v>24</v>
      </c>
      <c r="E70">
        <v>1</v>
      </c>
      <c r="F70">
        <v>23</v>
      </c>
      <c r="G70" t="b">
        <v>0</v>
      </c>
      <c r="H70">
        <v>1</v>
      </c>
      <c r="I70">
        <v>1</v>
      </c>
      <c r="J70">
        <v>0.18</v>
      </c>
      <c r="K70" t="str">
        <f t="shared" si="6"/>
        <v>January</v>
      </c>
      <c r="L70" t="str">
        <f t="shared" si="7"/>
        <v>Winter</v>
      </c>
      <c r="M70" t="str">
        <f t="shared" si="8"/>
        <v>Monday</v>
      </c>
      <c r="N70" t="str">
        <f t="shared" si="9"/>
        <v>Clear</v>
      </c>
      <c r="O70" t="str">
        <f t="shared" si="10"/>
        <v>Working Day</v>
      </c>
      <c r="P70" t="str">
        <f t="shared" si="11"/>
        <v>Evening</v>
      </c>
    </row>
    <row r="71" spans="1:16" x14ac:dyDescent="0.25">
      <c r="A71">
        <v>70</v>
      </c>
      <c r="B71" s="5">
        <v>40547</v>
      </c>
      <c r="C71" s="6">
        <v>0.5</v>
      </c>
      <c r="D71" s="7" t="s">
        <v>24</v>
      </c>
      <c r="E71">
        <v>1</v>
      </c>
      <c r="F71">
        <v>0</v>
      </c>
      <c r="G71" t="b">
        <v>0</v>
      </c>
      <c r="H71">
        <v>2</v>
      </c>
      <c r="I71">
        <v>1</v>
      </c>
      <c r="J71">
        <v>0.16</v>
      </c>
      <c r="K71" t="str">
        <f t="shared" si="6"/>
        <v>January</v>
      </c>
      <c r="L71" t="str">
        <f t="shared" si="7"/>
        <v>Winter</v>
      </c>
      <c r="M71" t="str">
        <f t="shared" si="8"/>
        <v>Tuesday</v>
      </c>
      <c r="N71" t="str">
        <f t="shared" si="9"/>
        <v>Clear</v>
      </c>
      <c r="O71" t="str">
        <f t="shared" si="10"/>
        <v>Working Day</v>
      </c>
      <c r="P71" t="str">
        <f t="shared" si="11"/>
        <v>Night</v>
      </c>
    </row>
    <row r="72" spans="1:16" x14ac:dyDescent="0.25">
      <c r="A72">
        <v>71</v>
      </c>
      <c r="B72" s="5">
        <v>40547</v>
      </c>
      <c r="C72" s="6">
        <v>0.5</v>
      </c>
      <c r="D72" s="7" t="s">
        <v>24</v>
      </c>
      <c r="E72">
        <v>1</v>
      </c>
      <c r="F72">
        <v>1</v>
      </c>
      <c r="G72" t="b">
        <v>0</v>
      </c>
      <c r="H72">
        <v>2</v>
      </c>
      <c r="I72">
        <v>1</v>
      </c>
      <c r="J72">
        <v>0.16</v>
      </c>
      <c r="K72" t="str">
        <f t="shared" si="6"/>
        <v>January</v>
      </c>
      <c r="L72" t="str">
        <f t="shared" si="7"/>
        <v>Winter</v>
      </c>
      <c r="M72" t="str">
        <f t="shared" si="8"/>
        <v>Tuesday</v>
      </c>
      <c r="N72" t="str">
        <f t="shared" si="9"/>
        <v>Clear</v>
      </c>
      <c r="O72" t="str">
        <f t="shared" si="10"/>
        <v>Working Day</v>
      </c>
      <c r="P72" t="str">
        <f t="shared" si="11"/>
        <v>Night</v>
      </c>
    </row>
    <row r="73" spans="1:16" x14ac:dyDescent="0.25">
      <c r="A73">
        <v>72</v>
      </c>
      <c r="B73" s="5">
        <v>40547</v>
      </c>
      <c r="C73" s="6">
        <v>0.5</v>
      </c>
      <c r="D73" s="7" t="s">
        <v>24</v>
      </c>
      <c r="E73">
        <v>1</v>
      </c>
      <c r="F73">
        <v>2</v>
      </c>
      <c r="G73" t="b">
        <v>0</v>
      </c>
      <c r="H73">
        <v>2</v>
      </c>
      <c r="I73">
        <v>1</v>
      </c>
      <c r="J73">
        <v>0.14000000000000001</v>
      </c>
      <c r="K73" t="str">
        <f t="shared" si="6"/>
        <v>January</v>
      </c>
      <c r="L73" t="str">
        <f t="shared" si="7"/>
        <v>Winter</v>
      </c>
      <c r="M73" t="str">
        <f t="shared" si="8"/>
        <v>Tuesday</v>
      </c>
      <c r="N73" t="str">
        <f t="shared" si="9"/>
        <v>Clear</v>
      </c>
      <c r="O73" t="str">
        <f t="shared" si="10"/>
        <v>Working Day</v>
      </c>
      <c r="P73" t="str">
        <f t="shared" si="11"/>
        <v>Night</v>
      </c>
    </row>
    <row r="74" spans="1:16" x14ac:dyDescent="0.25">
      <c r="A74">
        <v>73</v>
      </c>
      <c r="B74" s="5">
        <v>40547</v>
      </c>
      <c r="C74" s="6">
        <v>0.5</v>
      </c>
      <c r="D74" s="7" t="s">
        <v>24</v>
      </c>
      <c r="E74">
        <v>1</v>
      </c>
      <c r="F74">
        <v>4</v>
      </c>
      <c r="G74" t="b">
        <v>0</v>
      </c>
      <c r="H74">
        <v>2</v>
      </c>
      <c r="I74">
        <v>1</v>
      </c>
      <c r="J74">
        <v>0.14000000000000001</v>
      </c>
      <c r="K74" t="str">
        <f t="shared" si="6"/>
        <v>January</v>
      </c>
      <c r="L74" t="str">
        <f t="shared" si="7"/>
        <v>Winter</v>
      </c>
      <c r="M74" t="str">
        <f t="shared" si="8"/>
        <v>Tuesday</v>
      </c>
      <c r="N74" t="str">
        <f t="shared" si="9"/>
        <v>Clear</v>
      </c>
      <c r="O74" t="str">
        <f t="shared" si="10"/>
        <v>Working Day</v>
      </c>
      <c r="P74" t="str">
        <f t="shared" si="11"/>
        <v>Night</v>
      </c>
    </row>
    <row r="75" spans="1:16" x14ac:dyDescent="0.25">
      <c r="A75">
        <v>74</v>
      </c>
      <c r="B75" s="5">
        <v>40547</v>
      </c>
      <c r="C75" s="6">
        <v>0.5</v>
      </c>
      <c r="D75" s="7" t="s">
        <v>24</v>
      </c>
      <c r="E75">
        <v>1</v>
      </c>
      <c r="F75">
        <v>5</v>
      </c>
      <c r="G75" t="b">
        <v>0</v>
      </c>
      <c r="H75">
        <v>2</v>
      </c>
      <c r="I75">
        <v>1</v>
      </c>
      <c r="J75">
        <v>0.12</v>
      </c>
      <c r="K75" t="str">
        <f t="shared" si="6"/>
        <v>January</v>
      </c>
      <c r="L75" t="str">
        <f t="shared" si="7"/>
        <v>Winter</v>
      </c>
      <c r="M75" t="str">
        <f t="shared" si="8"/>
        <v>Tuesday</v>
      </c>
      <c r="N75" t="str">
        <f t="shared" si="9"/>
        <v>Clear</v>
      </c>
      <c r="O75" t="str">
        <f t="shared" si="10"/>
        <v>Working Day</v>
      </c>
      <c r="P75" t="str">
        <f t="shared" si="11"/>
        <v>Night</v>
      </c>
    </row>
    <row r="76" spans="1:16" x14ac:dyDescent="0.25">
      <c r="A76">
        <v>75</v>
      </c>
      <c r="B76" s="5">
        <v>40547</v>
      </c>
      <c r="C76" s="6">
        <v>0.5</v>
      </c>
      <c r="D76" s="7" t="s">
        <v>24</v>
      </c>
      <c r="E76">
        <v>1</v>
      </c>
      <c r="F76">
        <v>6</v>
      </c>
      <c r="G76" t="b">
        <v>0</v>
      </c>
      <c r="H76">
        <v>2</v>
      </c>
      <c r="I76">
        <v>1</v>
      </c>
      <c r="J76">
        <v>0.12</v>
      </c>
      <c r="K76" t="str">
        <f t="shared" si="6"/>
        <v>January</v>
      </c>
      <c r="L76" t="str">
        <f t="shared" si="7"/>
        <v>Winter</v>
      </c>
      <c r="M76" t="str">
        <f t="shared" si="8"/>
        <v>Tuesday</v>
      </c>
      <c r="N76" t="str">
        <f t="shared" si="9"/>
        <v>Clear</v>
      </c>
      <c r="O76" t="str">
        <f t="shared" si="10"/>
        <v>Working Day</v>
      </c>
      <c r="P76" t="str">
        <f t="shared" si="11"/>
        <v>Morning</v>
      </c>
    </row>
    <row r="77" spans="1:16" x14ac:dyDescent="0.25">
      <c r="A77">
        <v>76</v>
      </c>
      <c r="B77" s="5">
        <v>40547</v>
      </c>
      <c r="C77" s="6">
        <v>0.5</v>
      </c>
      <c r="D77" s="7" t="s">
        <v>24</v>
      </c>
      <c r="E77">
        <v>1</v>
      </c>
      <c r="F77">
        <v>7</v>
      </c>
      <c r="G77" t="b">
        <v>0</v>
      </c>
      <c r="H77">
        <v>2</v>
      </c>
      <c r="I77">
        <v>1</v>
      </c>
      <c r="J77">
        <v>0.12</v>
      </c>
      <c r="K77" t="str">
        <f t="shared" si="6"/>
        <v>January</v>
      </c>
      <c r="L77" t="str">
        <f t="shared" si="7"/>
        <v>Winter</v>
      </c>
      <c r="M77" t="str">
        <f t="shared" si="8"/>
        <v>Tuesday</v>
      </c>
      <c r="N77" t="str">
        <f t="shared" si="9"/>
        <v>Clear</v>
      </c>
      <c r="O77" t="str">
        <f t="shared" si="10"/>
        <v>Working Day</v>
      </c>
      <c r="P77" t="str">
        <f t="shared" si="11"/>
        <v>Morning</v>
      </c>
    </row>
    <row r="78" spans="1:16" x14ac:dyDescent="0.25">
      <c r="A78">
        <v>77</v>
      </c>
      <c r="B78" s="5">
        <v>40547</v>
      </c>
      <c r="C78" s="6">
        <v>0.5</v>
      </c>
      <c r="D78" s="7" t="s">
        <v>24</v>
      </c>
      <c r="E78">
        <v>1</v>
      </c>
      <c r="F78">
        <v>8</v>
      </c>
      <c r="G78" t="b">
        <v>0</v>
      </c>
      <c r="H78">
        <v>2</v>
      </c>
      <c r="I78">
        <v>1</v>
      </c>
      <c r="J78">
        <v>0.14000000000000001</v>
      </c>
      <c r="K78" t="str">
        <f t="shared" si="6"/>
        <v>January</v>
      </c>
      <c r="L78" t="str">
        <f t="shared" si="7"/>
        <v>Winter</v>
      </c>
      <c r="M78" t="str">
        <f t="shared" si="8"/>
        <v>Tuesday</v>
      </c>
      <c r="N78" t="str">
        <f t="shared" si="9"/>
        <v>Mist</v>
      </c>
      <c r="O78" t="str">
        <f t="shared" si="10"/>
        <v>Working Day</v>
      </c>
      <c r="P78" t="str">
        <f t="shared" si="11"/>
        <v>Morning</v>
      </c>
    </row>
    <row r="79" spans="1:16" x14ac:dyDescent="0.25">
      <c r="A79">
        <v>78</v>
      </c>
      <c r="B79" s="5">
        <v>40547</v>
      </c>
      <c r="C79" s="6">
        <v>0.5</v>
      </c>
      <c r="D79" s="7" t="s">
        <v>24</v>
      </c>
      <c r="E79">
        <v>1</v>
      </c>
      <c r="F79">
        <v>9</v>
      </c>
      <c r="G79" t="b">
        <v>0</v>
      </c>
      <c r="H79">
        <v>2</v>
      </c>
      <c r="I79">
        <v>1</v>
      </c>
      <c r="J79">
        <v>0.16</v>
      </c>
      <c r="K79" t="str">
        <f t="shared" si="6"/>
        <v>January</v>
      </c>
      <c r="L79" t="str">
        <f t="shared" si="7"/>
        <v>Winter</v>
      </c>
      <c r="M79" t="str">
        <f t="shared" si="8"/>
        <v>Tuesday</v>
      </c>
      <c r="N79" t="str">
        <f t="shared" si="9"/>
        <v>Clear</v>
      </c>
      <c r="O79" t="str">
        <f t="shared" si="10"/>
        <v>Working Day</v>
      </c>
      <c r="P79" t="str">
        <f t="shared" si="11"/>
        <v>Morning</v>
      </c>
    </row>
    <row r="80" spans="1:16" x14ac:dyDescent="0.25">
      <c r="A80">
        <v>79</v>
      </c>
      <c r="B80" s="5">
        <v>40547</v>
      </c>
      <c r="C80" s="6">
        <v>0.5</v>
      </c>
      <c r="D80" s="7" t="s">
        <v>24</v>
      </c>
      <c r="E80">
        <v>1</v>
      </c>
      <c r="F80">
        <v>10</v>
      </c>
      <c r="G80" t="b">
        <v>0</v>
      </c>
      <c r="H80">
        <v>2</v>
      </c>
      <c r="I80">
        <v>2</v>
      </c>
      <c r="J80">
        <v>0.16</v>
      </c>
      <c r="K80" t="str">
        <f t="shared" si="6"/>
        <v>January</v>
      </c>
      <c r="L80" t="str">
        <f t="shared" si="7"/>
        <v>Winter</v>
      </c>
      <c r="M80" t="str">
        <f t="shared" si="8"/>
        <v>Tuesday</v>
      </c>
      <c r="N80" t="str">
        <f t="shared" si="9"/>
        <v>Clear</v>
      </c>
      <c r="O80" t="str">
        <f t="shared" si="10"/>
        <v>Weekend</v>
      </c>
      <c r="P80" t="str">
        <f t="shared" si="11"/>
        <v>Morning</v>
      </c>
    </row>
    <row r="81" spans="1:16" x14ac:dyDescent="0.25">
      <c r="A81">
        <v>80</v>
      </c>
      <c r="B81" s="5">
        <v>40547</v>
      </c>
      <c r="C81" s="6">
        <v>0.5</v>
      </c>
      <c r="D81" s="7" t="s">
        <v>24</v>
      </c>
      <c r="E81">
        <v>1</v>
      </c>
      <c r="F81">
        <v>11</v>
      </c>
      <c r="G81" t="b">
        <v>0</v>
      </c>
      <c r="H81">
        <v>2</v>
      </c>
      <c r="I81">
        <v>1</v>
      </c>
      <c r="J81">
        <v>0.22</v>
      </c>
      <c r="K81" t="str">
        <f t="shared" si="6"/>
        <v>January</v>
      </c>
      <c r="L81" t="str">
        <f t="shared" si="7"/>
        <v>Winter</v>
      </c>
      <c r="M81" t="str">
        <f t="shared" si="8"/>
        <v>Tuesday</v>
      </c>
      <c r="N81" t="str">
        <f t="shared" si="9"/>
        <v>Clear</v>
      </c>
      <c r="O81" t="str">
        <f t="shared" si="10"/>
        <v>Working Day</v>
      </c>
      <c r="P81" t="str">
        <f t="shared" si="11"/>
        <v>Morning</v>
      </c>
    </row>
    <row r="82" spans="1:16" x14ac:dyDescent="0.25">
      <c r="A82">
        <v>81</v>
      </c>
      <c r="B82" s="5">
        <v>40547</v>
      </c>
      <c r="C82" s="6">
        <v>0.5</v>
      </c>
      <c r="D82" s="7" t="s">
        <v>24</v>
      </c>
      <c r="E82">
        <v>1</v>
      </c>
      <c r="F82">
        <v>12</v>
      </c>
      <c r="G82" t="b">
        <v>0</v>
      </c>
      <c r="H82">
        <v>2</v>
      </c>
      <c r="I82">
        <v>1</v>
      </c>
      <c r="J82">
        <v>0.22</v>
      </c>
      <c r="K82" t="str">
        <f t="shared" si="6"/>
        <v>January</v>
      </c>
      <c r="L82" t="str">
        <f t="shared" si="7"/>
        <v>Winter</v>
      </c>
      <c r="M82" t="str">
        <f t="shared" si="8"/>
        <v>Tuesday</v>
      </c>
      <c r="N82" t="str">
        <f t="shared" si="9"/>
        <v>Clear</v>
      </c>
      <c r="O82" t="str">
        <f t="shared" si="10"/>
        <v>Working Day</v>
      </c>
      <c r="P82" t="str">
        <f t="shared" si="11"/>
        <v>Afternoon</v>
      </c>
    </row>
    <row r="83" spans="1:16" x14ac:dyDescent="0.25">
      <c r="A83">
        <v>82</v>
      </c>
      <c r="B83" s="5">
        <v>40547</v>
      </c>
      <c r="C83" s="6">
        <v>0.5</v>
      </c>
      <c r="D83" s="7" t="s">
        <v>24</v>
      </c>
      <c r="E83">
        <v>1</v>
      </c>
      <c r="F83">
        <v>13</v>
      </c>
      <c r="G83" t="b">
        <v>0</v>
      </c>
      <c r="H83">
        <v>2</v>
      </c>
      <c r="I83">
        <v>1</v>
      </c>
      <c r="J83">
        <v>0.24</v>
      </c>
      <c r="K83" t="str">
        <f t="shared" si="6"/>
        <v>January</v>
      </c>
      <c r="L83" t="str">
        <f t="shared" si="7"/>
        <v>Winter</v>
      </c>
      <c r="M83" t="str">
        <f t="shared" si="8"/>
        <v>Tuesday</v>
      </c>
      <c r="N83" t="str">
        <f t="shared" si="9"/>
        <v>Clear</v>
      </c>
      <c r="O83" t="str">
        <f t="shared" si="10"/>
        <v>Working Day</v>
      </c>
      <c r="P83" t="str">
        <f t="shared" si="11"/>
        <v>Afternoon</v>
      </c>
    </row>
    <row r="84" spans="1:16" x14ac:dyDescent="0.25">
      <c r="A84">
        <v>83</v>
      </c>
      <c r="B84" s="5">
        <v>40547</v>
      </c>
      <c r="C84" s="6">
        <v>0.5</v>
      </c>
      <c r="D84" s="7" t="s">
        <v>24</v>
      </c>
      <c r="E84">
        <v>1</v>
      </c>
      <c r="F84">
        <v>14</v>
      </c>
      <c r="G84" t="b">
        <v>0</v>
      </c>
      <c r="H84">
        <v>2</v>
      </c>
      <c r="I84">
        <v>1</v>
      </c>
      <c r="J84">
        <v>0.26</v>
      </c>
      <c r="K84" t="str">
        <f t="shared" si="6"/>
        <v>January</v>
      </c>
      <c r="L84" t="str">
        <f t="shared" si="7"/>
        <v>Winter</v>
      </c>
      <c r="M84" t="str">
        <f t="shared" si="8"/>
        <v>Tuesday</v>
      </c>
      <c r="N84" t="str">
        <f t="shared" si="9"/>
        <v>Clear</v>
      </c>
      <c r="O84" t="str">
        <f t="shared" si="10"/>
        <v>Working Day</v>
      </c>
      <c r="P84" t="str">
        <f t="shared" si="11"/>
        <v>Afternoon</v>
      </c>
    </row>
    <row r="85" spans="1:16" x14ac:dyDescent="0.25">
      <c r="A85">
        <v>84</v>
      </c>
      <c r="B85" s="5">
        <v>40547</v>
      </c>
      <c r="C85" s="6">
        <v>0.5</v>
      </c>
      <c r="D85" s="7" t="s">
        <v>24</v>
      </c>
      <c r="E85">
        <v>1</v>
      </c>
      <c r="F85">
        <v>15</v>
      </c>
      <c r="G85" t="b">
        <v>0</v>
      </c>
      <c r="H85">
        <v>2</v>
      </c>
      <c r="I85">
        <v>1</v>
      </c>
      <c r="J85">
        <v>0.28000000000000003</v>
      </c>
      <c r="K85" t="str">
        <f t="shared" si="6"/>
        <v>January</v>
      </c>
      <c r="L85" t="str">
        <f t="shared" si="7"/>
        <v>Winter</v>
      </c>
      <c r="M85" t="str">
        <f t="shared" si="8"/>
        <v>Tuesday</v>
      </c>
      <c r="N85" t="str">
        <f t="shared" si="9"/>
        <v>Clear</v>
      </c>
      <c r="O85" t="str">
        <f t="shared" si="10"/>
        <v>Working Day</v>
      </c>
      <c r="P85" t="str">
        <f t="shared" si="11"/>
        <v>Afternoon</v>
      </c>
    </row>
    <row r="86" spans="1:16" x14ac:dyDescent="0.25">
      <c r="A86">
        <v>85</v>
      </c>
      <c r="B86" s="5">
        <v>40547</v>
      </c>
      <c r="C86" s="6">
        <v>0.5</v>
      </c>
      <c r="D86" s="7" t="s">
        <v>24</v>
      </c>
      <c r="E86">
        <v>1</v>
      </c>
      <c r="F86">
        <v>16</v>
      </c>
      <c r="G86" t="b">
        <v>0</v>
      </c>
      <c r="H86">
        <v>2</v>
      </c>
      <c r="I86">
        <v>1</v>
      </c>
      <c r="J86">
        <v>0.3</v>
      </c>
      <c r="K86" t="str">
        <f t="shared" si="6"/>
        <v>January</v>
      </c>
      <c r="L86" t="str">
        <f t="shared" si="7"/>
        <v>Winter</v>
      </c>
      <c r="M86" t="str">
        <f t="shared" si="8"/>
        <v>Tuesday</v>
      </c>
      <c r="N86" t="str">
        <f t="shared" si="9"/>
        <v>Clear</v>
      </c>
      <c r="O86" t="str">
        <f t="shared" si="10"/>
        <v>Working Day</v>
      </c>
      <c r="P86" t="str">
        <f t="shared" si="11"/>
        <v>Afternoon</v>
      </c>
    </row>
    <row r="87" spans="1:16" x14ac:dyDescent="0.25">
      <c r="A87">
        <v>86</v>
      </c>
      <c r="B87" s="5">
        <v>40547</v>
      </c>
      <c r="C87" s="6">
        <v>0.5</v>
      </c>
      <c r="D87" s="7" t="s">
        <v>24</v>
      </c>
      <c r="E87">
        <v>1</v>
      </c>
      <c r="F87">
        <v>17</v>
      </c>
      <c r="G87" t="b">
        <v>0</v>
      </c>
      <c r="H87">
        <v>2</v>
      </c>
      <c r="I87">
        <v>1</v>
      </c>
      <c r="J87">
        <v>0.28000000000000003</v>
      </c>
      <c r="K87" t="str">
        <f t="shared" si="6"/>
        <v>January</v>
      </c>
      <c r="L87" t="str">
        <f t="shared" si="7"/>
        <v>Winter</v>
      </c>
      <c r="M87" t="str">
        <f t="shared" si="8"/>
        <v>Tuesday</v>
      </c>
      <c r="N87" t="str">
        <f t="shared" si="9"/>
        <v>Clear</v>
      </c>
      <c r="O87" t="str">
        <f t="shared" si="10"/>
        <v>Working Day</v>
      </c>
      <c r="P87" t="str">
        <f t="shared" si="11"/>
        <v>Afternoon</v>
      </c>
    </row>
    <row r="88" spans="1:16" x14ac:dyDescent="0.25">
      <c r="A88">
        <v>87</v>
      </c>
      <c r="B88" s="5">
        <v>40547</v>
      </c>
      <c r="C88" s="6">
        <v>0.5</v>
      </c>
      <c r="D88" s="7" t="s">
        <v>24</v>
      </c>
      <c r="E88">
        <v>1</v>
      </c>
      <c r="F88">
        <v>18</v>
      </c>
      <c r="G88" t="b">
        <v>0</v>
      </c>
      <c r="H88">
        <v>2</v>
      </c>
      <c r="I88">
        <v>1</v>
      </c>
      <c r="J88">
        <v>0.26</v>
      </c>
      <c r="K88" t="str">
        <f t="shared" si="6"/>
        <v>January</v>
      </c>
      <c r="L88" t="str">
        <f t="shared" si="7"/>
        <v>Winter</v>
      </c>
      <c r="M88" t="str">
        <f t="shared" si="8"/>
        <v>Tuesday</v>
      </c>
      <c r="N88" t="str">
        <f t="shared" si="9"/>
        <v>Clear</v>
      </c>
      <c r="O88" t="str">
        <f t="shared" si="10"/>
        <v>Working Day</v>
      </c>
      <c r="P88" t="str">
        <f t="shared" si="11"/>
        <v>Evening</v>
      </c>
    </row>
    <row r="89" spans="1:16" x14ac:dyDescent="0.25">
      <c r="A89">
        <v>88</v>
      </c>
      <c r="B89" s="5">
        <v>40547</v>
      </c>
      <c r="C89" s="6">
        <v>0.5</v>
      </c>
      <c r="D89" s="7" t="s">
        <v>24</v>
      </c>
      <c r="E89">
        <v>1</v>
      </c>
      <c r="F89">
        <v>19</v>
      </c>
      <c r="G89" t="b">
        <v>0</v>
      </c>
      <c r="H89">
        <v>2</v>
      </c>
      <c r="I89">
        <v>1</v>
      </c>
      <c r="J89">
        <v>0.24</v>
      </c>
      <c r="K89" t="str">
        <f t="shared" si="6"/>
        <v>January</v>
      </c>
      <c r="L89" t="str">
        <f t="shared" si="7"/>
        <v>Winter</v>
      </c>
      <c r="M89" t="str">
        <f t="shared" si="8"/>
        <v>Tuesday</v>
      </c>
      <c r="N89" t="str">
        <f t="shared" si="9"/>
        <v>Clear</v>
      </c>
      <c r="O89" t="str">
        <f t="shared" si="10"/>
        <v>Working Day</v>
      </c>
      <c r="P89" t="str">
        <f t="shared" si="11"/>
        <v>Evening</v>
      </c>
    </row>
    <row r="90" spans="1:16" x14ac:dyDescent="0.25">
      <c r="A90">
        <v>89</v>
      </c>
      <c r="B90" s="5">
        <v>40547</v>
      </c>
      <c r="C90" s="6">
        <v>0.5</v>
      </c>
      <c r="D90" s="7" t="s">
        <v>24</v>
      </c>
      <c r="E90">
        <v>1</v>
      </c>
      <c r="F90">
        <v>20</v>
      </c>
      <c r="G90" t="b">
        <v>0</v>
      </c>
      <c r="H90">
        <v>2</v>
      </c>
      <c r="I90">
        <v>1</v>
      </c>
      <c r="J90">
        <v>0.24</v>
      </c>
      <c r="K90" t="str">
        <f t="shared" si="6"/>
        <v>January</v>
      </c>
      <c r="L90" t="str">
        <f t="shared" si="7"/>
        <v>Winter</v>
      </c>
      <c r="M90" t="str">
        <f t="shared" si="8"/>
        <v>Tuesday</v>
      </c>
      <c r="N90" t="str">
        <f t="shared" si="9"/>
        <v>Clear</v>
      </c>
      <c r="O90" t="str">
        <f t="shared" si="10"/>
        <v>Working Day</v>
      </c>
      <c r="P90" t="str">
        <f t="shared" si="11"/>
        <v>Evening</v>
      </c>
    </row>
    <row r="91" spans="1:16" x14ac:dyDescent="0.25">
      <c r="A91">
        <v>90</v>
      </c>
      <c r="B91" s="5">
        <v>40547</v>
      </c>
      <c r="C91" s="6">
        <v>0.5</v>
      </c>
      <c r="D91" s="7" t="s">
        <v>24</v>
      </c>
      <c r="E91">
        <v>1</v>
      </c>
      <c r="F91">
        <v>21</v>
      </c>
      <c r="G91" t="b">
        <v>0</v>
      </c>
      <c r="H91">
        <v>2</v>
      </c>
      <c r="I91">
        <v>1</v>
      </c>
      <c r="J91">
        <v>0.22</v>
      </c>
      <c r="K91" t="str">
        <f t="shared" si="6"/>
        <v>January</v>
      </c>
      <c r="L91" t="str">
        <f t="shared" si="7"/>
        <v>Winter</v>
      </c>
      <c r="M91" t="str">
        <f t="shared" si="8"/>
        <v>Tuesday</v>
      </c>
      <c r="N91" t="str">
        <f t="shared" si="9"/>
        <v>Clear</v>
      </c>
      <c r="O91" t="str">
        <f t="shared" si="10"/>
        <v>Working Day</v>
      </c>
      <c r="P91" t="str">
        <f t="shared" si="11"/>
        <v>Evening</v>
      </c>
    </row>
    <row r="92" spans="1:16" x14ac:dyDescent="0.25">
      <c r="A92">
        <v>91</v>
      </c>
      <c r="B92" s="5">
        <v>40547</v>
      </c>
      <c r="C92" s="6">
        <v>0.5</v>
      </c>
      <c r="D92" s="7" t="s">
        <v>24</v>
      </c>
      <c r="E92">
        <v>1</v>
      </c>
      <c r="F92">
        <v>22</v>
      </c>
      <c r="G92" t="b">
        <v>0</v>
      </c>
      <c r="H92">
        <v>2</v>
      </c>
      <c r="I92">
        <v>1</v>
      </c>
      <c r="J92">
        <v>0.22</v>
      </c>
      <c r="K92" t="str">
        <f t="shared" si="6"/>
        <v>January</v>
      </c>
      <c r="L92" t="str">
        <f t="shared" si="7"/>
        <v>Winter</v>
      </c>
      <c r="M92" t="str">
        <f t="shared" si="8"/>
        <v>Tuesday</v>
      </c>
      <c r="N92" t="str">
        <f t="shared" si="9"/>
        <v>Clear</v>
      </c>
      <c r="O92" t="str">
        <f t="shared" si="10"/>
        <v>Working Day</v>
      </c>
      <c r="P92" t="str">
        <f t="shared" si="11"/>
        <v>Evening</v>
      </c>
    </row>
    <row r="93" spans="1:16" x14ac:dyDescent="0.25">
      <c r="A93">
        <v>92</v>
      </c>
      <c r="B93" s="5">
        <v>40547</v>
      </c>
      <c r="C93" s="6">
        <v>0.5</v>
      </c>
      <c r="D93" s="7" t="s">
        <v>24</v>
      </c>
      <c r="E93">
        <v>1</v>
      </c>
      <c r="F93">
        <v>23</v>
      </c>
      <c r="G93" t="b">
        <v>0</v>
      </c>
      <c r="H93">
        <v>2</v>
      </c>
      <c r="I93">
        <v>1</v>
      </c>
      <c r="J93">
        <v>0.2</v>
      </c>
      <c r="K93" t="str">
        <f t="shared" si="6"/>
        <v>January</v>
      </c>
      <c r="L93" t="str">
        <f t="shared" si="7"/>
        <v>Winter</v>
      </c>
      <c r="M93" t="str">
        <f t="shared" si="8"/>
        <v>Tuesday</v>
      </c>
      <c r="N93" t="str">
        <f t="shared" si="9"/>
        <v>Clear</v>
      </c>
      <c r="O93" t="str">
        <f t="shared" si="10"/>
        <v>Working Day</v>
      </c>
      <c r="P93" t="str">
        <f t="shared" si="11"/>
        <v>Evening</v>
      </c>
    </row>
    <row r="94" spans="1:16" x14ac:dyDescent="0.25">
      <c r="A94">
        <v>93</v>
      </c>
      <c r="B94" s="5">
        <v>40548</v>
      </c>
      <c r="C94" s="6">
        <v>0.5</v>
      </c>
      <c r="D94" s="7" t="s">
        <v>24</v>
      </c>
      <c r="E94">
        <v>1</v>
      </c>
      <c r="F94">
        <v>0</v>
      </c>
      <c r="G94" t="b">
        <v>0</v>
      </c>
      <c r="H94">
        <v>3</v>
      </c>
      <c r="I94">
        <v>1</v>
      </c>
      <c r="J94">
        <v>0.2</v>
      </c>
      <c r="K94" t="str">
        <f t="shared" si="6"/>
        <v>January</v>
      </c>
      <c r="L94" t="str">
        <f t="shared" si="7"/>
        <v>Winter</v>
      </c>
      <c r="M94" t="str">
        <f t="shared" si="8"/>
        <v>Wednesday</v>
      </c>
      <c r="N94" t="str">
        <f t="shared" si="9"/>
        <v>Clear</v>
      </c>
      <c r="O94" t="str">
        <f t="shared" si="10"/>
        <v>Working Day</v>
      </c>
      <c r="P94" t="str">
        <f t="shared" si="11"/>
        <v>Night</v>
      </c>
    </row>
    <row r="95" spans="1:16" x14ac:dyDescent="0.25">
      <c r="A95">
        <v>94</v>
      </c>
      <c r="B95" s="5">
        <v>40548</v>
      </c>
      <c r="C95" s="6">
        <v>0.5</v>
      </c>
      <c r="D95" s="7" t="s">
        <v>24</v>
      </c>
      <c r="E95">
        <v>1</v>
      </c>
      <c r="F95">
        <v>1</v>
      </c>
      <c r="G95" t="b">
        <v>0</v>
      </c>
      <c r="H95">
        <v>3</v>
      </c>
      <c r="I95">
        <v>1</v>
      </c>
      <c r="J95">
        <v>0.16</v>
      </c>
      <c r="K95" t="str">
        <f t="shared" si="6"/>
        <v>January</v>
      </c>
      <c r="L95" t="str">
        <f t="shared" si="7"/>
        <v>Winter</v>
      </c>
      <c r="M95" t="str">
        <f t="shared" si="8"/>
        <v>Wednesday</v>
      </c>
      <c r="N95" t="str">
        <f t="shared" si="9"/>
        <v>Clear</v>
      </c>
      <c r="O95" t="str">
        <f t="shared" si="10"/>
        <v>Working Day</v>
      </c>
      <c r="P95" t="str">
        <f t="shared" si="11"/>
        <v>Night</v>
      </c>
    </row>
    <row r="96" spans="1:16" x14ac:dyDescent="0.25">
      <c r="A96">
        <v>95</v>
      </c>
      <c r="B96" s="5">
        <v>40548</v>
      </c>
      <c r="C96" s="6">
        <v>0.5</v>
      </c>
      <c r="D96" s="7" t="s">
        <v>24</v>
      </c>
      <c r="E96">
        <v>1</v>
      </c>
      <c r="F96">
        <v>2</v>
      </c>
      <c r="G96" t="b">
        <v>0</v>
      </c>
      <c r="H96">
        <v>3</v>
      </c>
      <c r="I96">
        <v>1</v>
      </c>
      <c r="J96">
        <v>0.16</v>
      </c>
      <c r="K96" t="str">
        <f t="shared" si="6"/>
        <v>January</v>
      </c>
      <c r="L96" t="str">
        <f t="shared" si="7"/>
        <v>Winter</v>
      </c>
      <c r="M96" t="str">
        <f t="shared" si="8"/>
        <v>Wednesday</v>
      </c>
      <c r="N96" t="str">
        <f t="shared" si="9"/>
        <v>Clear</v>
      </c>
      <c r="O96" t="str">
        <f t="shared" si="10"/>
        <v>Working Day</v>
      </c>
      <c r="P96" t="str">
        <f t="shared" si="11"/>
        <v>Night</v>
      </c>
    </row>
    <row r="97" spans="1:16" x14ac:dyDescent="0.25">
      <c r="A97">
        <v>96</v>
      </c>
      <c r="B97" s="5">
        <v>40548</v>
      </c>
      <c r="C97" s="6">
        <v>0.5</v>
      </c>
      <c r="D97" s="7" t="s">
        <v>24</v>
      </c>
      <c r="E97">
        <v>1</v>
      </c>
      <c r="F97">
        <v>4</v>
      </c>
      <c r="G97" t="b">
        <v>0</v>
      </c>
      <c r="H97">
        <v>3</v>
      </c>
      <c r="I97">
        <v>1</v>
      </c>
      <c r="J97">
        <v>0.24</v>
      </c>
      <c r="K97" t="str">
        <f t="shared" si="6"/>
        <v>January</v>
      </c>
      <c r="L97" t="str">
        <f t="shared" si="7"/>
        <v>Winter</v>
      </c>
      <c r="M97" t="str">
        <f t="shared" si="8"/>
        <v>Wednesday</v>
      </c>
      <c r="N97" t="str">
        <f t="shared" si="9"/>
        <v>Clear</v>
      </c>
      <c r="O97" t="str">
        <f t="shared" si="10"/>
        <v>Working Day</v>
      </c>
      <c r="P97" t="str">
        <f t="shared" si="11"/>
        <v>Night</v>
      </c>
    </row>
    <row r="98" spans="1:16" x14ac:dyDescent="0.25">
      <c r="A98">
        <v>97</v>
      </c>
      <c r="B98" s="5">
        <v>40548</v>
      </c>
      <c r="C98" s="6">
        <v>0.5</v>
      </c>
      <c r="D98" s="7" t="s">
        <v>24</v>
      </c>
      <c r="E98">
        <v>1</v>
      </c>
      <c r="F98">
        <v>5</v>
      </c>
      <c r="G98" t="b">
        <v>0</v>
      </c>
      <c r="H98">
        <v>3</v>
      </c>
      <c r="I98">
        <v>1</v>
      </c>
      <c r="J98">
        <v>0.22</v>
      </c>
      <c r="K98" t="str">
        <f t="shared" si="6"/>
        <v>January</v>
      </c>
      <c r="L98" t="str">
        <f t="shared" si="7"/>
        <v>Winter</v>
      </c>
      <c r="M98" t="str">
        <f t="shared" si="8"/>
        <v>Wednesday</v>
      </c>
      <c r="N98" t="str">
        <f t="shared" si="9"/>
        <v>Clear</v>
      </c>
      <c r="O98" t="str">
        <f t="shared" si="10"/>
        <v>Working Day</v>
      </c>
      <c r="P98" t="str">
        <f t="shared" si="11"/>
        <v>Night</v>
      </c>
    </row>
    <row r="99" spans="1:16" x14ac:dyDescent="0.25">
      <c r="A99">
        <v>98</v>
      </c>
      <c r="B99" s="5">
        <v>40548</v>
      </c>
      <c r="C99" s="6">
        <v>0.5</v>
      </c>
      <c r="D99" s="7" t="s">
        <v>24</v>
      </c>
      <c r="E99">
        <v>1</v>
      </c>
      <c r="F99">
        <v>6</v>
      </c>
      <c r="G99" t="b">
        <v>0</v>
      </c>
      <c r="H99">
        <v>3</v>
      </c>
      <c r="I99">
        <v>1</v>
      </c>
      <c r="J99">
        <v>0.2</v>
      </c>
      <c r="K99" t="str">
        <f t="shared" si="6"/>
        <v>January</v>
      </c>
      <c r="L99" t="str">
        <f t="shared" si="7"/>
        <v>Winter</v>
      </c>
      <c r="M99" t="str">
        <f t="shared" si="8"/>
        <v>Wednesday</v>
      </c>
      <c r="N99" t="str">
        <f t="shared" si="9"/>
        <v>Clear</v>
      </c>
      <c r="O99" t="str">
        <f t="shared" si="10"/>
        <v>Working Day</v>
      </c>
      <c r="P99" t="str">
        <f t="shared" si="11"/>
        <v>Morning</v>
      </c>
    </row>
    <row r="100" spans="1:16" x14ac:dyDescent="0.25">
      <c r="A100">
        <v>99</v>
      </c>
      <c r="B100" s="5">
        <v>40548</v>
      </c>
      <c r="C100" s="6">
        <v>0.5</v>
      </c>
      <c r="D100" s="7" t="s">
        <v>24</v>
      </c>
      <c r="E100">
        <v>1</v>
      </c>
      <c r="F100">
        <v>7</v>
      </c>
      <c r="G100" t="b">
        <v>0</v>
      </c>
      <c r="H100">
        <v>3</v>
      </c>
      <c r="I100">
        <v>1</v>
      </c>
      <c r="J100">
        <v>0.18</v>
      </c>
      <c r="K100" t="str">
        <f t="shared" si="6"/>
        <v>January</v>
      </c>
      <c r="L100" t="str">
        <f t="shared" si="7"/>
        <v>Winter</v>
      </c>
      <c r="M100" t="str">
        <f t="shared" si="8"/>
        <v>Wednesday</v>
      </c>
      <c r="N100" t="str">
        <f t="shared" si="9"/>
        <v>Clear</v>
      </c>
      <c r="O100" t="str">
        <f t="shared" si="10"/>
        <v>Working Day</v>
      </c>
      <c r="P100" t="str">
        <f t="shared" si="11"/>
        <v>Morning</v>
      </c>
    </row>
    <row r="101" spans="1:16" x14ac:dyDescent="0.25">
      <c r="A101">
        <v>100</v>
      </c>
      <c r="B101" s="5">
        <v>40548</v>
      </c>
      <c r="C101" s="6">
        <v>0.5</v>
      </c>
      <c r="D101" s="7" t="s">
        <v>24</v>
      </c>
      <c r="E101">
        <v>1</v>
      </c>
      <c r="F101">
        <v>8</v>
      </c>
      <c r="G101" t="b">
        <v>0</v>
      </c>
      <c r="H101">
        <v>3</v>
      </c>
      <c r="I101">
        <v>1</v>
      </c>
      <c r="J101">
        <v>0.2</v>
      </c>
      <c r="K101" t="str">
        <f t="shared" si="6"/>
        <v>January</v>
      </c>
      <c r="L101" t="str">
        <f t="shared" si="7"/>
        <v>Winter</v>
      </c>
      <c r="M101" t="str">
        <f t="shared" si="8"/>
        <v>Wednesday</v>
      </c>
      <c r="N101" t="str">
        <f t="shared" si="9"/>
        <v>Clear</v>
      </c>
      <c r="O101" t="str">
        <f t="shared" si="10"/>
        <v>Working Day</v>
      </c>
      <c r="P101" t="str">
        <f t="shared" si="11"/>
        <v>Morning</v>
      </c>
    </row>
    <row r="102" spans="1:16" x14ac:dyDescent="0.25">
      <c r="A102">
        <v>101</v>
      </c>
      <c r="B102" s="5">
        <v>40548</v>
      </c>
      <c r="C102" s="6">
        <v>0.5</v>
      </c>
      <c r="D102" s="7" t="s">
        <v>24</v>
      </c>
      <c r="E102">
        <v>1</v>
      </c>
      <c r="F102">
        <v>9</v>
      </c>
      <c r="G102" t="b">
        <v>0</v>
      </c>
      <c r="H102">
        <v>3</v>
      </c>
      <c r="I102">
        <v>1</v>
      </c>
      <c r="J102">
        <v>0.22</v>
      </c>
      <c r="K102" t="str">
        <f t="shared" si="6"/>
        <v>January</v>
      </c>
      <c r="L102" t="str">
        <f t="shared" si="7"/>
        <v>Winter</v>
      </c>
      <c r="M102" t="str">
        <f t="shared" si="8"/>
        <v>Wednesday</v>
      </c>
      <c r="N102" t="str">
        <f t="shared" si="9"/>
        <v>Clear</v>
      </c>
      <c r="O102" t="str">
        <f t="shared" si="10"/>
        <v>Working Day</v>
      </c>
      <c r="P102" t="str">
        <f t="shared" si="11"/>
        <v>Morning</v>
      </c>
    </row>
    <row r="103" spans="1:16" x14ac:dyDescent="0.25">
      <c r="A103">
        <v>102</v>
      </c>
      <c r="B103" s="5">
        <v>40548</v>
      </c>
      <c r="C103" s="6">
        <v>0.5</v>
      </c>
      <c r="D103" s="7" t="s">
        <v>24</v>
      </c>
      <c r="E103">
        <v>1</v>
      </c>
      <c r="F103">
        <v>10</v>
      </c>
      <c r="G103" t="b">
        <v>0</v>
      </c>
      <c r="H103">
        <v>3</v>
      </c>
      <c r="I103">
        <v>1</v>
      </c>
      <c r="J103">
        <v>0.22</v>
      </c>
      <c r="K103" t="str">
        <f t="shared" si="6"/>
        <v>January</v>
      </c>
      <c r="L103" t="str">
        <f t="shared" si="7"/>
        <v>Winter</v>
      </c>
      <c r="M103" t="str">
        <f t="shared" si="8"/>
        <v>Wednesday</v>
      </c>
      <c r="N103" t="str">
        <f t="shared" si="9"/>
        <v>Clear</v>
      </c>
      <c r="O103" t="str">
        <f t="shared" si="10"/>
        <v>Working Day</v>
      </c>
      <c r="P103" t="str">
        <f t="shared" si="11"/>
        <v>Morning</v>
      </c>
    </row>
    <row r="104" spans="1:16" x14ac:dyDescent="0.25">
      <c r="A104">
        <v>103</v>
      </c>
      <c r="B104" s="5">
        <v>40548</v>
      </c>
      <c r="C104" s="6">
        <v>0.5</v>
      </c>
      <c r="D104" s="7" t="s">
        <v>24</v>
      </c>
      <c r="E104">
        <v>1</v>
      </c>
      <c r="F104">
        <v>11</v>
      </c>
      <c r="G104" t="b">
        <v>0</v>
      </c>
      <c r="H104">
        <v>3</v>
      </c>
      <c r="I104">
        <v>1</v>
      </c>
      <c r="J104">
        <v>0.26</v>
      </c>
      <c r="K104" t="str">
        <f t="shared" si="6"/>
        <v>January</v>
      </c>
      <c r="L104" t="str">
        <f t="shared" si="7"/>
        <v>Winter</v>
      </c>
      <c r="M104" t="str">
        <f t="shared" si="8"/>
        <v>Wednesday</v>
      </c>
      <c r="N104" t="str">
        <f t="shared" si="9"/>
        <v>Clear</v>
      </c>
      <c r="O104" t="str">
        <f t="shared" si="10"/>
        <v>Working Day</v>
      </c>
      <c r="P104" t="str">
        <f t="shared" si="11"/>
        <v>Morning</v>
      </c>
    </row>
    <row r="105" spans="1:16" x14ac:dyDescent="0.25">
      <c r="A105">
        <v>104</v>
      </c>
      <c r="B105" s="5">
        <v>40548</v>
      </c>
      <c r="C105" s="6">
        <v>0.5</v>
      </c>
      <c r="D105" s="7" t="s">
        <v>24</v>
      </c>
      <c r="E105">
        <v>1</v>
      </c>
      <c r="F105">
        <v>12</v>
      </c>
      <c r="G105" t="b">
        <v>0</v>
      </c>
      <c r="H105">
        <v>3</v>
      </c>
      <c r="I105">
        <v>1</v>
      </c>
      <c r="J105">
        <v>0.26</v>
      </c>
      <c r="K105" t="str">
        <f t="shared" si="6"/>
        <v>January</v>
      </c>
      <c r="L105" t="str">
        <f t="shared" si="7"/>
        <v>Winter</v>
      </c>
      <c r="M105" t="str">
        <f t="shared" si="8"/>
        <v>Wednesday</v>
      </c>
      <c r="N105" t="str">
        <f t="shared" si="9"/>
        <v>Clear</v>
      </c>
      <c r="O105" t="str">
        <f t="shared" si="10"/>
        <v>Working Day</v>
      </c>
      <c r="P105" t="str">
        <f t="shared" si="11"/>
        <v>Afternoon</v>
      </c>
    </row>
    <row r="106" spans="1:16" x14ac:dyDescent="0.25">
      <c r="A106">
        <v>105</v>
      </c>
      <c r="B106" s="5">
        <v>40548</v>
      </c>
      <c r="C106" s="6">
        <v>0.5</v>
      </c>
      <c r="D106" s="7" t="s">
        <v>24</v>
      </c>
      <c r="E106">
        <v>1</v>
      </c>
      <c r="F106">
        <v>13</v>
      </c>
      <c r="G106" t="b">
        <v>0</v>
      </c>
      <c r="H106">
        <v>3</v>
      </c>
      <c r="I106">
        <v>1</v>
      </c>
      <c r="J106">
        <v>0.28000000000000003</v>
      </c>
      <c r="K106" t="str">
        <f t="shared" si="6"/>
        <v>January</v>
      </c>
      <c r="L106" t="str">
        <f t="shared" si="7"/>
        <v>Winter</v>
      </c>
      <c r="M106" t="str">
        <f t="shared" si="8"/>
        <v>Wednesday</v>
      </c>
      <c r="N106" t="str">
        <f t="shared" si="9"/>
        <v>Clear</v>
      </c>
      <c r="O106" t="str">
        <f t="shared" si="10"/>
        <v>Working Day</v>
      </c>
      <c r="P106" t="str">
        <f t="shared" si="11"/>
        <v>Afternoon</v>
      </c>
    </row>
    <row r="107" spans="1:16" x14ac:dyDescent="0.25">
      <c r="A107">
        <v>106</v>
      </c>
      <c r="B107" s="5">
        <v>40548</v>
      </c>
      <c r="C107" s="6">
        <v>0.5</v>
      </c>
      <c r="D107" s="7" t="s">
        <v>24</v>
      </c>
      <c r="E107">
        <v>1</v>
      </c>
      <c r="F107">
        <v>14</v>
      </c>
      <c r="G107" t="b">
        <v>0</v>
      </c>
      <c r="H107">
        <v>3</v>
      </c>
      <c r="I107">
        <v>1</v>
      </c>
      <c r="J107">
        <v>0.3</v>
      </c>
      <c r="K107" t="str">
        <f t="shared" si="6"/>
        <v>January</v>
      </c>
      <c r="L107" t="str">
        <f t="shared" si="7"/>
        <v>Winter</v>
      </c>
      <c r="M107" t="str">
        <f t="shared" si="8"/>
        <v>Wednesday</v>
      </c>
      <c r="N107" t="str">
        <f t="shared" si="9"/>
        <v>Clear</v>
      </c>
      <c r="O107" t="str">
        <f t="shared" si="10"/>
        <v>Working Day</v>
      </c>
      <c r="P107" t="str">
        <f t="shared" si="11"/>
        <v>Afternoon</v>
      </c>
    </row>
    <row r="108" spans="1:16" x14ac:dyDescent="0.25">
      <c r="A108">
        <v>107</v>
      </c>
      <c r="B108" s="5">
        <v>40548</v>
      </c>
      <c r="C108" s="6">
        <v>0.5</v>
      </c>
      <c r="D108" s="7" t="s">
        <v>24</v>
      </c>
      <c r="E108">
        <v>1</v>
      </c>
      <c r="F108">
        <v>15</v>
      </c>
      <c r="G108" t="b">
        <v>0</v>
      </c>
      <c r="H108">
        <v>3</v>
      </c>
      <c r="I108">
        <v>1</v>
      </c>
      <c r="J108">
        <v>0.3</v>
      </c>
      <c r="K108" t="str">
        <f t="shared" si="6"/>
        <v>January</v>
      </c>
      <c r="L108" t="str">
        <f t="shared" si="7"/>
        <v>Winter</v>
      </c>
      <c r="M108" t="str">
        <f t="shared" si="8"/>
        <v>Wednesday</v>
      </c>
      <c r="N108" t="str">
        <f t="shared" si="9"/>
        <v>Clear</v>
      </c>
      <c r="O108" t="str">
        <f t="shared" si="10"/>
        <v>Working Day</v>
      </c>
      <c r="P108" t="str">
        <f t="shared" si="11"/>
        <v>Afternoon</v>
      </c>
    </row>
    <row r="109" spans="1:16" x14ac:dyDescent="0.25">
      <c r="A109">
        <v>108</v>
      </c>
      <c r="B109" s="5">
        <v>40548</v>
      </c>
      <c r="C109" s="6">
        <v>0.5</v>
      </c>
      <c r="D109" s="7" t="s">
        <v>24</v>
      </c>
      <c r="E109">
        <v>1</v>
      </c>
      <c r="F109">
        <v>16</v>
      </c>
      <c r="G109" t="b">
        <v>0</v>
      </c>
      <c r="H109">
        <v>3</v>
      </c>
      <c r="I109">
        <v>1</v>
      </c>
      <c r="J109">
        <v>0.3</v>
      </c>
      <c r="K109" t="str">
        <f t="shared" si="6"/>
        <v>January</v>
      </c>
      <c r="L109" t="str">
        <f t="shared" si="7"/>
        <v>Winter</v>
      </c>
      <c r="M109" t="str">
        <f t="shared" si="8"/>
        <v>Wednesday</v>
      </c>
      <c r="N109" t="str">
        <f t="shared" si="9"/>
        <v>Clear</v>
      </c>
      <c r="O109" t="str">
        <f t="shared" si="10"/>
        <v>Working Day</v>
      </c>
      <c r="P109" t="str">
        <f t="shared" si="11"/>
        <v>Afternoon</v>
      </c>
    </row>
    <row r="110" spans="1:16" x14ac:dyDescent="0.25">
      <c r="A110">
        <v>109</v>
      </c>
      <c r="B110" s="5">
        <v>40548</v>
      </c>
      <c r="C110" s="6">
        <v>0.5</v>
      </c>
      <c r="D110" s="7" t="s">
        <v>24</v>
      </c>
      <c r="E110">
        <v>1</v>
      </c>
      <c r="F110">
        <v>17</v>
      </c>
      <c r="G110" t="b">
        <v>0</v>
      </c>
      <c r="H110">
        <v>3</v>
      </c>
      <c r="I110">
        <v>1</v>
      </c>
      <c r="J110">
        <v>0.24</v>
      </c>
      <c r="K110" t="str">
        <f t="shared" si="6"/>
        <v>January</v>
      </c>
      <c r="L110" t="str">
        <f t="shared" si="7"/>
        <v>Winter</v>
      </c>
      <c r="M110" t="str">
        <f t="shared" si="8"/>
        <v>Wednesday</v>
      </c>
      <c r="N110" t="str">
        <f t="shared" si="9"/>
        <v>Clear</v>
      </c>
      <c r="O110" t="str">
        <f t="shared" si="10"/>
        <v>Working Day</v>
      </c>
      <c r="P110" t="str">
        <f t="shared" si="11"/>
        <v>Afternoon</v>
      </c>
    </row>
    <row r="111" spans="1:16" x14ac:dyDescent="0.25">
      <c r="A111">
        <v>110</v>
      </c>
      <c r="B111" s="5">
        <v>40548</v>
      </c>
      <c r="C111" s="6">
        <v>0.5</v>
      </c>
      <c r="D111" s="7" t="s">
        <v>24</v>
      </c>
      <c r="E111">
        <v>1</v>
      </c>
      <c r="F111">
        <v>18</v>
      </c>
      <c r="G111" t="b">
        <v>0</v>
      </c>
      <c r="H111">
        <v>3</v>
      </c>
      <c r="I111">
        <v>1</v>
      </c>
      <c r="J111">
        <v>0.24</v>
      </c>
      <c r="K111" t="str">
        <f t="shared" si="6"/>
        <v>January</v>
      </c>
      <c r="L111" t="str">
        <f t="shared" si="7"/>
        <v>Winter</v>
      </c>
      <c r="M111" t="str">
        <f t="shared" si="8"/>
        <v>Wednesday</v>
      </c>
      <c r="N111" t="str">
        <f t="shared" si="9"/>
        <v>Clear</v>
      </c>
      <c r="O111" t="str">
        <f t="shared" si="10"/>
        <v>Working Day</v>
      </c>
      <c r="P111" t="str">
        <f t="shared" si="11"/>
        <v>Evening</v>
      </c>
    </row>
    <row r="112" spans="1:16" x14ac:dyDescent="0.25">
      <c r="A112">
        <v>111</v>
      </c>
      <c r="B112" s="5">
        <v>40548</v>
      </c>
      <c r="C112" s="6">
        <v>0.5</v>
      </c>
      <c r="D112" s="7" t="s">
        <v>24</v>
      </c>
      <c r="E112">
        <v>1</v>
      </c>
      <c r="F112">
        <v>19</v>
      </c>
      <c r="G112" t="b">
        <v>0</v>
      </c>
      <c r="H112">
        <v>3</v>
      </c>
      <c r="I112">
        <v>1</v>
      </c>
      <c r="J112">
        <v>0.24</v>
      </c>
      <c r="K112" t="str">
        <f t="shared" si="6"/>
        <v>January</v>
      </c>
      <c r="L112" t="str">
        <f t="shared" si="7"/>
        <v>Winter</v>
      </c>
      <c r="M112" t="str">
        <f t="shared" si="8"/>
        <v>Wednesday</v>
      </c>
      <c r="N112" t="str">
        <f t="shared" si="9"/>
        <v>Clear</v>
      </c>
      <c r="O112" t="str">
        <f t="shared" si="10"/>
        <v>Working Day</v>
      </c>
      <c r="P112" t="str">
        <f t="shared" si="11"/>
        <v>Evening</v>
      </c>
    </row>
    <row r="113" spans="1:16" x14ac:dyDescent="0.25">
      <c r="A113">
        <v>112</v>
      </c>
      <c r="B113" s="5">
        <v>40548</v>
      </c>
      <c r="C113" s="6">
        <v>0.5</v>
      </c>
      <c r="D113" s="7" t="s">
        <v>24</v>
      </c>
      <c r="E113">
        <v>1</v>
      </c>
      <c r="F113">
        <v>20</v>
      </c>
      <c r="G113" t="b">
        <v>0</v>
      </c>
      <c r="H113">
        <v>3</v>
      </c>
      <c r="I113">
        <v>1</v>
      </c>
      <c r="J113">
        <v>0.22</v>
      </c>
      <c r="K113" t="str">
        <f t="shared" si="6"/>
        <v>January</v>
      </c>
      <c r="L113" t="str">
        <f t="shared" si="7"/>
        <v>Winter</v>
      </c>
      <c r="M113" t="str">
        <f t="shared" si="8"/>
        <v>Wednesday</v>
      </c>
      <c r="N113" t="str">
        <f t="shared" si="9"/>
        <v>Clear</v>
      </c>
      <c r="O113" t="str">
        <f t="shared" si="10"/>
        <v>Working Day</v>
      </c>
      <c r="P113" t="str">
        <f t="shared" si="11"/>
        <v>Evening</v>
      </c>
    </row>
    <row r="114" spans="1:16" x14ac:dyDescent="0.25">
      <c r="A114">
        <v>113</v>
      </c>
      <c r="B114" s="5">
        <v>40548</v>
      </c>
      <c r="C114" s="6">
        <v>0.5</v>
      </c>
      <c r="D114" s="7" t="s">
        <v>24</v>
      </c>
      <c r="E114">
        <v>1</v>
      </c>
      <c r="F114">
        <v>21</v>
      </c>
      <c r="G114" t="b">
        <v>0</v>
      </c>
      <c r="H114">
        <v>3</v>
      </c>
      <c r="I114">
        <v>1</v>
      </c>
      <c r="J114">
        <v>0.2</v>
      </c>
      <c r="K114" t="str">
        <f t="shared" si="6"/>
        <v>January</v>
      </c>
      <c r="L114" t="str">
        <f t="shared" si="7"/>
        <v>Winter</v>
      </c>
      <c r="M114" t="str">
        <f t="shared" si="8"/>
        <v>Wednesday</v>
      </c>
      <c r="N114" t="str">
        <f t="shared" si="9"/>
        <v>Clear</v>
      </c>
      <c r="O114" t="str">
        <f t="shared" si="10"/>
        <v>Working Day</v>
      </c>
      <c r="P114" t="str">
        <f t="shared" si="11"/>
        <v>Evening</v>
      </c>
    </row>
    <row r="115" spans="1:16" x14ac:dyDescent="0.25">
      <c r="A115">
        <v>114</v>
      </c>
      <c r="B115" s="5">
        <v>40548</v>
      </c>
      <c r="C115" s="6">
        <v>0.5</v>
      </c>
      <c r="D115" s="7" t="s">
        <v>24</v>
      </c>
      <c r="E115">
        <v>1</v>
      </c>
      <c r="F115">
        <v>22</v>
      </c>
      <c r="G115" t="b">
        <v>0</v>
      </c>
      <c r="H115">
        <v>3</v>
      </c>
      <c r="I115">
        <v>1</v>
      </c>
      <c r="J115">
        <v>0.18</v>
      </c>
      <c r="K115" t="str">
        <f t="shared" si="6"/>
        <v>January</v>
      </c>
      <c r="L115" t="str">
        <f t="shared" si="7"/>
        <v>Winter</v>
      </c>
      <c r="M115" t="str">
        <f t="shared" si="8"/>
        <v>Wednesday</v>
      </c>
      <c r="N115" t="str">
        <f t="shared" si="9"/>
        <v>Clear</v>
      </c>
      <c r="O115" t="str">
        <f t="shared" si="10"/>
        <v>Working Day</v>
      </c>
      <c r="P115" t="str">
        <f t="shared" si="11"/>
        <v>Evening</v>
      </c>
    </row>
    <row r="116" spans="1:16" x14ac:dyDescent="0.25">
      <c r="A116">
        <v>115</v>
      </c>
      <c r="B116" s="5">
        <v>40548</v>
      </c>
      <c r="C116" s="6">
        <v>0.5</v>
      </c>
      <c r="D116" s="7" t="s">
        <v>24</v>
      </c>
      <c r="E116">
        <v>1</v>
      </c>
      <c r="F116">
        <v>23</v>
      </c>
      <c r="G116" t="b">
        <v>0</v>
      </c>
      <c r="H116">
        <v>3</v>
      </c>
      <c r="I116">
        <v>1</v>
      </c>
      <c r="J116">
        <v>0.2</v>
      </c>
      <c r="K116" t="str">
        <f t="shared" si="6"/>
        <v>January</v>
      </c>
      <c r="L116" t="str">
        <f t="shared" si="7"/>
        <v>Winter</v>
      </c>
      <c r="M116" t="str">
        <f t="shared" si="8"/>
        <v>Wednesday</v>
      </c>
      <c r="N116" t="str">
        <f t="shared" si="9"/>
        <v>Clear</v>
      </c>
      <c r="O116" t="str">
        <f t="shared" si="10"/>
        <v>Working Day</v>
      </c>
      <c r="P116" t="str">
        <f t="shared" si="11"/>
        <v>Evening</v>
      </c>
    </row>
    <row r="117" spans="1:16" x14ac:dyDescent="0.25">
      <c r="A117">
        <v>116</v>
      </c>
      <c r="B117" s="5">
        <v>40549</v>
      </c>
      <c r="C117" s="6">
        <v>0.5</v>
      </c>
      <c r="D117" s="7" t="s">
        <v>24</v>
      </c>
      <c r="E117">
        <v>1</v>
      </c>
      <c r="F117">
        <v>0</v>
      </c>
      <c r="G117" t="b">
        <v>0</v>
      </c>
      <c r="H117">
        <v>4</v>
      </c>
      <c r="I117">
        <v>1</v>
      </c>
      <c r="J117">
        <v>0.18</v>
      </c>
      <c r="K117" t="str">
        <f t="shared" si="6"/>
        <v>January</v>
      </c>
      <c r="L117" t="str">
        <f t="shared" si="7"/>
        <v>Winter</v>
      </c>
      <c r="M117" t="str">
        <f t="shared" si="8"/>
        <v>Thursday</v>
      </c>
      <c r="N117" t="str">
        <f t="shared" si="9"/>
        <v>Clear</v>
      </c>
      <c r="O117" t="str">
        <f t="shared" si="10"/>
        <v>Working Day</v>
      </c>
      <c r="P117" t="str">
        <f t="shared" si="11"/>
        <v>Night</v>
      </c>
    </row>
    <row r="118" spans="1:16" x14ac:dyDescent="0.25">
      <c r="A118">
        <v>117</v>
      </c>
      <c r="B118" s="5">
        <v>40549</v>
      </c>
      <c r="C118" s="6">
        <v>0.5</v>
      </c>
      <c r="D118" s="7" t="s">
        <v>24</v>
      </c>
      <c r="E118">
        <v>1</v>
      </c>
      <c r="F118">
        <v>1</v>
      </c>
      <c r="G118" t="b">
        <v>0</v>
      </c>
      <c r="H118">
        <v>4</v>
      </c>
      <c r="I118">
        <v>1</v>
      </c>
      <c r="J118">
        <v>0.16</v>
      </c>
      <c r="K118" t="str">
        <f t="shared" si="6"/>
        <v>January</v>
      </c>
      <c r="L118" t="str">
        <f t="shared" si="7"/>
        <v>Winter</v>
      </c>
      <c r="M118" t="str">
        <f t="shared" si="8"/>
        <v>Thursday</v>
      </c>
      <c r="N118" t="str">
        <f t="shared" si="9"/>
        <v>Mist</v>
      </c>
      <c r="O118" t="str">
        <f t="shared" si="10"/>
        <v>Working Day</v>
      </c>
      <c r="P118" t="str">
        <f t="shared" si="11"/>
        <v>Night</v>
      </c>
    </row>
    <row r="119" spans="1:16" x14ac:dyDescent="0.25">
      <c r="A119">
        <v>118</v>
      </c>
      <c r="B119" s="5">
        <v>40549</v>
      </c>
      <c r="C119" s="6">
        <v>0.5</v>
      </c>
      <c r="D119" s="7" t="s">
        <v>24</v>
      </c>
      <c r="E119">
        <v>1</v>
      </c>
      <c r="F119">
        <v>2</v>
      </c>
      <c r="G119" t="b">
        <v>0</v>
      </c>
      <c r="H119">
        <v>4</v>
      </c>
      <c r="I119">
        <v>1</v>
      </c>
      <c r="J119">
        <v>0.16</v>
      </c>
      <c r="K119" t="str">
        <f t="shared" si="6"/>
        <v>January</v>
      </c>
      <c r="L119" t="str">
        <f t="shared" si="7"/>
        <v>Winter</v>
      </c>
      <c r="M119" t="str">
        <f t="shared" si="8"/>
        <v>Thursday</v>
      </c>
      <c r="N119" t="str">
        <f t="shared" si="9"/>
        <v>Mist</v>
      </c>
      <c r="O119" t="str">
        <f t="shared" si="10"/>
        <v>Working Day</v>
      </c>
      <c r="P119" t="str">
        <f t="shared" si="11"/>
        <v>Night</v>
      </c>
    </row>
    <row r="120" spans="1:16" x14ac:dyDescent="0.25">
      <c r="A120">
        <v>119</v>
      </c>
      <c r="B120" s="5">
        <v>40549</v>
      </c>
      <c r="C120" s="6">
        <v>0.5</v>
      </c>
      <c r="D120" s="7" t="s">
        <v>24</v>
      </c>
      <c r="E120">
        <v>1</v>
      </c>
      <c r="F120">
        <v>4</v>
      </c>
      <c r="G120" t="b">
        <v>0</v>
      </c>
      <c r="H120">
        <v>4</v>
      </c>
      <c r="I120">
        <v>2</v>
      </c>
      <c r="J120">
        <v>0.16</v>
      </c>
      <c r="K120" t="str">
        <f t="shared" si="6"/>
        <v>January</v>
      </c>
      <c r="L120" t="str">
        <f t="shared" si="7"/>
        <v>Winter</v>
      </c>
      <c r="M120" t="str">
        <f t="shared" si="8"/>
        <v>Thursday</v>
      </c>
      <c r="N120" t="str">
        <f t="shared" si="9"/>
        <v>Mist</v>
      </c>
      <c r="O120" t="str">
        <f t="shared" si="10"/>
        <v>Weekend</v>
      </c>
      <c r="P120" t="str">
        <f t="shared" si="11"/>
        <v>Night</v>
      </c>
    </row>
    <row r="121" spans="1:16" x14ac:dyDescent="0.25">
      <c r="A121">
        <v>120</v>
      </c>
      <c r="B121" s="5">
        <v>40549</v>
      </c>
      <c r="C121" s="6">
        <v>0.5</v>
      </c>
      <c r="D121" s="7" t="s">
        <v>24</v>
      </c>
      <c r="E121">
        <v>1</v>
      </c>
      <c r="F121">
        <v>5</v>
      </c>
      <c r="G121" t="b">
        <v>0</v>
      </c>
      <c r="H121">
        <v>4</v>
      </c>
      <c r="I121">
        <v>2</v>
      </c>
      <c r="J121">
        <v>0.14000000000000001</v>
      </c>
      <c r="K121" t="str">
        <f t="shared" si="6"/>
        <v>January</v>
      </c>
      <c r="L121" t="str">
        <f t="shared" si="7"/>
        <v>Winter</v>
      </c>
      <c r="M121" t="str">
        <f t="shared" si="8"/>
        <v>Thursday</v>
      </c>
      <c r="N121" t="str">
        <f t="shared" si="9"/>
        <v>Mist</v>
      </c>
      <c r="O121" t="str">
        <f t="shared" si="10"/>
        <v>Weekend</v>
      </c>
      <c r="P121" t="str">
        <f t="shared" si="11"/>
        <v>Night</v>
      </c>
    </row>
    <row r="122" spans="1:16" x14ac:dyDescent="0.25">
      <c r="A122">
        <v>121</v>
      </c>
      <c r="B122" s="5">
        <v>40549</v>
      </c>
      <c r="C122" s="6">
        <v>0.5</v>
      </c>
      <c r="D122" s="7" t="s">
        <v>24</v>
      </c>
      <c r="E122">
        <v>1</v>
      </c>
      <c r="F122">
        <v>6</v>
      </c>
      <c r="G122" t="b">
        <v>0</v>
      </c>
      <c r="H122">
        <v>4</v>
      </c>
      <c r="I122">
        <v>2</v>
      </c>
      <c r="J122">
        <v>0.14000000000000001</v>
      </c>
      <c r="K122" t="str">
        <f t="shared" si="6"/>
        <v>January</v>
      </c>
      <c r="L122" t="str">
        <f t="shared" si="7"/>
        <v>Winter</v>
      </c>
      <c r="M122" t="str">
        <f t="shared" si="8"/>
        <v>Thursday</v>
      </c>
      <c r="N122" t="str">
        <f t="shared" si="9"/>
        <v>Clear</v>
      </c>
      <c r="O122" t="str">
        <f t="shared" si="10"/>
        <v>Weekend</v>
      </c>
      <c r="P122" t="str">
        <f t="shared" si="11"/>
        <v>Morning</v>
      </c>
    </row>
    <row r="123" spans="1:16" x14ac:dyDescent="0.25">
      <c r="A123">
        <v>122</v>
      </c>
      <c r="B123" s="5">
        <v>40549</v>
      </c>
      <c r="C123" s="6">
        <v>0.5</v>
      </c>
      <c r="D123" s="7" t="s">
        <v>24</v>
      </c>
      <c r="E123">
        <v>1</v>
      </c>
      <c r="F123">
        <v>7</v>
      </c>
      <c r="G123" t="b">
        <v>0</v>
      </c>
      <c r="H123">
        <v>4</v>
      </c>
      <c r="I123">
        <v>2</v>
      </c>
      <c r="J123">
        <v>0.16</v>
      </c>
      <c r="K123" t="str">
        <f t="shared" si="6"/>
        <v>January</v>
      </c>
      <c r="L123" t="str">
        <f t="shared" si="7"/>
        <v>Winter</v>
      </c>
      <c r="M123" t="str">
        <f t="shared" si="8"/>
        <v>Thursday</v>
      </c>
      <c r="N123" t="str">
        <f t="shared" si="9"/>
        <v>Mist</v>
      </c>
      <c r="O123" t="str">
        <f t="shared" si="10"/>
        <v>Weekend</v>
      </c>
      <c r="P123" t="str">
        <f t="shared" si="11"/>
        <v>Morning</v>
      </c>
    </row>
    <row r="124" spans="1:16" x14ac:dyDescent="0.25">
      <c r="A124">
        <v>123</v>
      </c>
      <c r="B124" s="5">
        <v>40549</v>
      </c>
      <c r="C124" s="6">
        <v>0.5</v>
      </c>
      <c r="D124" s="7" t="s">
        <v>24</v>
      </c>
      <c r="E124">
        <v>1</v>
      </c>
      <c r="F124">
        <v>8</v>
      </c>
      <c r="G124" t="b">
        <v>0</v>
      </c>
      <c r="H124">
        <v>4</v>
      </c>
      <c r="I124">
        <v>1</v>
      </c>
      <c r="J124">
        <v>0.16</v>
      </c>
      <c r="K124" t="str">
        <f t="shared" si="6"/>
        <v>January</v>
      </c>
      <c r="L124" t="str">
        <f t="shared" si="7"/>
        <v>Winter</v>
      </c>
      <c r="M124" t="str">
        <f t="shared" si="8"/>
        <v>Thursday</v>
      </c>
      <c r="N124" t="str">
        <f t="shared" si="9"/>
        <v>Clear</v>
      </c>
      <c r="O124" t="str">
        <f t="shared" si="10"/>
        <v>Working Day</v>
      </c>
      <c r="P124" t="str">
        <f t="shared" si="11"/>
        <v>Morning</v>
      </c>
    </row>
    <row r="125" spans="1:16" x14ac:dyDescent="0.25">
      <c r="A125">
        <v>124</v>
      </c>
      <c r="B125" s="5">
        <v>40549</v>
      </c>
      <c r="C125" s="6">
        <v>0.5</v>
      </c>
      <c r="D125" s="7" t="s">
        <v>24</v>
      </c>
      <c r="E125">
        <v>1</v>
      </c>
      <c r="F125">
        <v>9</v>
      </c>
      <c r="G125" t="b">
        <v>0</v>
      </c>
      <c r="H125">
        <v>4</v>
      </c>
      <c r="I125">
        <v>2</v>
      </c>
      <c r="J125">
        <v>0.18</v>
      </c>
      <c r="K125" t="str">
        <f t="shared" si="6"/>
        <v>January</v>
      </c>
      <c r="L125" t="str">
        <f t="shared" si="7"/>
        <v>Winter</v>
      </c>
      <c r="M125" t="str">
        <f t="shared" si="8"/>
        <v>Thursday</v>
      </c>
      <c r="N125" t="str">
        <f t="shared" si="9"/>
        <v>Clear</v>
      </c>
      <c r="O125" t="str">
        <f t="shared" si="10"/>
        <v>Weekend</v>
      </c>
      <c r="P125" t="str">
        <f t="shared" si="11"/>
        <v>Morning</v>
      </c>
    </row>
    <row r="126" spans="1:16" x14ac:dyDescent="0.25">
      <c r="A126">
        <v>125</v>
      </c>
      <c r="B126" s="5">
        <v>40549</v>
      </c>
      <c r="C126" s="6">
        <v>0.5</v>
      </c>
      <c r="D126" s="7" t="s">
        <v>24</v>
      </c>
      <c r="E126">
        <v>1</v>
      </c>
      <c r="F126">
        <v>10</v>
      </c>
      <c r="G126" t="b">
        <v>0</v>
      </c>
      <c r="H126">
        <v>4</v>
      </c>
      <c r="I126">
        <v>1</v>
      </c>
      <c r="J126">
        <v>0.2</v>
      </c>
      <c r="K126" t="str">
        <f t="shared" si="6"/>
        <v>January</v>
      </c>
      <c r="L126" t="str">
        <f t="shared" si="7"/>
        <v>Winter</v>
      </c>
      <c r="M126" t="str">
        <f t="shared" si="8"/>
        <v>Thursday</v>
      </c>
      <c r="N126" t="str">
        <f t="shared" si="9"/>
        <v>Clear</v>
      </c>
      <c r="O126" t="str">
        <f t="shared" si="10"/>
        <v>Working Day</v>
      </c>
      <c r="P126" t="str">
        <f t="shared" si="11"/>
        <v>Morning</v>
      </c>
    </row>
    <row r="127" spans="1:16" x14ac:dyDescent="0.25">
      <c r="A127">
        <v>126</v>
      </c>
      <c r="B127" s="5">
        <v>40549</v>
      </c>
      <c r="C127" s="6">
        <v>0.5</v>
      </c>
      <c r="D127" s="7" t="s">
        <v>24</v>
      </c>
      <c r="E127">
        <v>1</v>
      </c>
      <c r="F127">
        <v>11</v>
      </c>
      <c r="G127" t="b">
        <v>0</v>
      </c>
      <c r="H127">
        <v>4</v>
      </c>
      <c r="I127">
        <v>1</v>
      </c>
      <c r="J127">
        <v>0.22</v>
      </c>
      <c r="K127" t="str">
        <f t="shared" si="6"/>
        <v>January</v>
      </c>
      <c r="L127" t="str">
        <f t="shared" si="7"/>
        <v>Winter</v>
      </c>
      <c r="M127" t="str">
        <f t="shared" si="8"/>
        <v>Thursday</v>
      </c>
      <c r="N127" t="str">
        <f t="shared" si="9"/>
        <v>Clear</v>
      </c>
      <c r="O127" t="str">
        <f t="shared" si="10"/>
        <v>Working Day</v>
      </c>
      <c r="P127" t="str">
        <f t="shared" si="11"/>
        <v>Morning</v>
      </c>
    </row>
    <row r="128" spans="1:16" x14ac:dyDescent="0.25">
      <c r="A128">
        <v>127</v>
      </c>
      <c r="B128" s="5">
        <v>40549</v>
      </c>
      <c r="C128" s="6">
        <v>0.5</v>
      </c>
      <c r="D128" s="7" t="s">
        <v>24</v>
      </c>
      <c r="E128">
        <v>1</v>
      </c>
      <c r="F128">
        <v>12</v>
      </c>
      <c r="G128" t="b">
        <v>0</v>
      </c>
      <c r="H128">
        <v>4</v>
      </c>
      <c r="I128">
        <v>1</v>
      </c>
      <c r="J128">
        <v>0.26</v>
      </c>
      <c r="K128" t="str">
        <f t="shared" si="6"/>
        <v>January</v>
      </c>
      <c r="L128" t="str">
        <f t="shared" si="7"/>
        <v>Winter</v>
      </c>
      <c r="M128" t="str">
        <f t="shared" si="8"/>
        <v>Thursday</v>
      </c>
      <c r="N128" t="str">
        <f t="shared" si="9"/>
        <v>Clear</v>
      </c>
      <c r="O128" t="str">
        <f t="shared" si="10"/>
        <v>Working Day</v>
      </c>
      <c r="P128" t="str">
        <f t="shared" si="11"/>
        <v>Afternoon</v>
      </c>
    </row>
    <row r="129" spans="1:16" x14ac:dyDescent="0.25">
      <c r="A129">
        <v>128</v>
      </c>
      <c r="B129" s="5">
        <v>40549</v>
      </c>
      <c r="C129" s="6">
        <v>0.5</v>
      </c>
      <c r="D129" s="7" t="s">
        <v>24</v>
      </c>
      <c r="E129">
        <v>1</v>
      </c>
      <c r="F129">
        <v>13</v>
      </c>
      <c r="G129" t="b">
        <v>0</v>
      </c>
      <c r="H129">
        <v>4</v>
      </c>
      <c r="I129">
        <v>1</v>
      </c>
      <c r="J129">
        <v>0.26</v>
      </c>
      <c r="K129" t="str">
        <f t="shared" si="6"/>
        <v>January</v>
      </c>
      <c r="L129" t="str">
        <f t="shared" si="7"/>
        <v>Winter</v>
      </c>
      <c r="M129" t="str">
        <f t="shared" si="8"/>
        <v>Thursday</v>
      </c>
      <c r="N129" t="str">
        <f t="shared" si="9"/>
        <v>Clear</v>
      </c>
      <c r="O129" t="str">
        <f t="shared" si="10"/>
        <v>Working Day</v>
      </c>
      <c r="P129" t="str">
        <f t="shared" si="11"/>
        <v>Afternoon</v>
      </c>
    </row>
    <row r="130" spans="1:16" x14ac:dyDescent="0.25">
      <c r="A130">
        <v>129</v>
      </c>
      <c r="B130" s="5">
        <v>40549</v>
      </c>
      <c r="C130" s="6">
        <v>0.5</v>
      </c>
      <c r="D130" s="7" t="s">
        <v>24</v>
      </c>
      <c r="E130">
        <v>1</v>
      </c>
      <c r="F130">
        <v>14</v>
      </c>
      <c r="G130" t="b">
        <v>0</v>
      </c>
      <c r="H130">
        <v>4</v>
      </c>
      <c r="I130">
        <v>1</v>
      </c>
      <c r="J130">
        <v>0.28000000000000003</v>
      </c>
      <c r="K130" t="str">
        <f t="shared" si="6"/>
        <v>January</v>
      </c>
      <c r="L130" t="str">
        <f t="shared" si="7"/>
        <v>Winter</v>
      </c>
      <c r="M130" t="str">
        <f t="shared" si="8"/>
        <v>Thursday</v>
      </c>
      <c r="N130" t="str">
        <f t="shared" si="9"/>
        <v>Clear</v>
      </c>
      <c r="O130" t="str">
        <f t="shared" si="10"/>
        <v>Working Day</v>
      </c>
      <c r="P130" t="str">
        <f t="shared" si="11"/>
        <v>Afternoon</v>
      </c>
    </row>
    <row r="131" spans="1:16" x14ac:dyDescent="0.25">
      <c r="A131">
        <v>130</v>
      </c>
      <c r="B131" s="5">
        <v>40549</v>
      </c>
      <c r="C131" s="6">
        <v>0.5</v>
      </c>
      <c r="D131" s="7" t="s">
        <v>24</v>
      </c>
      <c r="E131">
        <v>1</v>
      </c>
      <c r="F131">
        <v>15</v>
      </c>
      <c r="G131" t="b">
        <v>0</v>
      </c>
      <c r="H131">
        <v>4</v>
      </c>
      <c r="I131">
        <v>1</v>
      </c>
      <c r="J131">
        <v>0.28000000000000003</v>
      </c>
      <c r="K131" t="str">
        <f t="shared" ref="K131:K194" si="12">TEXT(B131,"mmmm")</f>
        <v>January</v>
      </c>
      <c r="L131" t="str">
        <f t="shared" ref="L131:L194" si="13">IF(C131=1,"Spring",IF(C131=2,"Summer",IF(C131=3,"Fall","Winter")))</f>
        <v>Winter</v>
      </c>
      <c r="M131" t="str">
        <f t="shared" ref="M131:M194" si="14">TEXT(B131,"dddd")</f>
        <v>Thursday</v>
      </c>
      <c r="N131" t="str">
        <f t="shared" ref="N131:N194" si="15">IF(I133=1,"Clear",IF(I133=2,"Mist",IF(I133=3,"Light Snow/Rain","Heavy Rain")))</f>
        <v>Clear</v>
      </c>
      <c r="O131" t="str">
        <f t="shared" ref="O131:O194" si="16">IF(I131=1,"Working Day","Weekend")</f>
        <v>Working Day</v>
      </c>
      <c r="P131" t="str">
        <f t="shared" si="11"/>
        <v>Afternoon</v>
      </c>
    </row>
    <row r="132" spans="1:16" x14ac:dyDescent="0.25">
      <c r="A132">
        <v>131</v>
      </c>
      <c r="B132" s="5">
        <v>40549</v>
      </c>
      <c r="C132" s="6">
        <v>0.5</v>
      </c>
      <c r="D132" s="7" t="s">
        <v>24</v>
      </c>
      <c r="E132">
        <v>1</v>
      </c>
      <c r="F132">
        <v>16</v>
      </c>
      <c r="G132" t="b">
        <v>0</v>
      </c>
      <c r="H132">
        <v>4</v>
      </c>
      <c r="I132">
        <v>1</v>
      </c>
      <c r="J132">
        <v>0.26</v>
      </c>
      <c r="K132" t="str">
        <f t="shared" si="12"/>
        <v>January</v>
      </c>
      <c r="L132" t="str">
        <f t="shared" si="13"/>
        <v>Winter</v>
      </c>
      <c r="M132" t="str">
        <f t="shared" si="14"/>
        <v>Thursday</v>
      </c>
      <c r="N132" t="str">
        <f t="shared" si="15"/>
        <v>Clear</v>
      </c>
      <c r="O132" t="str">
        <f t="shared" si="16"/>
        <v>Working Day</v>
      </c>
      <c r="P132" t="str">
        <f t="shared" ref="P132:P195" si="17">IF(F132&lt;6,"Night",IF(F132&lt;12,"Morning",IF(F132&lt;18,"Afternoon","Evening")))</f>
        <v>Afternoon</v>
      </c>
    </row>
    <row r="133" spans="1:16" x14ac:dyDescent="0.25">
      <c r="A133">
        <v>132</v>
      </c>
      <c r="B133" s="5">
        <v>40549</v>
      </c>
      <c r="C133" s="6">
        <v>0.5</v>
      </c>
      <c r="D133" s="7" t="s">
        <v>24</v>
      </c>
      <c r="E133">
        <v>1</v>
      </c>
      <c r="F133">
        <v>17</v>
      </c>
      <c r="G133" t="b">
        <v>0</v>
      </c>
      <c r="H133">
        <v>4</v>
      </c>
      <c r="I133">
        <v>1</v>
      </c>
      <c r="J133">
        <v>0.22</v>
      </c>
      <c r="K133" t="str">
        <f t="shared" si="12"/>
        <v>January</v>
      </c>
      <c r="L133" t="str">
        <f t="shared" si="13"/>
        <v>Winter</v>
      </c>
      <c r="M133" t="str">
        <f t="shared" si="14"/>
        <v>Thursday</v>
      </c>
      <c r="N133" t="str">
        <f t="shared" si="15"/>
        <v>Clear</v>
      </c>
      <c r="O133" t="str">
        <f t="shared" si="16"/>
        <v>Working Day</v>
      </c>
      <c r="P133" t="str">
        <f t="shared" si="17"/>
        <v>Afternoon</v>
      </c>
    </row>
    <row r="134" spans="1:16" x14ac:dyDescent="0.25">
      <c r="A134">
        <v>133</v>
      </c>
      <c r="B134" s="5">
        <v>40549</v>
      </c>
      <c r="C134" s="6">
        <v>0.5</v>
      </c>
      <c r="D134" s="7" t="s">
        <v>24</v>
      </c>
      <c r="E134">
        <v>1</v>
      </c>
      <c r="F134">
        <v>18</v>
      </c>
      <c r="G134" t="b">
        <v>0</v>
      </c>
      <c r="H134">
        <v>4</v>
      </c>
      <c r="I134">
        <v>1</v>
      </c>
      <c r="J134">
        <v>0.22</v>
      </c>
      <c r="K134" t="str">
        <f t="shared" si="12"/>
        <v>January</v>
      </c>
      <c r="L134" t="str">
        <f t="shared" si="13"/>
        <v>Winter</v>
      </c>
      <c r="M134" t="str">
        <f t="shared" si="14"/>
        <v>Thursday</v>
      </c>
      <c r="N134" t="str">
        <f t="shared" si="15"/>
        <v>Clear</v>
      </c>
      <c r="O134" t="str">
        <f t="shared" si="16"/>
        <v>Working Day</v>
      </c>
      <c r="P134" t="str">
        <f t="shared" si="17"/>
        <v>Evening</v>
      </c>
    </row>
    <row r="135" spans="1:16" x14ac:dyDescent="0.25">
      <c r="A135">
        <v>134</v>
      </c>
      <c r="B135" s="5">
        <v>40549</v>
      </c>
      <c r="C135" s="6">
        <v>0.5</v>
      </c>
      <c r="D135" s="7" t="s">
        <v>24</v>
      </c>
      <c r="E135">
        <v>1</v>
      </c>
      <c r="F135">
        <v>19</v>
      </c>
      <c r="G135" t="b">
        <v>0</v>
      </c>
      <c r="H135">
        <v>4</v>
      </c>
      <c r="I135">
        <v>1</v>
      </c>
      <c r="J135">
        <v>0.22</v>
      </c>
      <c r="K135" t="str">
        <f t="shared" si="12"/>
        <v>January</v>
      </c>
      <c r="L135" t="str">
        <f t="shared" si="13"/>
        <v>Winter</v>
      </c>
      <c r="M135" t="str">
        <f t="shared" si="14"/>
        <v>Thursday</v>
      </c>
      <c r="N135" t="str">
        <f t="shared" si="15"/>
        <v>Mist</v>
      </c>
      <c r="O135" t="str">
        <f t="shared" si="16"/>
        <v>Working Day</v>
      </c>
      <c r="P135" t="str">
        <f t="shared" si="17"/>
        <v>Evening</v>
      </c>
    </row>
    <row r="136" spans="1:16" x14ac:dyDescent="0.25">
      <c r="A136">
        <v>135</v>
      </c>
      <c r="B136" s="5">
        <v>40549</v>
      </c>
      <c r="C136" s="6">
        <v>0.5</v>
      </c>
      <c r="D136" s="7" t="s">
        <v>24</v>
      </c>
      <c r="E136">
        <v>1</v>
      </c>
      <c r="F136">
        <v>20</v>
      </c>
      <c r="G136" t="b">
        <v>0</v>
      </c>
      <c r="H136">
        <v>4</v>
      </c>
      <c r="I136">
        <v>1</v>
      </c>
      <c r="J136">
        <v>0.2</v>
      </c>
      <c r="K136" t="str">
        <f t="shared" si="12"/>
        <v>January</v>
      </c>
      <c r="L136" t="str">
        <f t="shared" si="13"/>
        <v>Winter</v>
      </c>
      <c r="M136" t="str">
        <f t="shared" si="14"/>
        <v>Thursday</v>
      </c>
      <c r="N136" t="str">
        <f t="shared" si="15"/>
        <v>Mist</v>
      </c>
      <c r="O136" t="str">
        <f t="shared" si="16"/>
        <v>Working Day</v>
      </c>
      <c r="P136" t="str">
        <f t="shared" si="17"/>
        <v>Evening</v>
      </c>
    </row>
    <row r="137" spans="1:16" x14ac:dyDescent="0.25">
      <c r="A137">
        <v>136</v>
      </c>
      <c r="B137" s="5">
        <v>40549</v>
      </c>
      <c r="C137" s="6">
        <v>0.5</v>
      </c>
      <c r="D137" s="7" t="s">
        <v>24</v>
      </c>
      <c r="E137">
        <v>1</v>
      </c>
      <c r="F137">
        <v>21</v>
      </c>
      <c r="G137" t="b">
        <v>0</v>
      </c>
      <c r="H137">
        <v>4</v>
      </c>
      <c r="I137">
        <v>2</v>
      </c>
      <c r="J137">
        <v>0.22</v>
      </c>
      <c r="K137" t="str">
        <f t="shared" si="12"/>
        <v>January</v>
      </c>
      <c r="L137" t="str">
        <f t="shared" si="13"/>
        <v>Winter</v>
      </c>
      <c r="M137" t="str">
        <f t="shared" si="14"/>
        <v>Thursday</v>
      </c>
      <c r="N137" t="str">
        <f t="shared" si="15"/>
        <v>Mist</v>
      </c>
      <c r="O137" t="str">
        <f t="shared" si="16"/>
        <v>Weekend</v>
      </c>
      <c r="P137" t="str">
        <f t="shared" si="17"/>
        <v>Evening</v>
      </c>
    </row>
    <row r="138" spans="1:16" x14ac:dyDescent="0.25">
      <c r="A138">
        <v>137</v>
      </c>
      <c r="B138" s="5">
        <v>40549</v>
      </c>
      <c r="C138" s="6">
        <v>0.5</v>
      </c>
      <c r="D138" s="7" t="s">
        <v>24</v>
      </c>
      <c r="E138">
        <v>1</v>
      </c>
      <c r="F138">
        <v>22</v>
      </c>
      <c r="G138" t="b">
        <v>0</v>
      </c>
      <c r="H138">
        <v>4</v>
      </c>
      <c r="I138">
        <v>2</v>
      </c>
      <c r="J138">
        <v>0.22</v>
      </c>
      <c r="K138" t="str">
        <f t="shared" si="12"/>
        <v>January</v>
      </c>
      <c r="L138" t="str">
        <f t="shared" si="13"/>
        <v>Winter</v>
      </c>
      <c r="M138" t="str">
        <f t="shared" si="14"/>
        <v>Thursday</v>
      </c>
      <c r="N138" t="str">
        <f t="shared" si="15"/>
        <v>Mist</v>
      </c>
      <c r="O138" t="str">
        <f t="shared" si="16"/>
        <v>Weekend</v>
      </c>
      <c r="P138" t="str">
        <f t="shared" si="17"/>
        <v>Evening</v>
      </c>
    </row>
    <row r="139" spans="1:16" x14ac:dyDescent="0.25">
      <c r="A139">
        <v>138</v>
      </c>
      <c r="B139" s="5">
        <v>40549</v>
      </c>
      <c r="C139" s="6">
        <v>0.5</v>
      </c>
      <c r="D139" s="7" t="s">
        <v>24</v>
      </c>
      <c r="E139">
        <v>1</v>
      </c>
      <c r="F139">
        <v>23</v>
      </c>
      <c r="G139" t="b">
        <v>0</v>
      </c>
      <c r="H139">
        <v>4</v>
      </c>
      <c r="I139">
        <v>2</v>
      </c>
      <c r="J139">
        <v>0.2</v>
      </c>
      <c r="K139" t="str">
        <f t="shared" si="12"/>
        <v>January</v>
      </c>
      <c r="L139" t="str">
        <f t="shared" si="13"/>
        <v>Winter</v>
      </c>
      <c r="M139" t="str">
        <f t="shared" si="14"/>
        <v>Thursday</v>
      </c>
      <c r="N139" t="str">
        <f t="shared" si="15"/>
        <v>Mist</v>
      </c>
      <c r="O139" t="str">
        <f t="shared" si="16"/>
        <v>Weekend</v>
      </c>
      <c r="P139" t="str">
        <f t="shared" si="17"/>
        <v>Evening</v>
      </c>
    </row>
    <row r="140" spans="1:16" x14ac:dyDescent="0.25">
      <c r="A140">
        <v>139</v>
      </c>
      <c r="B140" s="5">
        <v>40550</v>
      </c>
      <c r="C140" s="6">
        <v>0.5</v>
      </c>
      <c r="D140" s="7" t="s">
        <v>24</v>
      </c>
      <c r="E140">
        <v>1</v>
      </c>
      <c r="F140">
        <v>0</v>
      </c>
      <c r="G140" t="b">
        <v>0</v>
      </c>
      <c r="H140">
        <v>5</v>
      </c>
      <c r="I140">
        <v>2</v>
      </c>
      <c r="J140">
        <v>0.2</v>
      </c>
      <c r="K140" t="str">
        <f t="shared" si="12"/>
        <v>January</v>
      </c>
      <c r="L140" t="str">
        <f t="shared" si="13"/>
        <v>Winter</v>
      </c>
      <c r="M140" t="str">
        <f t="shared" si="14"/>
        <v>Friday</v>
      </c>
      <c r="N140" t="str">
        <f t="shared" si="15"/>
        <v>Mist</v>
      </c>
      <c r="O140" t="str">
        <f t="shared" si="16"/>
        <v>Weekend</v>
      </c>
      <c r="P140" t="str">
        <f t="shared" si="17"/>
        <v>Night</v>
      </c>
    </row>
    <row r="141" spans="1:16" x14ac:dyDescent="0.25">
      <c r="A141">
        <v>140</v>
      </c>
      <c r="B141" s="5">
        <v>40550</v>
      </c>
      <c r="C141" s="6">
        <v>0.5</v>
      </c>
      <c r="D141" s="7" t="s">
        <v>24</v>
      </c>
      <c r="E141">
        <v>1</v>
      </c>
      <c r="F141">
        <v>1</v>
      </c>
      <c r="G141" t="b">
        <v>0</v>
      </c>
      <c r="H141">
        <v>5</v>
      </c>
      <c r="I141">
        <v>2</v>
      </c>
      <c r="J141">
        <v>0.2</v>
      </c>
      <c r="K141" t="str">
        <f t="shared" si="12"/>
        <v>January</v>
      </c>
      <c r="L141" t="str">
        <f t="shared" si="13"/>
        <v>Winter</v>
      </c>
      <c r="M141" t="str">
        <f t="shared" si="14"/>
        <v>Friday</v>
      </c>
      <c r="N141" t="str">
        <f t="shared" si="15"/>
        <v>Mist</v>
      </c>
      <c r="O141" t="str">
        <f t="shared" si="16"/>
        <v>Weekend</v>
      </c>
      <c r="P141" t="str">
        <f t="shared" si="17"/>
        <v>Night</v>
      </c>
    </row>
    <row r="142" spans="1:16" x14ac:dyDescent="0.25">
      <c r="A142">
        <v>141</v>
      </c>
      <c r="B142" s="5">
        <v>40550</v>
      </c>
      <c r="C142" s="6">
        <v>0.5</v>
      </c>
      <c r="D142" s="7" t="s">
        <v>24</v>
      </c>
      <c r="E142">
        <v>1</v>
      </c>
      <c r="F142">
        <v>2</v>
      </c>
      <c r="G142" t="b">
        <v>0</v>
      </c>
      <c r="H142">
        <v>5</v>
      </c>
      <c r="I142">
        <v>2</v>
      </c>
      <c r="J142">
        <v>0.2</v>
      </c>
      <c r="K142" t="str">
        <f t="shared" si="12"/>
        <v>January</v>
      </c>
      <c r="L142" t="str">
        <f t="shared" si="13"/>
        <v>Winter</v>
      </c>
      <c r="M142" t="str">
        <f t="shared" si="14"/>
        <v>Friday</v>
      </c>
      <c r="N142" t="str">
        <f t="shared" si="15"/>
        <v>Light Snow/Rain</v>
      </c>
      <c r="O142" t="str">
        <f t="shared" si="16"/>
        <v>Weekend</v>
      </c>
      <c r="P142" t="str">
        <f t="shared" si="17"/>
        <v>Night</v>
      </c>
    </row>
    <row r="143" spans="1:16" x14ac:dyDescent="0.25">
      <c r="A143">
        <v>142</v>
      </c>
      <c r="B143" s="5">
        <v>40550</v>
      </c>
      <c r="C143" s="6">
        <v>0.5</v>
      </c>
      <c r="D143" s="7" t="s">
        <v>24</v>
      </c>
      <c r="E143">
        <v>1</v>
      </c>
      <c r="F143">
        <v>4</v>
      </c>
      <c r="G143" t="b">
        <v>0</v>
      </c>
      <c r="H143">
        <v>5</v>
      </c>
      <c r="I143">
        <v>2</v>
      </c>
      <c r="J143">
        <v>0.2</v>
      </c>
      <c r="K143" t="str">
        <f t="shared" si="12"/>
        <v>January</v>
      </c>
      <c r="L143" t="str">
        <f t="shared" si="13"/>
        <v>Winter</v>
      </c>
      <c r="M143" t="str">
        <f t="shared" si="14"/>
        <v>Friday</v>
      </c>
      <c r="N143" t="str">
        <f t="shared" si="15"/>
        <v>Mist</v>
      </c>
      <c r="O143" t="str">
        <f t="shared" si="16"/>
        <v>Weekend</v>
      </c>
      <c r="P143" t="str">
        <f t="shared" si="17"/>
        <v>Night</v>
      </c>
    </row>
    <row r="144" spans="1:16" x14ac:dyDescent="0.25">
      <c r="A144">
        <v>143</v>
      </c>
      <c r="B144" s="5">
        <v>40550</v>
      </c>
      <c r="C144" s="6">
        <v>0.5</v>
      </c>
      <c r="D144" s="7" t="s">
        <v>24</v>
      </c>
      <c r="E144">
        <v>1</v>
      </c>
      <c r="F144">
        <v>5</v>
      </c>
      <c r="G144" t="b">
        <v>0</v>
      </c>
      <c r="H144">
        <v>5</v>
      </c>
      <c r="I144">
        <v>3</v>
      </c>
      <c r="J144">
        <v>0.22</v>
      </c>
      <c r="K144" t="str">
        <f t="shared" si="12"/>
        <v>January</v>
      </c>
      <c r="L144" t="str">
        <f t="shared" si="13"/>
        <v>Winter</v>
      </c>
      <c r="M144" t="str">
        <f t="shared" si="14"/>
        <v>Friday</v>
      </c>
      <c r="N144" t="str">
        <f t="shared" si="15"/>
        <v>Clear</v>
      </c>
      <c r="O144" t="str">
        <f t="shared" si="16"/>
        <v>Weekend</v>
      </c>
      <c r="P144" t="str">
        <f t="shared" si="17"/>
        <v>Night</v>
      </c>
    </row>
    <row r="145" spans="1:16" x14ac:dyDescent="0.25">
      <c r="A145">
        <v>144</v>
      </c>
      <c r="B145" s="5">
        <v>40550</v>
      </c>
      <c r="C145" s="6">
        <v>0.5</v>
      </c>
      <c r="D145" s="7" t="s">
        <v>24</v>
      </c>
      <c r="E145">
        <v>1</v>
      </c>
      <c r="F145">
        <v>6</v>
      </c>
      <c r="G145" t="b">
        <v>0</v>
      </c>
      <c r="H145">
        <v>5</v>
      </c>
      <c r="I145">
        <v>2</v>
      </c>
      <c r="J145">
        <v>0.2</v>
      </c>
      <c r="K145" t="str">
        <f t="shared" si="12"/>
        <v>January</v>
      </c>
      <c r="L145" t="str">
        <f t="shared" si="13"/>
        <v>Winter</v>
      </c>
      <c r="M145" t="str">
        <f t="shared" si="14"/>
        <v>Friday</v>
      </c>
      <c r="N145" t="str">
        <f t="shared" si="15"/>
        <v>Clear</v>
      </c>
      <c r="O145" t="str">
        <f t="shared" si="16"/>
        <v>Weekend</v>
      </c>
      <c r="P145" t="str">
        <f t="shared" si="17"/>
        <v>Morning</v>
      </c>
    </row>
    <row r="146" spans="1:16" x14ac:dyDescent="0.25">
      <c r="A146">
        <v>145</v>
      </c>
      <c r="B146" s="5">
        <v>40550</v>
      </c>
      <c r="C146" s="6">
        <v>0.5</v>
      </c>
      <c r="D146" s="7" t="s">
        <v>24</v>
      </c>
      <c r="E146">
        <v>1</v>
      </c>
      <c r="F146">
        <v>7</v>
      </c>
      <c r="G146" t="b">
        <v>0</v>
      </c>
      <c r="H146">
        <v>5</v>
      </c>
      <c r="I146">
        <v>1</v>
      </c>
      <c r="J146">
        <v>0.2</v>
      </c>
      <c r="K146" t="str">
        <f t="shared" si="12"/>
        <v>January</v>
      </c>
      <c r="L146" t="str">
        <f t="shared" si="13"/>
        <v>Winter</v>
      </c>
      <c r="M146" t="str">
        <f t="shared" si="14"/>
        <v>Friday</v>
      </c>
      <c r="N146" t="str">
        <f t="shared" si="15"/>
        <v>Clear</v>
      </c>
      <c r="O146" t="str">
        <f t="shared" si="16"/>
        <v>Working Day</v>
      </c>
      <c r="P146" t="str">
        <f t="shared" si="17"/>
        <v>Morning</v>
      </c>
    </row>
    <row r="147" spans="1:16" x14ac:dyDescent="0.25">
      <c r="A147">
        <v>146</v>
      </c>
      <c r="B147" s="5">
        <v>40550</v>
      </c>
      <c r="C147" s="6">
        <v>0.5</v>
      </c>
      <c r="D147" s="7" t="s">
        <v>24</v>
      </c>
      <c r="E147">
        <v>1</v>
      </c>
      <c r="F147">
        <v>8</v>
      </c>
      <c r="G147" t="b">
        <v>0</v>
      </c>
      <c r="H147">
        <v>5</v>
      </c>
      <c r="I147">
        <v>1</v>
      </c>
      <c r="J147">
        <v>0.2</v>
      </c>
      <c r="K147" t="str">
        <f t="shared" si="12"/>
        <v>January</v>
      </c>
      <c r="L147" t="str">
        <f t="shared" si="13"/>
        <v>Winter</v>
      </c>
      <c r="M147" t="str">
        <f t="shared" si="14"/>
        <v>Friday</v>
      </c>
      <c r="N147" t="str">
        <f t="shared" si="15"/>
        <v>Clear</v>
      </c>
      <c r="O147" t="str">
        <f t="shared" si="16"/>
        <v>Working Day</v>
      </c>
      <c r="P147" t="str">
        <f t="shared" si="17"/>
        <v>Morning</v>
      </c>
    </row>
    <row r="148" spans="1:16" x14ac:dyDescent="0.25">
      <c r="A148">
        <v>147</v>
      </c>
      <c r="B148" s="5">
        <v>40550</v>
      </c>
      <c r="C148" s="6">
        <v>0.5</v>
      </c>
      <c r="D148" s="7" t="s">
        <v>24</v>
      </c>
      <c r="E148">
        <v>1</v>
      </c>
      <c r="F148">
        <v>9</v>
      </c>
      <c r="G148" t="b">
        <v>0</v>
      </c>
      <c r="H148">
        <v>5</v>
      </c>
      <c r="I148">
        <v>1</v>
      </c>
      <c r="J148">
        <v>0.2</v>
      </c>
      <c r="K148" t="str">
        <f t="shared" si="12"/>
        <v>January</v>
      </c>
      <c r="L148" t="str">
        <f t="shared" si="13"/>
        <v>Winter</v>
      </c>
      <c r="M148" t="str">
        <f t="shared" si="14"/>
        <v>Friday</v>
      </c>
      <c r="N148" t="str">
        <f t="shared" si="15"/>
        <v>Mist</v>
      </c>
      <c r="O148" t="str">
        <f t="shared" si="16"/>
        <v>Working Day</v>
      </c>
      <c r="P148" t="str">
        <f t="shared" si="17"/>
        <v>Morning</v>
      </c>
    </row>
    <row r="149" spans="1:16" x14ac:dyDescent="0.25">
      <c r="A149">
        <v>148</v>
      </c>
      <c r="B149" s="5">
        <v>40550</v>
      </c>
      <c r="C149" s="6">
        <v>0.5</v>
      </c>
      <c r="D149" s="7" t="s">
        <v>24</v>
      </c>
      <c r="E149">
        <v>1</v>
      </c>
      <c r="F149">
        <v>10</v>
      </c>
      <c r="G149" t="b">
        <v>0</v>
      </c>
      <c r="H149">
        <v>5</v>
      </c>
      <c r="I149">
        <v>1</v>
      </c>
      <c r="J149">
        <v>0.22</v>
      </c>
      <c r="K149" t="str">
        <f t="shared" si="12"/>
        <v>January</v>
      </c>
      <c r="L149" t="str">
        <f t="shared" si="13"/>
        <v>Winter</v>
      </c>
      <c r="M149" t="str">
        <f t="shared" si="14"/>
        <v>Friday</v>
      </c>
      <c r="N149" t="str">
        <f t="shared" si="15"/>
        <v>Mist</v>
      </c>
      <c r="O149" t="str">
        <f t="shared" si="16"/>
        <v>Working Day</v>
      </c>
      <c r="P149" t="str">
        <f t="shared" si="17"/>
        <v>Morning</v>
      </c>
    </row>
    <row r="150" spans="1:16" x14ac:dyDescent="0.25">
      <c r="A150">
        <v>149</v>
      </c>
      <c r="B150" s="5">
        <v>40550</v>
      </c>
      <c r="C150" s="6">
        <v>0.5</v>
      </c>
      <c r="D150" s="7" t="s">
        <v>24</v>
      </c>
      <c r="E150">
        <v>1</v>
      </c>
      <c r="F150">
        <v>11</v>
      </c>
      <c r="G150" t="b">
        <v>0</v>
      </c>
      <c r="H150">
        <v>5</v>
      </c>
      <c r="I150">
        <v>2</v>
      </c>
      <c r="J150">
        <v>0.2</v>
      </c>
      <c r="K150" t="str">
        <f t="shared" si="12"/>
        <v>January</v>
      </c>
      <c r="L150" t="str">
        <f t="shared" si="13"/>
        <v>Winter</v>
      </c>
      <c r="M150" t="str">
        <f t="shared" si="14"/>
        <v>Friday</v>
      </c>
      <c r="N150" t="str">
        <f t="shared" si="15"/>
        <v>Mist</v>
      </c>
      <c r="O150" t="str">
        <f t="shared" si="16"/>
        <v>Weekend</v>
      </c>
      <c r="P150" t="str">
        <f t="shared" si="17"/>
        <v>Morning</v>
      </c>
    </row>
    <row r="151" spans="1:16" x14ac:dyDescent="0.25">
      <c r="A151">
        <v>150</v>
      </c>
      <c r="B151" s="5">
        <v>40550</v>
      </c>
      <c r="C151" s="6">
        <v>0.5</v>
      </c>
      <c r="D151" s="7" t="s">
        <v>24</v>
      </c>
      <c r="E151">
        <v>1</v>
      </c>
      <c r="F151">
        <v>12</v>
      </c>
      <c r="G151" t="b">
        <v>0</v>
      </c>
      <c r="H151">
        <v>5</v>
      </c>
      <c r="I151">
        <v>2</v>
      </c>
      <c r="J151">
        <v>0.2</v>
      </c>
      <c r="K151" t="str">
        <f t="shared" si="12"/>
        <v>January</v>
      </c>
      <c r="L151" t="str">
        <f t="shared" si="13"/>
        <v>Winter</v>
      </c>
      <c r="M151" t="str">
        <f t="shared" si="14"/>
        <v>Friday</v>
      </c>
      <c r="N151" t="str">
        <f t="shared" si="15"/>
        <v>Mist</v>
      </c>
      <c r="O151" t="str">
        <f t="shared" si="16"/>
        <v>Weekend</v>
      </c>
      <c r="P151" t="str">
        <f t="shared" si="17"/>
        <v>Afternoon</v>
      </c>
    </row>
    <row r="152" spans="1:16" x14ac:dyDescent="0.25">
      <c r="A152">
        <v>151</v>
      </c>
      <c r="B152" s="5">
        <v>40550</v>
      </c>
      <c r="C152" s="6">
        <v>0.5</v>
      </c>
      <c r="D152" s="7" t="s">
        <v>24</v>
      </c>
      <c r="E152">
        <v>1</v>
      </c>
      <c r="F152">
        <v>13</v>
      </c>
      <c r="G152" t="b">
        <v>0</v>
      </c>
      <c r="H152">
        <v>5</v>
      </c>
      <c r="I152">
        <v>2</v>
      </c>
      <c r="J152">
        <v>0.2</v>
      </c>
      <c r="K152" t="str">
        <f t="shared" si="12"/>
        <v>January</v>
      </c>
      <c r="L152" t="str">
        <f t="shared" si="13"/>
        <v>Winter</v>
      </c>
      <c r="M152" t="str">
        <f t="shared" si="14"/>
        <v>Friday</v>
      </c>
      <c r="N152" t="str">
        <f t="shared" si="15"/>
        <v>Mist</v>
      </c>
      <c r="O152" t="str">
        <f t="shared" si="16"/>
        <v>Weekend</v>
      </c>
      <c r="P152" t="str">
        <f t="shared" si="17"/>
        <v>Afternoon</v>
      </c>
    </row>
    <row r="153" spans="1:16" x14ac:dyDescent="0.25">
      <c r="A153">
        <v>152</v>
      </c>
      <c r="B153" s="5">
        <v>40550</v>
      </c>
      <c r="C153" s="6">
        <v>0.5</v>
      </c>
      <c r="D153" s="7" t="s">
        <v>24</v>
      </c>
      <c r="E153">
        <v>1</v>
      </c>
      <c r="F153">
        <v>14</v>
      </c>
      <c r="G153" t="b">
        <v>0</v>
      </c>
      <c r="H153">
        <v>5</v>
      </c>
      <c r="I153">
        <v>2</v>
      </c>
      <c r="J153">
        <v>0.2</v>
      </c>
      <c r="K153" t="str">
        <f t="shared" si="12"/>
        <v>January</v>
      </c>
      <c r="L153" t="str">
        <f t="shared" si="13"/>
        <v>Winter</v>
      </c>
      <c r="M153" t="str">
        <f t="shared" si="14"/>
        <v>Friday</v>
      </c>
      <c r="N153" t="str">
        <f t="shared" si="15"/>
        <v>Mist</v>
      </c>
      <c r="O153" t="str">
        <f t="shared" si="16"/>
        <v>Weekend</v>
      </c>
      <c r="P153" t="str">
        <f t="shared" si="17"/>
        <v>Afternoon</v>
      </c>
    </row>
    <row r="154" spans="1:16" x14ac:dyDescent="0.25">
      <c r="A154">
        <v>153</v>
      </c>
      <c r="B154" s="5">
        <v>40550</v>
      </c>
      <c r="C154" s="6">
        <v>0.5</v>
      </c>
      <c r="D154" s="7" t="s">
        <v>24</v>
      </c>
      <c r="E154">
        <v>1</v>
      </c>
      <c r="F154">
        <v>15</v>
      </c>
      <c r="G154" t="b">
        <v>0</v>
      </c>
      <c r="H154">
        <v>5</v>
      </c>
      <c r="I154">
        <v>2</v>
      </c>
      <c r="J154">
        <v>0.2</v>
      </c>
      <c r="K154" t="str">
        <f t="shared" si="12"/>
        <v>January</v>
      </c>
      <c r="L154" t="str">
        <f t="shared" si="13"/>
        <v>Winter</v>
      </c>
      <c r="M154" t="str">
        <f t="shared" si="14"/>
        <v>Friday</v>
      </c>
      <c r="N154" t="str">
        <f t="shared" si="15"/>
        <v>Mist</v>
      </c>
      <c r="O154" t="str">
        <f t="shared" si="16"/>
        <v>Weekend</v>
      </c>
      <c r="P154" t="str">
        <f t="shared" si="17"/>
        <v>Afternoon</v>
      </c>
    </row>
    <row r="155" spans="1:16" x14ac:dyDescent="0.25">
      <c r="A155">
        <v>154</v>
      </c>
      <c r="B155" s="5">
        <v>40550</v>
      </c>
      <c r="C155" s="6">
        <v>0.5</v>
      </c>
      <c r="D155" s="7" t="s">
        <v>24</v>
      </c>
      <c r="E155">
        <v>1</v>
      </c>
      <c r="F155">
        <v>16</v>
      </c>
      <c r="G155" t="b">
        <v>0</v>
      </c>
      <c r="H155">
        <v>5</v>
      </c>
      <c r="I155">
        <v>2</v>
      </c>
      <c r="J155">
        <v>0.2</v>
      </c>
      <c r="K155" t="str">
        <f t="shared" si="12"/>
        <v>January</v>
      </c>
      <c r="L155" t="str">
        <f t="shared" si="13"/>
        <v>Winter</v>
      </c>
      <c r="M155" t="str">
        <f t="shared" si="14"/>
        <v>Friday</v>
      </c>
      <c r="N155" t="str">
        <f t="shared" si="15"/>
        <v>Clear</v>
      </c>
      <c r="O155" t="str">
        <f t="shared" si="16"/>
        <v>Weekend</v>
      </c>
      <c r="P155" t="str">
        <f t="shared" si="17"/>
        <v>Afternoon</v>
      </c>
    </row>
    <row r="156" spans="1:16" x14ac:dyDescent="0.25">
      <c r="A156">
        <v>155</v>
      </c>
      <c r="B156" s="5">
        <v>40550</v>
      </c>
      <c r="C156" s="6">
        <v>0.5</v>
      </c>
      <c r="D156" s="7" t="s">
        <v>24</v>
      </c>
      <c r="E156">
        <v>1</v>
      </c>
      <c r="F156">
        <v>17</v>
      </c>
      <c r="G156" t="b">
        <v>0</v>
      </c>
      <c r="H156">
        <v>5</v>
      </c>
      <c r="I156">
        <v>2</v>
      </c>
      <c r="J156">
        <v>0.2</v>
      </c>
      <c r="K156" t="str">
        <f t="shared" si="12"/>
        <v>January</v>
      </c>
      <c r="L156" t="str">
        <f t="shared" si="13"/>
        <v>Winter</v>
      </c>
      <c r="M156" t="str">
        <f t="shared" si="14"/>
        <v>Friday</v>
      </c>
      <c r="N156" t="str">
        <f t="shared" si="15"/>
        <v>Clear</v>
      </c>
      <c r="O156" t="str">
        <f t="shared" si="16"/>
        <v>Weekend</v>
      </c>
      <c r="P156" t="str">
        <f t="shared" si="17"/>
        <v>Afternoon</v>
      </c>
    </row>
    <row r="157" spans="1:16" x14ac:dyDescent="0.25">
      <c r="A157">
        <v>156</v>
      </c>
      <c r="B157" s="5">
        <v>40550</v>
      </c>
      <c r="C157" s="6">
        <v>0.5</v>
      </c>
      <c r="D157" s="7" t="s">
        <v>24</v>
      </c>
      <c r="E157">
        <v>1</v>
      </c>
      <c r="F157">
        <v>18</v>
      </c>
      <c r="G157" t="b">
        <v>0</v>
      </c>
      <c r="H157">
        <v>5</v>
      </c>
      <c r="I157">
        <v>1</v>
      </c>
      <c r="J157">
        <v>0.2</v>
      </c>
      <c r="K157" t="str">
        <f t="shared" si="12"/>
        <v>January</v>
      </c>
      <c r="L157" t="str">
        <f t="shared" si="13"/>
        <v>Winter</v>
      </c>
      <c r="M157" t="str">
        <f t="shared" si="14"/>
        <v>Friday</v>
      </c>
      <c r="N157" t="str">
        <f t="shared" si="15"/>
        <v>Clear</v>
      </c>
      <c r="O157" t="str">
        <f t="shared" si="16"/>
        <v>Working Day</v>
      </c>
      <c r="P157" t="str">
        <f t="shared" si="17"/>
        <v>Evening</v>
      </c>
    </row>
    <row r="158" spans="1:16" x14ac:dyDescent="0.25">
      <c r="A158">
        <v>157</v>
      </c>
      <c r="B158" s="5">
        <v>40550</v>
      </c>
      <c r="C158" s="6">
        <v>0.5</v>
      </c>
      <c r="D158" s="7" t="s">
        <v>24</v>
      </c>
      <c r="E158">
        <v>1</v>
      </c>
      <c r="F158">
        <v>19</v>
      </c>
      <c r="G158" t="b">
        <v>0</v>
      </c>
      <c r="H158">
        <v>5</v>
      </c>
      <c r="I158">
        <v>1</v>
      </c>
      <c r="J158">
        <v>0.16</v>
      </c>
      <c r="K158" t="str">
        <f t="shared" si="12"/>
        <v>January</v>
      </c>
      <c r="L158" t="str">
        <f t="shared" si="13"/>
        <v>Winter</v>
      </c>
      <c r="M158" t="str">
        <f t="shared" si="14"/>
        <v>Friday</v>
      </c>
      <c r="N158" t="str">
        <f t="shared" si="15"/>
        <v>Clear</v>
      </c>
      <c r="O158" t="str">
        <f t="shared" si="16"/>
        <v>Working Day</v>
      </c>
      <c r="P158" t="str">
        <f t="shared" si="17"/>
        <v>Evening</v>
      </c>
    </row>
    <row r="159" spans="1:16" x14ac:dyDescent="0.25">
      <c r="A159">
        <v>158</v>
      </c>
      <c r="B159" s="5">
        <v>40550</v>
      </c>
      <c r="C159" s="6">
        <v>0.5</v>
      </c>
      <c r="D159" s="7" t="s">
        <v>24</v>
      </c>
      <c r="E159">
        <v>1</v>
      </c>
      <c r="F159">
        <v>20</v>
      </c>
      <c r="G159" t="b">
        <v>0</v>
      </c>
      <c r="H159">
        <v>5</v>
      </c>
      <c r="I159">
        <v>1</v>
      </c>
      <c r="J159">
        <v>0.18</v>
      </c>
      <c r="K159" t="str">
        <f t="shared" si="12"/>
        <v>January</v>
      </c>
      <c r="L159" t="str">
        <f t="shared" si="13"/>
        <v>Winter</v>
      </c>
      <c r="M159" t="str">
        <f t="shared" si="14"/>
        <v>Friday</v>
      </c>
      <c r="N159" t="str">
        <f t="shared" si="15"/>
        <v>Mist</v>
      </c>
      <c r="O159" t="str">
        <f t="shared" si="16"/>
        <v>Working Day</v>
      </c>
      <c r="P159" t="str">
        <f t="shared" si="17"/>
        <v>Evening</v>
      </c>
    </row>
    <row r="160" spans="1:16" x14ac:dyDescent="0.25">
      <c r="A160">
        <v>159</v>
      </c>
      <c r="B160" s="5">
        <v>40550</v>
      </c>
      <c r="C160" s="6">
        <v>0.5</v>
      </c>
      <c r="D160" s="7" t="s">
        <v>24</v>
      </c>
      <c r="E160">
        <v>1</v>
      </c>
      <c r="F160">
        <v>21</v>
      </c>
      <c r="G160" t="b">
        <v>0</v>
      </c>
      <c r="H160">
        <v>5</v>
      </c>
      <c r="I160">
        <v>1</v>
      </c>
      <c r="J160">
        <v>0.18</v>
      </c>
      <c r="K160" t="str">
        <f t="shared" si="12"/>
        <v>January</v>
      </c>
      <c r="L160" t="str">
        <f t="shared" si="13"/>
        <v>Winter</v>
      </c>
      <c r="M160" t="str">
        <f t="shared" si="14"/>
        <v>Friday</v>
      </c>
      <c r="N160" t="str">
        <f t="shared" si="15"/>
        <v>Mist</v>
      </c>
      <c r="O160" t="str">
        <f t="shared" si="16"/>
        <v>Working Day</v>
      </c>
      <c r="P160" t="str">
        <f t="shared" si="17"/>
        <v>Evening</v>
      </c>
    </row>
    <row r="161" spans="1:16" x14ac:dyDescent="0.25">
      <c r="A161">
        <v>160</v>
      </c>
      <c r="B161" s="5">
        <v>40550</v>
      </c>
      <c r="C161" s="6">
        <v>0.5</v>
      </c>
      <c r="D161" s="7" t="s">
        <v>24</v>
      </c>
      <c r="E161">
        <v>1</v>
      </c>
      <c r="F161">
        <v>22</v>
      </c>
      <c r="G161" t="b">
        <v>0</v>
      </c>
      <c r="H161">
        <v>5</v>
      </c>
      <c r="I161">
        <v>2</v>
      </c>
      <c r="J161">
        <v>0.18</v>
      </c>
      <c r="K161" t="str">
        <f t="shared" si="12"/>
        <v>January</v>
      </c>
      <c r="L161" t="str">
        <f t="shared" si="13"/>
        <v>Winter</v>
      </c>
      <c r="M161" t="str">
        <f t="shared" si="14"/>
        <v>Friday</v>
      </c>
      <c r="N161" t="str">
        <f t="shared" si="15"/>
        <v>Mist</v>
      </c>
      <c r="O161" t="str">
        <f t="shared" si="16"/>
        <v>Weekend</v>
      </c>
      <c r="P161" t="str">
        <f t="shared" si="17"/>
        <v>Evening</v>
      </c>
    </row>
    <row r="162" spans="1:16" x14ac:dyDescent="0.25">
      <c r="A162">
        <v>161</v>
      </c>
      <c r="B162" s="5">
        <v>40550</v>
      </c>
      <c r="C162" s="6">
        <v>0.5</v>
      </c>
      <c r="D162" s="7" t="s">
        <v>24</v>
      </c>
      <c r="E162">
        <v>1</v>
      </c>
      <c r="F162">
        <v>23</v>
      </c>
      <c r="G162" t="b">
        <v>0</v>
      </c>
      <c r="H162">
        <v>5</v>
      </c>
      <c r="I162">
        <v>2</v>
      </c>
      <c r="J162">
        <v>0.18</v>
      </c>
      <c r="K162" t="str">
        <f t="shared" si="12"/>
        <v>January</v>
      </c>
      <c r="L162" t="str">
        <f t="shared" si="13"/>
        <v>Winter</v>
      </c>
      <c r="M162" t="str">
        <f t="shared" si="14"/>
        <v>Friday</v>
      </c>
      <c r="N162" t="str">
        <f t="shared" si="15"/>
        <v>Mist</v>
      </c>
      <c r="O162" t="str">
        <f t="shared" si="16"/>
        <v>Weekend</v>
      </c>
      <c r="P162" t="str">
        <f t="shared" si="17"/>
        <v>Evening</v>
      </c>
    </row>
    <row r="163" spans="1:16" x14ac:dyDescent="0.25">
      <c r="A163">
        <v>162</v>
      </c>
      <c r="B163" s="5">
        <v>40551</v>
      </c>
      <c r="C163" s="6">
        <v>0.5</v>
      </c>
      <c r="D163" s="7" t="s">
        <v>24</v>
      </c>
      <c r="E163">
        <v>1</v>
      </c>
      <c r="F163">
        <v>0</v>
      </c>
      <c r="G163" t="b">
        <v>0</v>
      </c>
      <c r="H163">
        <v>6</v>
      </c>
      <c r="I163">
        <v>2</v>
      </c>
      <c r="J163">
        <v>0.18</v>
      </c>
      <c r="K163" t="str">
        <f t="shared" si="12"/>
        <v>January</v>
      </c>
      <c r="L163" t="str">
        <f t="shared" si="13"/>
        <v>Winter</v>
      </c>
      <c r="M163" t="str">
        <f t="shared" si="14"/>
        <v>Saturday</v>
      </c>
      <c r="N163" t="str">
        <f t="shared" si="15"/>
        <v>Mist</v>
      </c>
      <c r="O163" t="str">
        <f t="shared" si="16"/>
        <v>Weekend</v>
      </c>
      <c r="P163" t="str">
        <f t="shared" si="17"/>
        <v>Night</v>
      </c>
    </row>
    <row r="164" spans="1:16" x14ac:dyDescent="0.25">
      <c r="A164">
        <v>163</v>
      </c>
      <c r="B164" s="5">
        <v>40551</v>
      </c>
      <c r="C164" s="6">
        <v>0.5</v>
      </c>
      <c r="D164" s="7" t="s">
        <v>24</v>
      </c>
      <c r="E164">
        <v>1</v>
      </c>
      <c r="F164">
        <v>1</v>
      </c>
      <c r="G164" t="b">
        <v>0</v>
      </c>
      <c r="H164">
        <v>6</v>
      </c>
      <c r="I164">
        <v>2</v>
      </c>
      <c r="J164">
        <v>0.18</v>
      </c>
      <c r="K164" t="str">
        <f t="shared" si="12"/>
        <v>January</v>
      </c>
      <c r="L164" t="str">
        <f t="shared" si="13"/>
        <v>Winter</v>
      </c>
      <c r="M164" t="str">
        <f t="shared" si="14"/>
        <v>Saturday</v>
      </c>
      <c r="N164" t="str">
        <f t="shared" si="15"/>
        <v>Light Snow/Rain</v>
      </c>
      <c r="O164" t="str">
        <f t="shared" si="16"/>
        <v>Weekend</v>
      </c>
      <c r="P164" t="str">
        <f t="shared" si="17"/>
        <v>Night</v>
      </c>
    </row>
    <row r="165" spans="1:16" x14ac:dyDescent="0.25">
      <c r="A165">
        <v>164</v>
      </c>
      <c r="B165" s="5">
        <v>40551</v>
      </c>
      <c r="C165" s="6">
        <v>0.5</v>
      </c>
      <c r="D165" s="7" t="s">
        <v>24</v>
      </c>
      <c r="E165">
        <v>1</v>
      </c>
      <c r="F165">
        <v>2</v>
      </c>
      <c r="G165" t="b">
        <v>0</v>
      </c>
      <c r="H165">
        <v>6</v>
      </c>
      <c r="I165">
        <v>2</v>
      </c>
      <c r="J165">
        <v>0.18</v>
      </c>
      <c r="K165" t="str">
        <f t="shared" si="12"/>
        <v>January</v>
      </c>
      <c r="L165" t="str">
        <f t="shared" si="13"/>
        <v>Winter</v>
      </c>
      <c r="M165" t="str">
        <f t="shared" si="14"/>
        <v>Saturday</v>
      </c>
      <c r="N165" t="str">
        <f t="shared" si="15"/>
        <v>Light Snow/Rain</v>
      </c>
      <c r="O165" t="str">
        <f t="shared" si="16"/>
        <v>Weekend</v>
      </c>
      <c r="P165" t="str">
        <f t="shared" si="17"/>
        <v>Night</v>
      </c>
    </row>
    <row r="166" spans="1:16" x14ac:dyDescent="0.25">
      <c r="A166">
        <v>165</v>
      </c>
      <c r="B166" s="5">
        <v>40551</v>
      </c>
      <c r="C166" s="6">
        <v>0.5</v>
      </c>
      <c r="D166" s="7" t="s">
        <v>24</v>
      </c>
      <c r="E166">
        <v>1</v>
      </c>
      <c r="F166">
        <v>3</v>
      </c>
      <c r="G166" t="b">
        <v>0</v>
      </c>
      <c r="H166">
        <v>6</v>
      </c>
      <c r="I166">
        <v>3</v>
      </c>
      <c r="J166">
        <v>0.18</v>
      </c>
      <c r="K166" t="str">
        <f t="shared" si="12"/>
        <v>January</v>
      </c>
      <c r="L166" t="str">
        <f t="shared" si="13"/>
        <v>Winter</v>
      </c>
      <c r="M166" t="str">
        <f t="shared" si="14"/>
        <v>Saturday</v>
      </c>
      <c r="N166" t="str">
        <f t="shared" si="15"/>
        <v>Mist</v>
      </c>
      <c r="O166" t="str">
        <f t="shared" si="16"/>
        <v>Weekend</v>
      </c>
      <c r="P166" t="str">
        <f t="shared" si="17"/>
        <v>Night</v>
      </c>
    </row>
    <row r="167" spans="1:16" x14ac:dyDescent="0.25">
      <c r="A167">
        <v>166</v>
      </c>
      <c r="B167" s="5">
        <v>40551</v>
      </c>
      <c r="C167" s="6">
        <v>0.5</v>
      </c>
      <c r="D167" s="7" t="s">
        <v>24</v>
      </c>
      <c r="E167">
        <v>1</v>
      </c>
      <c r="F167">
        <v>4</v>
      </c>
      <c r="G167" t="b">
        <v>0</v>
      </c>
      <c r="H167">
        <v>6</v>
      </c>
      <c r="I167">
        <v>3</v>
      </c>
      <c r="J167">
        <v>0.18</v>
      </c>
      <c r="K167" t="str">
        <f t="shared" si="12"/>
        <v>January</v>
      </c>
      <c r="L167" t="str">
        <f t="shared" si="13"/>
        <v>Winter</v>
      </c>
      <c r="M167" t="str">
        <f t="shared" si="14"/>
        <v>Saturday</v>
      </c>
      <c r="N167" t="str">
        <f t="shared" si="15"/>
        <v>Mist</v>
      </c>
      <c r="O167" t="str">
        <f t="shared" si="16"/>
        <v>Weekend</v>
      </c>
      <c r="P167" t="str">
        <f t="shared" si="17"/>
        <v>Night</v>
      </c>
    </row>
    <row r="168" spans="1:16" x14ac:dyDescent="0.25">
      <c r="A168">
        <v>167</v>
      </c>
      <c r="B168" s="5">
        <v>40551</v>
      </c>
      <c r="C168" s="6">
        <v>0.5</v>
      </c>
      <c r="D168" s="7" t="s">
        <v>24</v>
      </c>
      <c r="E168">
        <v>1</v>
      </c>
      <c r="F168">
        <v>5</v>
      </c>
      <c r="G168" t="b">
        <v>0</v>
      </c>
      <c r="H168">
        <v>6</v>
      </c>
      <c r="I168">
        <v>2</v>
      </c>
      <c r="J168">
        <v>0.16</v>
      </c>
      <c r="K168" t="str">
        <f t="shared" si="12"/>
        <v>January</v>
      </c>
      <c r="L168" t="str">
        <f t="shared" si="13"/>
        <v>Winter</v>
      </c>
      <c r="M168" t="str">
        <f t="shared" si="14"/>
        <v>Saturday</v>
      </c>
      <c r="N168" t="str">
        <f t="shared" si="15"/>
        <v>Mist</v>
      </c>
      <c r="O168" t="str">
        <f t="shared" si="16"/>
        <v>Weekend</v>
      </c>
      <c r="P168" t="str">
        <f t="shared" si="17"/>
        <v>Night</v>
      </c>
    </row>
    <row r="169" spans="1:16" x14ac:dyDescent="0.25">
      <c r="A169">
        <v>168</v>
      </c>
      <c r="B169" s="5">
        <v>40551</v>
      </c>
      <c r="C169" s="6">
        <v>0.5</v>
      </c>
      <c r="D169" s="7" t="s">
        <v>24</v>
      </c>
      <c r="E169">
        <v>1</v>
      </c>
      <c r="F169">
        <v>6</v>
      </c>
      <c r="G169" t="b">
        <v>0</v>
      </c>
      <c r="H169">
        <v>6</v>
      </c>
      <c r="I169">
        <v>2</v>
      </c>
      <c r="J169">
        <v>0.16</v>
      </c>
      <c r="K169" t="str">
        <f t="shared" si="12"/>
        <v>January</v>
      </c>
      <c r="L169" t="str">
        <f t="shared" si="13"/>
        <v>Winter</v>
      </c>
      <c r="M169" t="str">
        <f t="shared" si="14"/>
        <v>Saturday</v>
      </c>
      <c r="N169" t="str">
        <f t="shared" si="15"/>
        <v>Light Snow/Rain</v>
      </c>
      <c r="O169" t="str">
        <f t="shared" si="16"/>
        <v>Weekend</v>
      </c>
      <c r="P169" t="str">
        <f t="shared" si="17"/>
        <v>Morning</v>
      </c>
    </row>
    <row r="170" spans="1:16" x14ac:dyDescent="0.25">
      <c r="A170">
        <v>169</v>
      </c>
      <c r="B170" s="5">
        <v>40551</v>
      </c>
      <c r="C170" s="6">
        <v>0.5</v>
      </c>
      <c r="D170" s="7" t="s">
        <v>24</v>
      </c>
      <c r="E170">
        <v>1</v>
      </c>
      <c r="F170">
        <v>7</v>
      </c>
      <c r="G170" t="b">
        <v>0</v>
      </c>
      <c r="H170">
        <v>6</v>
      </c>
      <c r="I170">
        <v>2</v>
      </c>
      <c r="J170">
        <v>0.16</v>
      </c>
      <c r="K170" t="str">
        <f t="shared" si="12"/>
        <v>January</v>
      </c>
      <c r="L170" t="str">
        <f t="shared" si="13"/>
        <v>Winter</v>
      </c>
      <c r="M170" t="str">
        <f t="shared" si="14"/>
        <v>Saturday</v>
      </c>
      <c r="N170" t="str">
        <f t="shared" si="15"/>
        <v>Light Snow/Rain</v>
      </c>
      <c r="O170" t="str">
        <f t="shared" si="16"/>
        <v>Weekend</v>
      </c>
      <c r="P170" t="str">
        <f t="shared" si="17"/>
        <v>Morning</v>
      </c>
    </row>
    <row r="171" spans="1:16" x14ac:dyDescent="0.25">
      <c r="A171">
        <v>170</v>
      </c>
      <c r="B171" s="5">
        <v>40551</v>
      </c>
      <c r="C171" s="6">
        <v>0.5</v>
      </c>
      <c r="D171" s="7" t="s">
        <v>24</v>
      </c>
      <c r="E171">
        <v>1</v>
      </c>
      <c r="F171">
        <v>8</v>
      </c>
      <c r="G171" t="b">
        <v>0</v>
      </c>
      <c r="H171">
        <v>6</v>
      </c>
      <c r="I171">
        <v>3</v>
      </c>
      <c r="J171">
        <v>0.16</v>
      </c>
      <c r="K171" t="str">
        <f t="shared" si="12"/>
        <v>January</v>
      </c>
      <c r="L171" t="str">
        <f t="shared" si="13"/>
        <v>Winter</v>
      </c>
      <c r="M171" t="str">
        <f t="shared" si="14"/>
        <v>Saturday</v>
      </c>
      <c r="N171" t="str">
        <f t="shared" si="15"/>
        <v>Mist</v>
      </c>
      <c r="O171" t="str">
        <f t="shared" si="16"/>
        <v>Weekend</v>
      </c>
      <c r="P171" t="str">
        <f t="shared" si="17"/>
        <v>Morning</v>
      </c>
    </row>
    <row r="172" spans="1:16" x14ac:dyDescent="0.25">
      <c r="A172">
        <v>171</v>
      </c>
      <c r="B172" s="5">
        <v>40551</v>
      </c>
      <c r="C172" s="6">
        <v>0.5</v>
      </c>
      <c r="D172" s="7" t="s">
        <v>24</v>
      </c>
      <c r="E172">
        <v>1</v>
      </c>
      <c r="F172">
        <v>9</v>
      </c>
      <c r="G172" t="b">
        <v>0</v>
      </c>
      <c r="H172">
        <v>6</v>
      </c>
      <c r="I172">
        <v>3</v>
      </c>
      <c r="J172">
        <v>0.16</v>
      </c>
      <c r="K172" t="str">
        <f t="shared" si="12"/>
        <v>January</v>
      </c>
      <c r="L172" t="str">
        <f t="shared" si="13"/>
        <v>Winter</v>
      </c>
      <c r="M172" t="str">
        <f t="shared" si="14"/>
        <v>Saturday</v>
      </c>
      <c r="N172" t="str">
        <f t="shared" si="15"/>
        <v>Mist</v>
      </c>
      <c r="O172" t="str">
        <f t="shared" si="16"/>
        <v>Weekend</v>
      </c>
      <c r="P172" t="str">
        <f t="shared" si="17"/>
        <v>Morning</v>
      </c>
    </row>
    <row r="173" spans="1:16" x14ac:dyDescent="0.25">
      <c r="A173">
        <v>172</v>
      </c>
      <c r="B173" s="5">
        <v>40551</v>
      </c>
      <c r="C173" s="6">
        <v>0.5</v>
      </c>
      <c r="D173" s="7" t="s">
        <v>24</v>
      </c>
      <c r="E173">
        <v>1</v>
      </c>
      <c r="F173">
        <v>10</v>
      </c>
      <c r="G173" t="b">
        <v>0</v>
      </c>
      <c r="H173">
        <v>6</v>
      </c>
      <c r="I173">
        <v>2</v>
      </c>
      <c r="J173">
        <v>0.18</v>
      </c>
      <c r="K173" t="str">
        <f t="shared" si="12"/>
        <v>January</v>
      </c>
      <c r="L173" t="str">
        <f t="shared" si="13"/>
        <v>Winter</v>
      </c>
      <c r="M173" t="str">
        <f t="shared" si="14"/>
        <v>Saturday</v>
      </c>
      <c r="N173" t="str">
        <f t="shared" si="15"/>
        <v>Mist</v>
      </c>
      <c r="O173" t="str">
        <f t="shared" si="16"/>
        <v>Weekend</v>
      </c>
      <c r="P173" t="str">
        <f t="shared" si="17"/>
        <v>Morning</v>
      </c>
    </row>
    <row r="174" spans="1:16" x14ac:dyDescent="0.25">
      <c r="A174">
        <v>173</v>
      </c>
      <c r="B174" s="5">
        <v>40551</v>
      </c>
      <c r="C174" s="6">
        <v>0.5</v>
      </c>
      <c r="D174" s="7" t="s">
        <v>24</v>
      </c>
      <c r="E174">
        <v>1</v>
      </c>
      <c r="F174">
        <v>11</v>
      </c>
      <c r="G174" t="b">
        <v>0</v>
      </c>
      <c r="H174">
        <v>6</v>
      </c>
      <c r="I174">
        <v>2</v>
      </c>
      <c r="J174">
        <v>0.2</v>
      </c>
      <c r="K174" t="str">
        <f t="shared" si="12"/>
        <v>January</v>
      </c>
      <c r="L174" t="str">
        <f t="shared" si="13"/>
        <v>Winter</v>
      </c>
      <c r="M174" t="str">
        <f t="shared" si="14"/>
        <v>Saturday</v>
      </c>
      <c r="N174" t="str">
        <f t="shared" si="15"/>
        <v>Clear</v>
      </c>
      <c r="O174" t="str">
        <f t="shared" si="16"/>
        <v>Weekend</v>
      </c>
      <c r="P174" t="str">
        <f t="shared" si="17"/>
        <v>Morning</v>
      </c>
    </row>
    <row r="175" spans="1:16" x14ac:dyDescent="0.25">
      <c r="A175">
        <v>174</v>
      </c>
      <c r="B175" s="5">
        <v>40551</v>
      </c>
      <c r="C175" s="6">
        <v>0.5</v>
      </c>
      <c r="D175" s="7" t="s">
        <v>24</v>
      </c>
      <c r="E175">
        <v>1</v>
      </c>
      <c r="F175">
        <v>12</v>
      </c>
      <c r="G175" t="b">
        <v>0</v>
      </c>
      <c r="H175">
        <v>6</v>
      </c>
      <c r="I175">
        <v>2</v>
      </c>
      <c r="J175">
        <v>0.2</v>
      </c>
      <c r="K175" t="str">
        <f t="shared" si="12"/>
        <v>January</v>
      </c>
      <c r="L175" t="str">
        <f t="shared" si="13"/>
        <v>Winter</v>
      </c>
      <c r="M175" t="str">
        <f t="shared" si="14"/>
        <v>Saturday</v>
      </c>
      <c r="N175" t="str">
        <f t="shared" si="15"/>
        <v>Clear</v>
      </c>
      <c r="O175" t="str">
        <f t="shared" si="16"/>
        <v>Weekend</v>
      </c>
      <c r="P175" t="str">
        <f t="shared" si="17"/>
        <v>Afternoon</v>
      </c>
    </row>
    <row r="176" spans="1:16" x14ac:dyDescent="0.25">
      <c r="A176">
        <v>175</v>
      </c>
      <c r="B176" s="5">
        <v>40551</v>
      </c>
      <c r="C176" s="6">
        <v>0.5</v>
      </c>
      <c r="D176" s="7" t="s">
        <v>24</v>
      </c>
      <c r="E176">
        <v>1</v>
      </c>
      <c r="F176">
        <v>13</v>
      </c>
      <c r="G176" t="b">
        <v>0</v>
      </c>
      <c r="H176">
        <v>6</v>
      </c>
      <c r="I176">
        <v>1</v>
      </c>
      <c r="J176">
        <v>0.2</v>
      </c>
      <c r="K176" t="str">
        <f t="shared" si="12"/>
        <v>January</v>
      </c>
      <c r="L176" t="str">
        <f t="shared" si="13"/>
        <v>Winter</v>
      </c>
      <c r="M176" t="str">
        <f t="shared" si="14"/>
        <v>Saturday</v>
      </c>
      <c r="N176" t="str">
        <f t="shared" si="15"/>
        <v>Clear</v>
      </c>
      <c r="O176" t="str">
        <f t="shared" si="16"/>
        <v>Working Day</v>
      </c>
      <c r="P176" t="str">
        <f t="shared" si="17"/>
        <v>Afternoon</v>
      </c>
    </row>
    <row r="177" spans="1:16" x14ac:dyDescent="0.25">
      <c r="A177">
        <v>176</v>
      </c>
      <c r="B177" s="5">
        <v>40551</v>
      </c>
      <c r="C177" s="6">
        <v>0.5</v>
      </c>
      <c r="D177" s="7" t="s">
        <v>24</v>
      </c>
      <c r="E177">
        <v>1</v>
      </c>
      <c r="F177">
        <v>14</v>
      </c>
      <c r="G177" t="b">
        <v>0</v>
      </c>
      <c r="H177">
        <v>6</v>
      </c>
      <c r="I177">
        <v>1</v>
      </c>
      <c r="J177">
        <v>0.2</v>
      </c>
      <c r="K177" t="str">
        <f t="shared" si="12"/>
        <v>January</v>
      </c>
      <c r="L177" t="str">
        <f t="shared" si="13"/>
        <v>Winter</v>
      </c>
      <c r="M177" t="str">
        <f t="shared" si="14"/>
        <v>Saturday</v>
      </c>
      <c r="N177" t="str">
        <f t="shared" si="15"/>
        <v>Clear</v>
      </c>
      <c r="O177" t="str">
        <f t="shared" si="16"/>
        <v>Working Day</v>
      </c>
      <c r="P177" t="str">
        <f t="shared" si="17"/>
        <v>Afternoon</v>
      </c>
    </row>
    <row r="178" spans="1:16" x14ac:dyDescent="0.25">
      <c r="A178">
        <v>177</v>
      </c>
      <c r="B178" s="5">
        <v>40551</v>
      </c>
      <c r="C178" s="6">
        <v>0.5</v>
      </c>
      <c r="D178" s="7" t="s">
        <v>24</v>
      </c>
      <c r="E178">
        <v>1</v>
      </c>
      <c r="F178">
        <v>15</v>
      </c>
      <c r="G178" t="b">
        <v>0</v>
      </c>
      <c r="H178">
        <v>6</v>
      </c>
      <c r="I178">
        <v>1</v>
      </c>
      <c r="J178">
        <v>0.2</v>
      </c>
      <c r="K178" t="str">
        <f t="shared" si="12"/>
        <v>January</v>
      </c>
      <c r="L178" t="str">
        <f t="shared" si="13"/>
        <v>Winter</v>
      </c>
      <c r="M178" t="str">
        <f t="shared" si="14"/>
        <v>Saturday</v>
      </c>
      <c r="N178" t="str">
        <f t="shared" si="15"/>
        <v>Clear</v>
      </c>
      <c r="O178" t="str">
        <f t="shared" si="16"/>
        <v>Working Day</v>
      </c>
      <c r="P178" t="str">
        <f t="shared" si="17"/>
        <v>Afternoon</v>
      </c>
    </row>
    <row r="179" spans="1:16" x14ac:dyDescent="0.25">
      <c r="A179">
        <v>178</v>
      </c>
      <c r="B179" s="5">
        <v>40551</v>
      </c>
      <c r="C179" s="6">
        <v>0.5</v>
      </c>
      <c r="D179" s="7" t="s">
        <v>24</v>
      </c>
      <c r="E179">
        <v>1</v>
      </c>
      <c r="F179">
        <v>16</v>
      </c>
      <c r="G179" t="b">
        <v>0</v>
      </c>
      <c r="H179">
        <v>6</v>
      </c>
      <c r="I179">
        <v>1</v>
      </c>
      <c r="J179">
        <v>0.18</v>
      </c>
      <c r="K179" t="str">
        <f t="shared" si="12"/>
        <v>January</v>
      </c>
      <c r="L179" t="str">
        <f t="shared" si="13"/>
        <v>Winter</v>
      </c>
      <c r="M179" t="str">
        <f t="shared" si="14"/>
        <v>Saturday</v>
      </c>
      <c r="N179" t="str">
        <f t="shared" si="15"/>
        <v>Clear</v>
      </c>
      <c r="O179" t="str">
        <f t="shared" si="16"/>
        <v>Working Day</v>
      </c>
      <c r="P179" t="str">
        <f t="shared" si="17"/>
        <v>Afternoon</v>
      </c>
    </row>
    <row r="180" spans="1:16" x14ac:dyDescent="0.25">
      <c r="A180">
        <v>179</v>
      </c>
      <c r="B180" s="5">
        <v>40551</v>
      </c>
      <c r="C180" s="6">
        <v>0.5</v>
      </c>
      <c r="D180" s="7" t="s">
        <v>24</v>
      </c>
      <c r="E180">
        <v>1</v>
      </c>
      <c r="F180">
        <v>17</v>
      </c>
      <c r="G180" t="b">
        <v>0</v>
      </c>
      <c r="H180">
        <v>6</v>
      </c>
      <c r="I180">
        <v>1</v>
      </c>
      <c r="J180">
        <v>0.16</v>
      </c>
      <c r="K180" t="str">
        <f t="shared" si="12"/>
        <v>January</v>
      </c>
      <c r="L180" t="str">
        <f t="shared" si="13"/>
        <v>Winter</v>
      </c>
      <c r="M180" t="str">
        <f t="shared" si="14"/>
        <v>Saturday</v>
      </c>
      <c r="N180" t="str">
        <f t="shared" si="15"/>
        <v>Clear</v>
      </c>
      <c r="O180" t="str">
        <f t="shared" si="16"/>
        <v>Working Day</v>
      </c>
      <c r="P180" t="str">
        <f t="shared" si="17"/>
        <v>Afternoon</v>
      </c>
    </row>
    <row r="181" spans="1:16" x14ac:dyDescent="0.25">
      <c r="A181">
        <v>180</v>
      </c>
      <c r="B181" s="5">
        <v>40551</v>
      </c>
      <c r="C181" s="6">
        <v>0.5</v>
      </c>
      <c r="D181" s="7" t="s">
        <v>24</v>
      </c>
      <c r="E181">
        <v>1</v>
      </c>
      <c r="F181">
        <v>18</v>
      </c>
      <c r="G181" t="b">
        <v>0</v>
      </c>
      <c r="H181">
        <v>6</v>
      </c>
      <c r="I181">
        <v>1</v>
      </c>
      <c r="J181">
        <v>0.14000000000000001</v>
      </c>
      <c r="K181" t="str">
        <f t="shared" si="12"/>
        <v>January</v>
      </c>
      <c r="L181" t="str">
        <f t="shared" si="13"/>
        <v>Winter</v>
      </c>
      <c r="M181" t="str">
        <f t="shared" si="14"/>
        <v>Saturday</v>
      </c>
      <c r="N181" t="str">
        <f t="shared" si="15"/>
        <v>Clear</v>
      </c>
      <c r="O181" t="str">
        <f t="shared" si="16"/>
        <v>Working Day</v>
      </c>
      <c r="P181" t="str">
        <f t="shared" si="17"/>
        <v>Evening</v>
      </c>
    </row>
    <row r="182" spans="1:16" x14ac:dyDescent="0.25">
      <c r="A182">
        <v>181</v>
      </c>
      <c r="B182" s="5">
        <v>40551</v>
      </c>
      <c r="C182" s="6">
        <v>0.5</v>
      </c>
      <c r="D182" s="7" t="s">
        <v>24</v>
      </c>
      <c r="E182">
        <v>1</v>
      </c>
      <c r="F182">
        <v>19</v>
      </c>
      <c r="G182" t="b">
        <v>0</v>
      </c>
      <c r="H182">
        <v>6</v>
      </c>
      <c r="I182">
        <v>1</v>
      </c>
      <c r="J182">
        <v>0.14000000000000001</v>
      </c>
      <c r="K182" t="str">
        <f t="shared" si="12"/>
        <v>January</v>
      </c>
      <c r="L182" t="str">
        <f t="shared" si="13"/>
        <v>Winter</v>
      </c>
      <c r="M182" t="str">
        <f t="shared" si="14"/>
        <v>Saturday</v>
      </c>
      <c r="N182" t="str">
        <f t="shared" si="15"/>
        <v>Clear</v>
      </c>
      <c r="O182" t="str">
        <f t="shared" si="16"/>
        <v>Working Day</v>
      </c>
      <c r="P182" t="str">
        <f t="shared" si="17"/>
        <v>Evening</v>
      </c>
    </row>
    <row r="183" spans="1:16" x14ac:dyDescent="0.25">
      <c r="A183">
        <v>182</v>
      </c>
      <c r="B183" s="5">
        <v>40551</v>
      </c>
      <c r="C183" s="6">
        <v>0.5</v>
      </c>
      <c r="D183" s="7" t="s">
        <v>24</v>
      </c>
      <c r="E183">
        <v>1</v>
      </c>
      <c r="F183">
        <v>20</v>
      </c>
      <c r="G183" t="b">
        <v>0</v>
      </c>
      <c r="H183">
        <v>6</v>
      </c>
      <c r="I183">
        <v>1</v>
      </c>
      <c r="J183">
        <v>0.12</v>
      </c>
      <c r="K183" t="str">
        <f t="shared" si="12"/>
        <v>January</v>
      </c>
      <c r="L183" t="str">
        <f t="shared" si="13"/>
        <v>Winter</v>
      </c>
      <c r="M183" t="str">
        <f t="shared" si="14"/>
        <v>Saturday</v>
      </c>
      <c r="N183" t="str">
        <f t="shared" si="15"/>
        <v>Clear</v>
      </c>
      <c r="O183" t="str">
        <f t="shared" si="16"/>
        <v>Working Day</v>
      </c>
      <c r="P183" t="str">
        <f t="shared" si="17"/>
        <v>Evening</v>
      </c>
    </row>
    <row r="184" spans="1:16" x14ac:dyDescent="0.25">
      <c r="A184">
        <v>183</v>
      </c>
      <c r="B184" s="5">
        <v>40551</v>
      </c>
      <c r="C184" s="6">
        <v>0.5</v>
      </c>
      <c r="D184" s="7" t="s">
        <v>24</v>
      </c>
      <c r="E184">
        <v>1</v>
      </c>
      <c r="F184">
        <v>21</v>
      </c>
      <c r="G184" t="b">
        <v>0</v>
      </c>
      <c r="H184">
        <v>6</v>
      </c>
      <c r="I184">
        <v>1</v>
      </c>
      <c r="J184">
        <v>0.12</v>
      </c>
      <c r="K184" t="str">
        <f t="shared" si="12"/>
        <v>January</v>
      </c>
      <c r="L184" t="str">
        <f t="shared" si="13"/>
        <v>Winter</v>
      </c>
      <c r="M184" t="str">
        <f t="shared" si="14"/>
        <v>Saturday</v>
      </c>
      <c r="N184" t="str">
        <f t="shared" si="15"/>
        <v>Clear</v>
      </c>
      <c r="O184" t="str">
        <f t="shared" si="16"/>
        <v>Working Day</v>
      </c>
      <c r="P184" t="str">
        <f t="shared" si="17"/>
        <v>Evening</v>
      </c>
    </row>
    <row r="185" spans="1:16" x14ac:dyDescent="0.25">
      <c r="A185">
        <v>184</v>
      </c>
      <c r="B185" s="5">
        <v>40551</v>
      </c>
      <c r="C185" s="6">
        <v>0.5</v>
      </c>
      <c r="D185" s="7" t="s">
        <v>24</v>
      </c>
      <c r="E185">
        <v>1</v>
      </c>
      <c r="F185">
        <v>22</v>
      </c>
      <c r="G185" t="b">
        <v>0</v>
      </c>
      <c r="H185">
        <v>6</v>
      </c>
      <c r="I185">
        <v>1</v>
      </c>
      <c r="J185">
        <v>0.12</v>
      </c>
      <c r="K185" t="str">
        <f t="shared" si="12"/>
        <v>January</v>
      </c>
      <c r="L185" t="str">
        <f t="shared" si="13"/>
        <v>Winter</v>
      </c>
      <c r="M185" t="str">
        <f t="shared" si="14"/>
        <v>Saturday</v>
      </c>
      <c r="N185" t="str">
        <f t="shared" si="15"/>
        <v>Clear</v>
      </c>
      <c r="O185" t="str">
        <f t="shared" si="16"/>
        <v>Working Day</v>
      </c>
      <c r="P185" t="str">
        <f t="shared" si="17"/>
        <v>Evening</v>
      </c>
    </row>
    <row r="186" spans="1:16" x14ac:dyDescent="0.25">
      <c r="A186">
        <v>185</v>
      </c>
      <c r="B186" s="5">
        <v>40551</v>
      </c>
      <c r="C186" s="6">
        <v>0.5</v>
      </c>
      <c r="D186" s="7" t="s">
        <v>24</v>
      </c>
      <c r="E186">
        <v>1</v>
      </c>
      <c r="F186">
        <v>23</v>
      </c>
      <c r="G186" t="b">
        <v>0</v>
      </c>
      <c r="H186">
        <v>6</v>
      </c>
      <c r="I186">
        <v>1</v>
      </c>
      <c r="J186">
        <v>0.1</v>
      </c>
      <c r="K186" t="str">
        <f t="shared" si="12"/>
        <v>January</v>
      </c>
      <c r="L186" t="str">
        <f t="shared" si="13"/>
        <v>Winter</v>
      </c>
      <c r="M186" t="str">
        <f t="shared" si="14"/>
        <v>Saturday</v>
      </c>
      <c r="N186" t="str">
        <f t="shared" si="15"/>
        <v>Clear</v>
      </c>
      <c r="O186" t="str">
        <f t="shared" si="16"/>
        <v>Working Day</v>
      </c>
      <c r="P186" t="str">
        <f t="shared" si="17"/>
        <v>Evening</v>
      </c>
    </row>
    <row r="187" spans="1:16" x14ac:dyDescent="0.25">
      <c r="A187">
        <v>186</v>
      </c>
      <c r="B187" s="5">
        <v>40552</v>
      </c>
      <c r="C187" s="6">
        <v>0.5</v>
      </c>
      <c r="D187" s="7" t="s">
        <v>24</v>
      </c>
      <c r="E187">
        <v>1</v>
      </c>
      <c r="F187">
        <v>0</v>
      </c>
      <c r="G187" t="b">
        <v>0</v>
      </c>
      <c r="H187">
        <v>0</v>
      </c>
      <c r="I187">
        <v>1</v>
      </c>
      <c r="J187">
        <v>0.1</v>
      </c>
      <c r="K187" t="str">
        <f t="shared" si="12"/>
        <v>January</v>
      </c>
      <c r="L187" t="str">
        <f t="shared" si="13"/>
        <v>Winter</v>
      </c>
      <c r="M187" t="str">
        <f t="shared" si="14"/>
        <v>Sunday</v>
      </c>
      <c r="N187" t="str">
        <f t="shared" si="15"/>
        <v>Clear</v>
      </c>
      <c r="O187" t="str">
        <f t="shared" si="16"/>
        <v>Working Day</v>
      </c>
      <c r="P187" t="str">
        <f t="shared" si="17"/>
        <v>Night</v>
      </c>
    </row>
    <row r="188" spans="1:16" x14ac:dyDescent="0.25">
      <c r="A188">
        <v>187</v>
      </c>
      <c r="B188" s="5">
        <v>40552</v>
      </c>
      <c r="C188" s="6">
        <v>0.5</v>
      </c>
      <c r="D188" s="7" t="s">
        <v>24</v>
      </c>
      <c r="E188">
        <v>1</v>
      </c>
      <c r="F188">
        <v>1</v>
      </c>
      <c r="G188" t="b">
        <v>0</v>
      </c>
      <c r="H188">
        <v>0</v>
      </c>
      <c r="I188">
        <v>1</v>
      </c>
      <c r="J188">
        <v>0.1</v>
      </c>
      <c r="K188" t="str">
        <f t="shared" si="12"/>
        <v>January</v>
      </c>
      <c r="L188" t="str">
        <f t="shared" si="13"/>
        <v>Winter</v>
      </c>
      <c r="M188" t="str">
        <f t="shared" si="14"/>
        <v>Sunday</v>
      </c>
      <c r="N188" t="str">
        <f t="shared" si="15"/>
        <v>Clear</v>
      </c>
      <c r="O188" t="str">
        <f t="shared" si="16"/>
        <v>Working Day</v>
      </c>
      <c r="P188" t="str">
        <f t="shared" si="17"/>
        <v>Night</v>
      </c>
    </row>
    <row r="189" spans="1:16" x14ac:dyDescent="0.25">
      <c r="A189">
        <v>188</v>
      </c>
      <c r="B189" s="5">
        <v>40552</v>
      </c>
      <c r="C189" s="6">
        <v>0.5</v>
      </c>
      <c r="D189" s="7" t="s">
        <v>24</v>
      </c>
      <c r="E189">
        <v>1</v>
      </c>
      <c r="F189">
        <v>2</v>
      </c>
      <c r="G189" t="b">
        <v>0</v>
      </c>
      <c r="H189">
        <v>0</v>
      </c>
      <c r="I189">
        <v>1</v>
      </c>
      <c r="J189">
        <v>0.1</v>
      </c>
      <c r="K189" t="str">
        <f t="shared" si="12"/>
        <v>January</v>
      </c>
      <c r="L189" t="str">
        <f t="shared" si="13"/>
        <v>Winter</v>
      </c>
      <c r="M189" t="str">
        <f t="shared" si="14"/>
        <v>Sunday</v>
      </c>
      <c r="N189" t="str">
        <f t="shared" si="15"/>
        <v>Clear</v>
      </c>
      <c r="O189" t="str">
        <f t="shared" si="16"/>
        <v>Working Day</v>
      </c>
      <c r="P189" t="str">
        <f t="shared" si="17"/>
        <v>Night</v>
      </c>
    </row>
    <row r="190" spans="1:16" x14ac:dyDescent="0.25">
      <c r="A190">
        <v>189</v>
      </c>
      <c r="B190" s="5">
        <v>40552</v>
      </c>
      <c r="C190" s="6">
        <v>0.5</v>
      </c>
      <c r="D190" s="7" t="s">
        <v>24</v>
      </c>
      <c r="E190">
        <v>1</v>
      </c>
      <c r="F190">
        <v>3</v>
      </c>
      <c r="G190" t="b">
        <v>0</v>
      </c>
      <c r="H190">
        <v>0</v>
      </c>
      <c r="I190">
        <v>1</v>
      </c>
      <c r="J190">
        <v>0.1</v>
      </c>
      <c r="K190" t="str">
        <f t="shared" si="12"/>
        <v>January</v>
      </c>
      <c r="L190" t="str">
        <f t="shared" si="13"/>
        <v>Winter</v>
      </c>
      <c r="M190" t="str">
        <f t="shared" si="14"/>
        <v>Sunday</v>
      </c>
      <c r="N190" t="str">
        <f t="shared" si="15"/>
        <v>Clear</v>
      </c>
      <c r="O190" t="str">
        <f t="shared" si="16"/>
        <v>Working Day</v>
      </c>
      <c r="P190" t="str">
        <f t="shared" si="17"/>
        <v>Night</v>
      </c>
    </row>
    <row r="191" spans="1:16" x14ac:dyDescent="0.25">
      <c r="A191">
        <v>190</v>
      </c>
      <c r="B191" s="5">
        <v>40552</v>
      </c>
      <c r="C191" s="6">
        <v>0.5</v>
      </c>
      <c r="D191" s="7" t="s">
        <v>24</v>
      </c>
      <c r="E191">
        <v>1</v>
      </c>
      <c r="F191">
        <v>4</v>
      </c>
      <c r="G191" t="b">
        <v>0</v>
      </c>
      <c r="H191">
        <v>0</v>
      </c>
      <c r="I191">
        <v>1</v>
      </c>
      <c r="J191">
        <v>0.08</v>
      </c>
      <c r="K191" t="str">
        <f t="shared" si="12"/>
        <v>January</v>
      </c>
      <c r="L191" t="str">
        <f t="shared" si="13"/>
        <v>Winter</v>
      </c>
      <c r="M191" t="str">
        <f t="shared" si="14"/>
        <v>Sunday</v>
      </c>
      <c r="N191" t="str">
        <f t="shared" si="15"/>
        <v>Clear</v>
      </c>
      <c r="O191" t="str">
        <f t="shared" si="16"/>
        <v>Working Day</v>
      </c>
      <c r="P191" t="str">
        <f t="shared" si="17"/>
        <v>Night</v>
      </c>
    </row>
    <row r="192" spans="1:16" x14ac:dyDescent="0.25">
      <c r="A192">
        <v>191</v>
      </c>
      <c r="B192" s="5">
        <v>40552</v>
      </c>
      <c r="C192" s="6">
        <v>0.5</v>
      </c>
      <c r="D192" s="7" t="s">
        <v>24</v>
      </c>
      <c r="E192">
        <v>1</v>
      </c>
      <c r="F192">
        <v>5</v>
      </c>
      <c r="G192" t="b">
        <v>0</v>
      </c>
      <c r="H192">
        <v>0</v>
      </c>
      <c r="I192">
        <v>1</v>
      </c>
      <c r="J192">
        <v>0.08</v>
      </c>
      <c r="K192" t="str">
        <f t="shared" si="12"/>
        <v>January</v>
      </c>
      <c r="L192" t="str">
        <f t="shared" si="13"/>
        <v>Winter</v>
      </c>
      <c r="M192" t="str">
        <f t="shared" si="14"/>
        <v>Sunday</v>
      </c>
      <c r="N192" t="str">
        <f t="shared" si="15"/>
        <v>Clear</v>
      </c>
      <c r="O192" t="str">
        <f t="shared" si="16"/>
        <v>Working Day</v>
      </c>
      <c r="P192" t="str">
        <f t="shared" si="17"/>
        <v>Night</v>
      </c>
    </row>
    <row r="193" spans="1:16" x14ac:dyDescent="0.25">
      <c r="A193">
        <v>192</v>
      </c>
      <c r="B193" s="5">
        <v>40552</v>
      </c>
      <c r="C193" s="6">
        <v>0.5</v>
      </c>
      <c r="D193" s="7" t="s">
        <v>24</v>
      </c>
      <c r="E193">
        <v>1</v>
      </c>
      <c r="F193">
        <v>6</v>
      </c>
      <c r="G193" t="b">
        <v>0</v>
      </c>
      <c r="H193">
        <v>0</v>
      </c>
      <c r="I193">
        <v>1</v>
      </c>
      <c r="J193">
        <v>0.1</v>
      </c>
      <c r="K193" t="str">
        <f t="shared" si="12"/>
        <v>January</v>
      </c>
      <c r="L193" t="str">
        <f t="shared" si="13"/>
        <v>Winter</v>
      </c>
      <c r="M193" t="str">
        <f t="shared" si="14"/>
        <v>Sunday</v>
      </c>
      <c r="N193" t="str">
        <f t="shared" si="15"/>
        <v>Clear</v>
      </c>
      <c r="O193" t="str">
        <f t="shared" si="16"/>
        <v>Working Day</v>
      </c>
      <c r="P193" t="str">
        <f t="shared" si="17"/>
        <v>Morning</v>
      </c>
    </row>
    <row r="194" spans="1:16" x14ac:dyDescent="0.25">
      <c r="A194">
        <v>193</v>
      </c>
      <c r="B194" s="5">
        <v>40552</v>
      </c>
      <c r="C194" s="6">
        <v>0.5</v>
      </c>
      <c r="D194" s="7" t="s">
        <v>24</v>
      </c>
      <c r="E194">
        <v>1</v>
      </c>
      <c r="F194">
        <v>7</v>
      </c>
      <c r="G194" t="b">
        <v>0</v>
      </c>
      <c r="H194">
        <v>0</v>
      </c>
      <c r="I194">
        <v>1</v>
      </c>
      <c r="J194">
        <v>0.08</v>
      </c>
      <c r="K194" t="str">
        <f t="shared" si="12"/>
        <v>January</v>
      </c>
      <c r="L194" t="str">
        <f t="shared" si="13"/>
        <v>Winter</v>
      </c>
      <c r="M194" t="str">
        <f t="shared" si="14"/>
        <v>Sunday</v>
      </c>
      <c r="N194" t="str">
        <f t="shared" si="15"/>
        <v>Clear</v>
      </c>
      <c r="O194" t="str">
        <f t="shared" si="16"/>
        <v>Working Day</v>
      </c>
      <c r="P194" t="str">
        <f t="shared" si="17"/>
        <v>Morning</v>
      </c>
    </row>
    <row r="195" spans="1:16" x14ac:dyDescent="0.25">
      <c r="A195">
        <v>194</v>
      </c>
      <c r="B195" s="5">
        <v>40552</v>
      </c>
      <c r="C195" s="6">
        <v>0.5</v>
      </c>
      <c r="D195" s="7" t="s">
        <v>24</v>
      </c>
      <c r="E195">
        <v>1</v>
      </c>
      <c r="F195">
        <v>8</v>
      </c>
      <c r="G195" t="b">
        <v>0</v>
      </c>
      <c r="H195">
        <v>0</v>
      </c>
      <c r="I195">
        <v>1</v>
      </c>
      <c r="J195">
        <v>0.1</v>
      </c>
      <c r="K195" t="str">
        <f t="shared" ref="K195:K258" si="18">TEXT(B195,"mmmm")</f>
        <v>January</v>
      </c>
      <c r="L195" t="str">
        <f t="shared" ref="L195:L258" si="19">IF(C195=1,"Spring",IF(C195=2,"Summer",IF(C195=3,"Fall","Winter")))</f>
        <v>Winter</v>
      </c>
      <c r="M195" t="str">
        <f t="shared" ref="M195:M258" si="20">TEXT(B195,"dddd")</f>
        <v>Sunday</v>
      </c>
      <c r="N195" t="str">
        <f t="shared" ref="N195:N258" si="21">IF(I197=1,"Clear",IF(I197=2,"Mist",IF(I197=3,"Light Snow/Rain","Heavy Rain")))</f>
        <v>Clear</v>
      </c>
      <c r="O195" t="str">
        <f t="shared" ref="O195:O258" si="22">IF(I195=1,"Working Day","Weekend")</f>
        <v>Working Day</v>
      </c>
      <c r="P195" t="str">
        <f t="shared" si="17"/>
        <v>Morning</v>
      </c>
    </row>
    <row r="196" spans="1:16" x14ac:dyDescent="0.25">
      <c r="A196">
        <v>195</v>
      </c>
      <c r="B196" s="5">
        <v>40552</v>
      </c>
      <c r="C196" s="6">
        <v>0.5</v>
      </c>
      <c r="D196" s="7" t="s">
        <v>24</v>
      </c>
      <c r="E196">
        <v>1</v>
      </c>
      <c r="F196">
        <v>9</v>
      </c>
      <c r="G196" t="b">
        <v>0</v>
      </c>
      <c r="H196">
        <v>0</v>
      </c>
      <c r="I196">
        <v>1</v>
      </c>
      <c r="J196">
        <v>0.12</v>
      </c>
      <c r="K196" t="str">
        <f t="shared" si="18"/>
        <v>January</v>
      </c>
      <c r="L196" t="str">
        <f t="shared" si="19"/>
        <v>Winter</v>
      </c>
      <c r="M196" t="str">
        <f t="shared" si="20"/>
        <v>Sunday</v>
      </c>
      <c r="N196" t="str">
        <f t="shared" si="21"/>
        <v>Clear</v>
      </c>
      <c r="O196" t="str">
        <f t="shared" si="22"/>
        <v>Working Day</v>
      </c>
      <c r="P196" t="str">
        <f t="shared" ref="P196:P259" si="23">IF(F196&lt;6,"Night",IF(F196&lt;12,"Morning",IF(F196&lt;18,"Afternoon","Evening")))</f>
        <v>Morning</v>
      </c>
    </row>
    <row r="197" spans="1:16" x14ac:dyDescent="0.25">
      <c r="A197">
        <v>196</v>
      </c>
      <c r="B197" s="5">
        <v>40552</v>
      </c>
      <c r="C197" s="6">
        <v>0.5</v>
      </c>
      <c r="D197" s="7" t="s">
        <v>24</v>
      </c>
      <c r="E197">
        <v>1</v>
      </c>
      <c r="F197">
        <v>10</v>
      </c>
      <c r="G197" t="b">
        <v>0</v>
      </c>
      <c r="H197">
        <v>0</v>
      </c>
      <c r="I197">
        <v>1</v>
      </c>
      <c r="J197">
        <v>0.14000000000000001</v>
      </c>
      <c r="K197" t="str">
        <f t="shared" si="18"/>
        <v>January</v>
      </c>
      <c r="L197" t="str">
        <f t="shared" si="19"/>
        <v>Winter</v>
      </c>
      <c r="M197" t="str">
        <f t="shared" si="20"/>
        <v>Sunday</v>
      </c>
      <c r="N197" t="str">
        <f t="shared" si="21"/>
        <v>Clear</v>
      </c>
      <c r="O197" t="str">
        <f t="shared" si="22"/>
        <v>Working Day</v>
      </c>
      <c r="P197" t="str">
        <f t="shared" si="23"/>
        <v>Morning</v>
      </c>
    </row>
    <row r="198" spans="1:16" x14ac:dyDescent="0.25">
      <c r="A198">
        <v>197</v>
      </c>
      <c r="B198" s="5">
        <v>40552</v>
      </c>
      <c r="C198" s="6">
        <v>0.5</v>
      </c>
      <c r="D198" s="7" t="s">
        <v>24</v>
      </c>
      <c r="E198">
        <v>1</v>
      </c>
      <c r="F198">
        <v>11</v>
      </c>
      <c r="G198" t="b">
        <v>0</v>
      </c>
      <c r="H198">
        <v>0</v>
      </c>
      <c r="I198">
        <v>1</v>
      </c>
      <c r="J198">
        <v>0.16</v>
      </c>
      <c r="K198" t="str">
        <f t="shared" si="18"/>
        <v>January</v>
      </c>
      <c r="L198" t="str">
        <f t="shared" si="19"/>
        <v>Winter</v>
      </c>
      <c r="M198" t="str">
        <f t="shared" si="20"/>
        <v>Sunday</v>
      </c>
      <c r="N198" t="str">
        <f t="shared" si="21"/>
        <v>Clear</v>
      </c>
      <c r="O198" t="str">
        <f t="shared" si="22"/>
        <v>Working Day</v>
      </c>
      <c r="P198" t="str">
        <f t="shared" si="23"/>
        <v>Morning</v>
      </c>
    </row>
    <row r="199" spans="1:16" x14ac:dyDescent="0.25">
      <c r="A199">
        <v>198</v>
      </c>
      <c r="B199" s="5">
        <v>40552</v>
      </c>
      <c r="C199" s="6">
        <v>0.5</v>
      </c>
      <c r="D199" s="7" t="s">
        <v>24</v>
      </c>
      <c r="E199">
        <v>1</v>
      </c>
      <c r="F199">
        <v>12</v>
      </c>
      <c r="G199" t="b">
        <v>0</v>
      </c>
      <c r="H199">
        <v>0</v>
      </c>
      <c r="I199">
        <v>1</v>
      </c>
      <c r="J199">
        <v>0.18</v>
      </c>
      <c r="K199" t="str">
        <f t="shared" si="18"/>
        <v>January</v>
      </c>
      <c r="L199" t="str">
        <f t="shared" si="19"/>
        <v>Winter</v>
      </c>
      <c r="M199" t="str">
        <f t="shared" si="20"/>
        <v>Sunday</v>
      </c>
      <c r="N199" t="str">
        <f t="shared" si="21"/>
        <v>Clear</v>
      </c>
      <c r="O199" t="str">
        <f t="shared" si="22"/>
        <v>Working Day</v>
      </c>
      <c r="P199" t="str">
        <f t="shared" si="23"/>
        <v>Afternoon</v>
      </c>
    </row>
    <row r="200" spans="1:16" x14ac:dyDescent="0.25">
      <c r="A200">
        <v>199</v>
      </c>
      <c r="B200" s="5">
        <v>40552</v>
      </c>
      <c r="C200" s="6">
        <v>0.5</v>
      </c>
      <c r="D200" s="7" t="s">
        <v>24</v>
      </c>
      <c r="E200">
        <v>1</v>
      </c>
      <c r="F200">
        <v>13</v>
      </c>
      <c r="G200" t="b">
        <v>0</v>
      </c>
      <c r="H200">
        <v>0</v>
      </c>
      <c r="I200">
        <v>1</v>
      </c>
      <c r="J200">
        <v>0.2</v>
      </c>
      <c r="K200" t="str">
        <f t="shared" si="18"/>
        <v>January</v>
      </c>
      <c r="L200" t="str">
        <f t="shared" si="19"/>
        <v>Winter</v>
      </c>
      <c r="M200" t="str">
        <f t="shared" si="20"/>
        <v>Sunday</v>
      </c>
      <c r="N200" t="str">
        <f t="shared" si="21"/>
        <v>Clear</v>
      </c>
      <c r="O200" t="str">
        <f t="shared" si="22"/>
        <v>Working Day</v>
      </c>
      <c r="P200" t="str">
        <f t="shared" si="23"/>
        <v>Afternoon</v>
      </c>
    </row>
    <row r="201" spans="1:16" x14ac:dyDescent="0.25">
      <c r="A201">
        <v>200</v>
      </c>
      <c r="B201" s="5">
        <v>40552</v>
      </c>
      <c r="C201" s="6">
        <v>0.5</v>
      </c>
      <c r="D201" s="7" t="s">
        <v>24</v>
      </c>
      <c r="E201">
        <v>1</v>
      </c>
      <c r="F201">
        <v>14</v>
      </c>
      <c r="G201" t="b">
        <v>0</v>
      </c>
      <c r="H201">
        <v>0</v>
      </c>
      <c r="I201">
        <v>1</v>
      </c>
      <c r="J201">
        <v>0.22</v>
      </c>
      <c r="K201" t="str">
        <f t="shared" si="18"/>
        <v>January</v>
      </c>
      <c r="L201" t="str">
        <f t="shared" si="19"/>
        <v>Winter</v>
      </c>
      <c r="M201" t="str">
        <f t="shared" si="20"/>
        <v>Sunday</v>
      </c>
      <c r="N201" t="str">
        <f t="shared" si="21"/>
        <v>Clear</v>
      </c>
      <c r="O201" t="str">
        <f t="shared" si="22"/>
        <v>Working Day</v>
      </c>
      <c r="P201" t="str">
        <f t="shared" si="23"/>
        <v>Afternoon</v>
      </c>
    </row>
    <row r="202" spans="1:16" x14ac:dyDescent="0.25">
      <c r="A202">
        <v>201</v>
      </c>
      <c r="B202" s="5">
        <v>40552</v>
      </c>
      <c r="C202" s="6">
        <v>0.5</v>
      </c>
      <c r="D202" s="7" t="s">
        <v>24</v>
      </c>
      <c r="E202">
        <v>1</v>
      </c>
      <c r="F202">
        <v>15</v>
      </c>
      <c r="G202" t="b">
        <v>0</v>
      </c>
      <c r="H202">
        <v>0</v>
      </c>
      <c r="I202">
        <v>1</v>
      </c>
      <c r="J202">
        <v>0.22</v>
      </c>
      <c r="K202" t="str">
        <f t="shared" si="18"/>
        <v>January</v>
      </c>
      <c r="L202" t="str">
        <f t="shared" si="19"/>
        <v>Winter</v>
      </c>
      <c r="M202" t="str">
        <f t="shared" si="20"/>
        <v>Sunday</v>
      </c>
      <c r="N202" t="str">
        <f t="shared" si="21"/>
        <v>Clear</v>
      </c>
      <c r="O202" t="str">
        <f t="shared" si="22"/>
        <v>Working Day</v>
      </c>
      <c r="P202" t="str">
        <f t="shared" si="23"/>
        <v>Afternoon</v>
      </c>
    </row>
    <row r="203" spans="1:16" x14ac:dyDescent="0.25">
      <c r="A203">
        <v>202</v>
      </c>
      <c r="B203" s="5">
        <v>40552</v>
      </c>
      <c r="C203" s="6">
        <v>0.5</v>
      </c>
      <c r="D203" s="7" t="s">
        <v>24</v>
      </c>
      <c r="E203">
        <v>1</v>
      </c>
      <c r="F203">
        <v>16</v>
      </c>
      <c r="G203" t="b">
        <v>0</v>
      </c>
      <c r="H203">
        <v>0</v>
      </c>
      <c r="I203">
        <v>1</v>
      </c>
      <c r="J203">
        <v>0.2</v>
      </c>
      <c r="K203" t="str">
        <f t="shared" si="18"/>
        <v>January</v>
      </c>
      <c r="L203" t="str">
        <f t="shared" si="19"/>
        <v>Winter</v>
      </c>
      <c r="M203" t="str">
        <f t="shared" si="20"/>
        <v>Sunday</v>
      </c>
      <c r="N203" t="str">
        <f t="shared" si="21"/>
        <v>Clear</v>
      </c>
      <c r="O203" t="str">
        <f t="shared" si="22"/>
        <v>Working Day</v>
      </c>
      <c r="P203" t="str">
        <f t="shared" si="23"/>
        <v>Afternoon</v>
      </c>
    </row>
    <row r="204" spans="1:16" x14ac:dyDescent="0.25">
      <c r="A204">
        <v>203</v>
      </c>
      <c r="B204" s="5">
        <v>40552</v>
      </c>
      <c r="C204" s="6">
        <v>0.5</v>
      </c>
      <c r="D204" s="7" t="s">
        <v>24</v>
      </c>
      <c r="E204">
        <v>1</v>
      </c>
      <c r="F204">
        <v>17</v>
      </c>
      <c r="G204" t="b">
        <v>0</v>
      </c>
      <c r="H204">
        <v>0</v>
      </c>
      <c r="I204">
        <v>1</v>
      </c>
      <c r="J204">
        <v>0.18</v>
      </c>
      <c r="K204" t="str">
        <f t="shared" si="18"/>
        <v>January</v>
      </c>
      <c r="L204" t="str">
        <f t="shared" si="19"/>
        <v>Winter</v>
      </c>
      <c r="M204" t="str">
        <f t="shared" si="20"/>
        <v>Sunday</v>
      </c>
      <c r="N204" t="str">
        <f t="shared" si="21"/>
        <v>Clear</v>
      </c>
      <c r="O204" t="str">
        <f t="shared" si="22"/>
        <v>Working Day</v>
      </c>
      <c r="P204" t="str">
        <f t="shared" si="23"/>
        <v>Afternoon</v>
      </c>
    </row>
    <row r="205" spans="1:16" x14ac:dyDescent="0.25">
      <c r="A205">
        <v>204</v>
      </c>
      <c r="B205" s="5">
        <v>40552</v>
      </c>
      <c r="C205" s="6">
        <v>0.5</v>
      </c>
      <c r="D205" s="7" t="s">
        <v>24</v>
      </c>
      <c r="E205">
        <v>1</v>
      </c>
      <c r="F205">
        <v>18</v>
      </c>
      <c r="G205" t="b">
        <v>0</v>
      </c>
      <c r="H205">
        <v>0</v>
      </c>
      <c r="I205">
        <v>1</v>
      </c>
      <c r="J205">
        <v>0.16</v>
      </c>
      <c r="K205" t="str">
        <f t="shared" si="18"/>
        <v>January</v>
      </c>
      <c r="L205" t="str">
        <f t="shared" si="19"/>
        <v>Winter</v>
      </c>
      <c r="M205" t="str">
        <f t="shared" si="20"/>
        <v>Sunday</v>
      </c>
      <c r="N205" t="str">
        <f t="shared" si="21"/>
        <v>Clear</v>
      </c>
      <c r="O205" t="str">
        <f t="shared" si="22"/>
        <v>Working Day</v>
      </c>
      <c r="P205" t="str">
        <f t="shared" si="23"/>
        <v>Evening</v>
      </c>
    </row>
    <row r="206" spans="1:16" x14ac:dyDescent="0.25">
      <c r="A206">
        <v>205</v>
      </c>
      <c r="B206" s="5">
        <v>40552</v>
      </c>
      <c r="C206" s="6">
        <v>0.5</v>
      </c>
      <c r="D206" s="7" t="s">
        <v>24</v>
      </c>
      <c r="E206">
        <v>1</v>
      </c>
      <c r="F206">
        <v>19</v>
      </c>
      <c r="G206" t="b">
        <v>0</v>
      </c>
      <c r="H206">
        <v>0</v>
      </c>
      <c r="I206">
        <v>1</v>
      </c>
      <c r="J206">
        <v>0.16</v>
      </c>
      <c r="K206" t="str">
        <f t="shared" si="18"/>
        <v>January</v>
      </c>
      <c r="L206" t="str">
        <f t="shared" si="19"/>
        <v>Winter</v>
      </c>
      <c r="M206" t="str">
        <f t="shared" si="20"/>
        <v>Sunday</v>
      </c>
      <c r="N206" t="str">
        <f t="shared" si="21"/>
        <v>Clear</v>
      </c>
      <c r="O206" t="str">
        <f t="shared" si="22"/>
        <v>Working Day</v>
      </c>
      <c r="P206" t="str">
        <f t="shared" si="23"/>
        <v>Evening</v>
      </c>
    </row>
    <row r="207" spans="1:16" x14ac:dyDescent="0.25">
      <c r="A207">
        <v>206</v>
      </c>
      <c r="B207" s="5">
        <v>40552</v>
      </c>
      <c r="C207" s="6">
        <v>0.5</v>
      </c>
      <c r="D207" s="7" t="s">
        <v>24</v>
      </c>
      <c r="E207">
        <v>1</v>
      </c>
      <c r="F207">
        <v>20</v>
      </c>
      <c r="G207" t="b">
        <v>0</v>
      </c>
      <c r="H207">
        <v>0</v>
      </c>
      <c r="I207">
        <v>1</v>
      </c>
      <c r="J207">
        <v>0.14000000000000001</v>
      </c>
      <c r="K207" t="str">
        <f t="shared" si="18"/>
        <v>January</v>
      </c>
      <c r="L207" t="str">
        <f t="shared" si="19"/>
        <v>Winter</v>
      </c>
      <c r="M207" t="str">
        <f t="shared" si="20"/>
        <v>Sunday</v>
      </c>
      <c r="N207" t="str">
        <f t="shared" si="21"/>
        <v>Clear</v>
      </c>
      <c r="O207" t="str">
        <f t="shared" si="22"/>
        <v>Working Day</v>
      </c>
      <c r="P207" t="str">
        <f t="shared" si="23"/>
        <v>Evening</v>
      </c>
    </row>
    <row r="208" spans="1:16" x14ac:dyDescent="0.25">
      <c r="A208">
        <v>207</v>
      </c>
      <c r="B208" s="5">
        <v>40552</v>
      </c>
      <c r="C208" s="6">
        <v>0.5</v>
      </c>
      <c r="D208" s="7" t="s">
        <v>24</v>
      </c>
      <c r="E208">
        <v>1</v>
      </c>
      <c r="F208">
        <v>21</v>
      </c>
      <c r="G208" t="b">
        <v>0</v>
      </c>
      <c r="H208">
        <v>0</v>
      </c>
      <c r="I208">
        <v>1</v>
      </c>
      <c r="J208">
        <v>0.14000000000000001</v>
      </c>
      <c r="K208" t="str">
        <f t="shared" si="18"/>
        <v>January</v>
      </c>
      <c r="L208" t="str">
        <f t="shared" si="19"/>
        <v>Winter</v>
      </c>
      <c r="M208" t="str">
        <f t="shared" si="20"/>
        <v>Sunday</v>
      </c>
      <c r="N208" t="str">
        <f t="shared" si="21"/>
        <v>Clear</v>
      </c>
      <c r="O208" t="str">
        <f t="shared" si="22"/>
        <v>Working Day</v>
      </c>
      <c r="P208" t="str">
        <f t="shared" si="23"/>
        <v>Evening</v>
      </c>
    </row>
    <row r="209" spans="1:16" x14ac:dyDescent="0.25">
      <c r="A209">
        <v>208</v>
      </c>
      <c r="B209" s="5">
        <v>40552</v>
      </c>
      <c r="C209" s="6">
        <v>0.5</v>
      </c>
      <c r="D209" s="7" t="s">
        <v>24</v>
      </c>
      <c r="E209">
        <v>1</v>
      </c>
      <c r="F209">
        <v>22</v>
      </c>
      <c r="G209" t="b">
        <v>0</v>
      </c>
      <c r="H209">
        <v>0</v>
      </c>
      <c r="I209">
        <v>1</v>
      </c>
      <c r="J209">
        <v>0.14000000000000001</v>
      </c>
      <c r="K209" t="str">
        <f t="shared" si="18"/>
        <v>January</v>
      </c>
      <c r="L209" t="str">
        <f t="shared" si="19"/>
        <v>Winter</v>
      </c>
      <c r="M209" t="str">
        <f t="shared" si="20"/>
        <v>Sunday</v>
      </c>
      <c r="N209" t="str">
        <f t="shared" si="21"/>
        <v>Clear</v>
      </c>
      <c r="O209" t="str">
        <f t="shared" si="22"/>
        <v>Working Day</v>
      </c>
      <c r="P209" t="str">
        <f t="shared" si="23"/>
        <v>Evening</v>
      </c>
    </row>
    <row r="210" spans="1:16" x14ac:dyDescent="0.25">
      <c r="A210">
        <v>209</v>
      </c>
      <c r="B210" s="5">
        <v>40552</v>
      </c>
      <c r="C210" s="6">
        <v>0.5</v>
      </c>
      <c r="D210" s="7" t="s">
        <v>24</v>
      </c>
      <c r="E210">
        <v>1</v>
      </c>
      <c r="F210">
        <v>23</v>
      </c>
      <c r="G210" t="b">
        <v>0</v>
      </c>
      <c r="H210">
        <v>0</v>
      </c>
      <c r="I210">
        <v>1</v>
      </c>
      <c r="J210">
        <v>0.12</v>
      </c>
      <c r="K210" t="str">
        <f t="shared" si="18"/>
        <v>January</v>
      </c>
      <c r="L210" t="str">
        <f t="shared" si="19"/>
        <v>Winter</v>
      </c>
      <c r="M210" t="str">
        <f t="shared" si="20"/>
        <v>Sunday</v>
      </c>
      <c r="N210" t="str">
        <f t="shared" si="21"/>
        <v>Clear</v>
      </c>
      <c r="O210" t="str">
        <f t="shared" si="22"/>
        <v>Working Day</v>
      </c>
      <c r="P210" t="str">
        <f t="shared" si="23"/>
        <v>Evening</v>
      </c>
    </row>
    <row r="211" spans="1:16" x14ac:dyDescent="0.25">
      <c r="A211">
        <v>210</v>
      </c>
      <c r="B211" s="5">
        <v>40553</v>
      </c>
      <c r="C211" s="6">
        <v>0.5</v>
      </c>
      <c r="D211" s="7" t="s">
        <v>24</v>
      </c>
      <c r="E211">
        <v>1</v>
      </c>
      <c r="F211">
        <v>0</v>
      </c>
      <c r="G211" t="b">
        <v>0</v>
      </c>
      <c r="H211">
        <v>1</v>
      </c>
      <c r="I211">
        <v>1</v>
      </c>
      <c r="J211">
        <v>0.12</v>
      </c>
      <c r="K211" t="str">
        <f t="shared" si="18"/>
        <v>January</v>
      </c>
      <c r="L211" t="str">
        <f t="shared" si="19"/>
        <v>Winter</v>
      </c>
      <c r="M211" t="str">
        <f t="shared" si="20"/>
        <v>Monday</v>
      </c>
      <c r="N211" t="str">
        <f t="shared" si="21"/>
        <v>Clear</v>
      </c>
      <c r="O211" t="str">
        <f t="shared" si="22"/>
        <v>Working Day</v>
      </c>
      <c r="P211" t="str">
        <f t="shared" si="23"/>
        <v>Night</v>
      </c>
    </row>
    <row r="212" spans="1:16" x14ac:dyDescent="0.25">
      <c r="A212">
        <v>211</v>
      </c>
      <c r="B212" s="5">
        <v>40553</v>
      </c>
      <c r="C212" s="6">
        <v>0.5</v>
      </c>
      <c r="D212" s="7" t="s">
        <v>24</v>
      </c>
      <c r="E212">
        <v>1</v>
      </c>
      <c r="F212">
        <v>1</v>
      </c>
      <c r="G212" t="b">
        <v>0</v>
      </c>
      <c r="H212">
        <v>1</v>
      </c>
      <c r="I212">
        <v>1</v>
      </c>
      <c r="J212">
        <v>0.12</v>
      </c>
      <c r="K212" t="str">
        <f t="shared" si="18"/>
        <v>January</v>
      </c>
      <c r="L212" t="str">
        <f t="shared" si="19"/>
        <v>Winter</v>
      </c>
      <c r="M212" t="str">
        <f t="shared" si="20"/>
        <v>Monday</v>
      </c>
      <c r="N212" t="str">
        <f t="shared" si="21"/>
        <v>Clear</v>
      </c>
      <c r="O212" t="str">
        <f t="shared" si="22"/>
        <v>Working Day</v>
      </c>
      <c r="P212" t="str">
        <f t="shared" si="23"/>
        <v>Night</v>
      </c>
    </row>
    <row r="213" spans="1:16" x14ac:dyDescent="0.25">
      <c r="A213">
        <v>212</v>
      </c>
      <c r="B213" s="5">
        <v>40553</v>
      </c>
      <c r="C213" s="6">
        <v>0.5</v>
      </c>
      <c r="D213" s="7" t="s">
        <v>24</v>
      </c>
      <c r="E213">
        <v>1</v>
      </c>
      <c r="F213">
        <v>2</v>
      </c>
      <c r="G213" t="b">
        <v>0</v>
      </c>
      <c r="H213">
        <v>1</v>
      </c>
      <c r="I213">
        <v>1</v>
      </c>
      <c r="J213">
        <v>0.12</v>
      </c>
      <c r="K213" t="str">
        <f t="shared" si="18"/>
        <v>January</v>
      </c>
      <c r="L213" t="str">
        <f t="shared" si="19"/>
        <v>Winter</v>
      </c>
      <c r="M213" t="str">
        <f t="shared" si="20"/>
        <v>Monday</v>
      </c>
      <c r="N213" t="str">
        <f t="shared" si="21"/>
        <v>Clear</v>
      </c>
      <c r="O213" t="str">
        <f t="shared" si="22"/>
        <v>Working Day</v>
      </c>
      <c r="P213" t="str">
        <f t="shared" si="23"/>
        <v>Night</v>
      </c>
    </row>
    <row r="214" spans="1:16" x14ac:dyDescent="0.25">
      <c r="A214">
        <v>213</v>
      </c>
      <c r="B214" s="5">
        <v>40553</v>
      </c>
      <c r="C214" s="6">
        <v>0.5</v>
      </c>
      <c r="D214" s="7" t="s">
        <v>24</v>
      </c>
      <c r="E214">
        <v>1</v>
      </c>
      <c r="F214">
        <v>3</v>
      </c>
      <c r="G214" t="b">
        <v>0</v>
      </c>
      <c r="H214">
        <v>1</v>
      </c>
      <c r="I214">
        <v>1</v>
      </c>
      <c r="J214">
        <v>0.12</v>
      </c>
      <c r="K214" t="str">
        <f t="shared" si="18"/>
        <v>January</v>
      </c>
      <c r="L214" t="str">
        <f t="shared" si="19"/>
        <v>Winter</v>
      </c>
      <c r="M214" t="str">
        <f t="shared" si="20"/>
        <v>Monday</v>
      </c>
      <c r="N214" t="str">
        <f t="shared" si="21"/>
        <v>Clear</v>
      </c>
      <c r="O214" t="str">
        <f t="shared" si="22"/>
        <v>Working Day</v>
      </c>
      <c r="P214" t="str">
        <f t="shared" si="23"/>
        <v>Night</v>
      </c>
    </row>
    <row r="215" spans="1:16" x14ac:dyDescent="0.25">
      <c r="A215">
        <v>214</v>
      </c>
      <c r="B215" s="5">
        <v>40553</v>
      </c>
      <c r="C215" s="6">
        <v>0.5</v>
      </c>
      <c r="D215" s="7" t="s">
        <v>24</v>
      </c>
      <c r="E215">
        <v>1</v>
      </c>
      <c r="F215">
        <v>4</v>
      </c>
      <c r="G215" t="b">
        <v>0</v>
      </c>
      <c r="H215">
        <v>1</v>
      </c>
      <c r="I215">
        <v>1</v>
      </c>
      <c r="J215">
        <v>0.1</v>
      </c>
      <c r="K215" t="str">
        <f t="shared" si="18"/>
        <v>January</v>
      </c>
      <c r="L215" t="str">
        <f t="shared" si="19"/>
        <v>Winter</v>
      </c>
      <c r="M215" t="str">
        <f t="shared" si="20"/>
        <v>Monday</v>
      </c>
      <c r="N215" t="str">
        <f t="shared" si="21"/>
        <v>Clear</v>
      </c>
      <c r="O215" t="str">
        <f t="shared" si="22"/>
        <v>Working Day</v>
      </c>
      <c r="P215" t="str">
        <f t="shared" si="23"/>
        <v>Night</v>
      </c>
    </row>
    <row r="216" spans="1:16" x14ac:dyDescent="0.25">
      <c r="A216">
        <v>215</v>
      </c>
      <c r="B216" s="5">
        <v>40553</v>
      </c>
      <c r="C216" s="6">
        <v>0.5</v>
      </c>
      <c r="D216" s="7" t="s">
        <v>24</v>
      </c>
      <c r="E216">
        <v>1</v>
      </c>
      <c r="F216">
        <v>5</v>
      </c>
      <c r="G216" t="b">
        <v>0</v>
      </c>
      <c r="H216">
        <v>1</v>
      </c>
      <c r="I216">
        <v>1</v>
      </c>
      <c r="J216">
        <v>0.1</v>
      </c>
      <c r="K216" t="str">
        <f t="shared" si="18"/>
        <v>January</v>
      </c>
      <c r="L216" t="str">
        <f t="shared" si="19"/>
        <v>Winter</v>
      </c>
      <c r="M216" t="str">
        <f t="shared" si="20"/>
        <v>Monday</v>
      </c>
      <c r="N216" t="str">
        <f t="shared" si="21"/>
        <v>Clear</v>
      </c>
      <c r="O216" t="str">
        <f t="shared" si="22"/>
        <v>Working Day</v>
      </c>
      <c r="P216" t="str">
        <f t="shared" si="23"/>
        <v>Night</v>
      </c>
    </row>
    <row r="217" spans="1:16" x14ac:dyDescent="0.25">
      <c r="A217">
        <v>216</v>
      </c>
      <c r="B217" s="5">
        <v>40553</v>
      </c>
      <c r="C217" s="6">
        <v>0.5</v>
      </c>
      <c r="D217" s="7" t="s">
        <v>24</v>
      </c>
      <c r="E217">
        <v>1</v>
      </c>
      <c r="F217">
        <v>6</v>
      </c>
      <c r="G217" t="b">
        <v>0</v>
      </c>
      <c r="H217">
        <v>1</v>
      </c>
      <c r="I217">
        <v>1</v>
      </c>
      <c r="J217">
        <v>0.12</v>
      </c>
      <c r="K217" t="str">
        <f t="shared" si="18"/>
        <v>January</v>
      </c>
      <c r="L217" t="str">
        <f t="shared" si="19"/>
        <v>Winter</v>
      </c>
      <c r="M217" t="str">
        <f t="shared" si="20"/>
        <v>Monday</v>
      </c>
      <c r="N217" t="str">
        <f t="shared" si="21"/>
        <v>Mist</v>
      </c>
      <c r="O217" t="str">
        <f t="shared" si="22"/>
        <v>Working Day</v>
      </c>
      <c r="P217" t="str">
        <f t="shared" si="23"/>
        <v>Morning</v>
      </c>
    </row>
    <row r="218" spans="1:16" x14ac:dyDescent="0.25">
      <c r="A218">
        <v>217</v>
      </c>
      <c r="B218" s="5">
        <v>40553</v>
      </c>
      <c r="C218" s="6">
        <v>0.5</v>
      </c>
      <c r="D218" s="7" t="s">
        <v>24</v>
      </c>
      <c r="E218">
        <v>1</v>
      </c>
      <c r="F218">
        <v>7</v>
      </c>
      <c r="G218" t="b">
        <v>0</v>
      </c>
      <c r="H218">
        <v>1</v>
      </c>
      <c r="I218">
        <v>1</v>
      </c>
      <c r="J218">
        <v>0.12</v>
      </c>
      <c r="K218" t="str">
        <f t="shared" si="18"/>
        <v>January</v>
      </c>
      <c r="L218" t="str">
        <f t="shared" si="19"/>
        <v>Winter</v>
      </c>
      <c r="M218" t="str">
        <f t="shared" si="20"/>
        <v>Monday</v>
      </c>
      <c r="N218" t="str">
        <f t="shared" si="21"/>
        <v>Mist</v>
      </c>
      <c r="O218" t="str">
        <f t="shared" si="22"/>
        <v>Working Day</v>
      </c>
      <c r="P218" t="str">
        <f t="shared" si="23"/>
        <v>Morning</v>
      </c>
    </row>
    <row r="219" spans="1:16" x14ac:dyDescent="0.25">
      <c r="A219">
        <v>218</v>
      </c>
      <c r="B219" s="5">
        <v>40553</v>
      </c>
      <c r="C219" s="6">
        <v>0.5</v>
      </c>
      <c r="D219" s="7" t="s">
        <v>24</v>
      </c>
      <c r="E219">
        <v>1</v>
      </c>
      <c r="F219">
        <v>8</v>
      </c>
      <c r="G219" t="b">
        <v>0</v>
      </c>
      <c r="H219">
        <v>1</v>
      </c>
      <c r="I219">
        <v>2</v>
      </c>
      <c r="J219">
        <v>0.12</v>
      </c>
      <c r="K219" t="str">
        <f t="shared" si="18"/>
        <v>January</v>
      </c>
      <c r="L219" t="str">
        <f t="shared" si="19"/>
        <v>Winter</v>
      </c>
      <c r="M219" t="str">
        <f t="shared" si="20"/>
        <v>Monday</v>
      </c>
      <c r="N219" t="str">
        <f t="shared" si="21"/>
        <v>Mist</v>
      </c>
      <c r="O219" t="str">
        <f t="shared" si="22"/>
        <v>Weekend</v>
      </c>
      <c r="P219" t="str">
        <f t="shared" si="23"/>
        <v>Morning</v>
      </c>
    </row>
    <row r="220" spans="1:16" x14ac:dyDescent="0.25">
      <c r="A220">
        <v>219</v>
      </c>
      <c r="B220" s="5">
        <v>40553</v>
      </c>
      <c r="C220" s="6">
        <v>0.5</v>
      </c>
      <c r="D220" s="7" t="s">
        <v>24</v>
      </c>
      <c r="E220">
        <v>1</v>
      </c>
      <c r="F220">
        <v>9</v>
      </c>
      <c r="G220" t="b">
        <v>0</v>
      </c>
      <c r="H220">
        <v>1</v>
      </c>
      <c r="I220">
        <v>2</v>
      </c>
      <c r="J220">
        <v>0.14000000000000001</v>
      </c>
      <c r="K220" t="str">
        <f t="shared" si="18"/>
        <v>January</v>
      </c>
      <c r="L220" t="str">
        <f t="shared" si="19"/>
        <v>Winter</v>
      </c>
      <c r="M220" t="str">
        <f t="shared" si="20"/>
        <v>Monday</v>
      </c>
      <c r="N220" t="str">
        <f t="shared" si="21"/>
        <v>Mist</v>
      </c>
      <c r="O220" t="str">
        <f t="shared" si="22"/>
        <v>Weekend</v>
      </c>
      <c r="P220" t="str">
        <f t="shared" si="23"/>
        <v>Morning</v>
      </c>
    </row>
    <row r="221" spans="1:16" x14ac:dyDescent="0.25">
      <c r="A221">
        <v>220</v>
      </c>
      <c r="B221" s="5">
        <v>40553</v>
      </c>
      <c r="C221" s="6">
        <v>0.5</v>
      </c>
      <c r="D221" s="7" t="s">
        <v>24</v>
      </c>
      <c r="E221">
        <v>1</v>
      </c>
      <c r="F221">
        <v>10</v>
      </c>
      <c r="G221" t="b">
        <v>0</v>
      </c>
      <c r="H221">
        <v>1</v>
      </c>
      <c r="I221">
        <v>2</v>
      </c>
      <c r="J221">
        <v>0.14000000000000001</v>
      </c>
      <c r="K221" t="str">
        <f t="shared" si="18"/>
        <v>January</v>
      </c>
      <c r="L221" t="str">
        <f t="shared" si="19"/>
        <v>Winter</v>
      </c>
      <c r="M221" t="str">
        <f t="shared" si="20"/>
        <v>Monday</v>
      </c>
      <c r="N221" t="str">
        <f t="shared" si="21"/>
        <v>Mist</v>
      </c>
      <c r="O221" t="str">
        <f t="shared" si="22"/>
        <v>Weekend</v>
      </c>
      <c r="P221" t="str">
        <f t="shared" si="23"/>
        <v>Morning</v>
      </c>
    </row>
    <row r="222" spans="1:16" x14ac:dyDescent="0.25">
      <c r="A222">
        <v>221</v>
      </c>
      <c r="B222" s="5">
        <v>40553</v>
      </c>
      <c r="C222" s="6">
        <v>0.5</v>
      </c>
      <c r="D222" s="7" t="s">
        <v>24</v>
      </c>
      <c r="E222">
        <v>1</v>
      </c>
      <c r="F222">
        <v>11</v>
      </c>
      <c r="G222" t="b">
        <v>0</v>
      </c>
      <c r="H222">
        <v>1</v>
      </c>
      <c r="I222">
        <v>2</v>
      </c>
      <c r="J222">
        <v>0.16</v>
      </c>
      <c r="K222" t="str">
        <f t="shared" si="18"/>
        <v>January</v>
      </c>
      <c r="L222" t="str">
        <f t="shared" si="19"/>
        <v>Winter</v>
      </c>
      <c r="M222" t="str">
        <f t="shared" si="20"/>
        <v>Monday</v>
      </c>
      <c r="N222" t="str">
        <f t="shared" si="21"/>
        <v>Mist</v>
      </c>
      <c r="O222" t="str">
        <f t="shared" si="22"/>
        <v>Weekend</v>
      </c>
      <c r="P222" t="str">
        <f t="shared" si="23"/>
        <v>Morning</v>
      </c>
    </row>
    <row r="223" spans="1:16" x14ac:dyDescent="0.25">
      <c r="A223">
        <v>222</v>
      </c>
      <c r="B223" s="5">
        <v>40553</v>
      </c>
      <c r="C223" s="6">
        <v>0.5</v>
      </c>
      <c r="D223" s="7" t="s">
        <v>24</v>
      </c>
      <c r="E223">
        <v>1</v>
      </c>
      <c r="F223">
        <v>12</v>
      </c>
      <c r="G223" t="b">
        <v>0</v>
      </c>
      <c r="H223">
        <v>1</v>
      </c>
      <c r="I223">
        <v>2</v>
      </c>
      <c r="J223">
        <v>0.2</v>
      </c>
      <c r="K223" t="str">
        <f t="shared" si="18"/>
        <v>January</v>
      </c>
      <c r="L223" t="str">
        <f t="shared" si="19"/>
        <v>Winter</v>
      </c>
      <c r="M223" t="str">
        <f t="shared" si="20"/>
        <v>Monday</v>
      </c>
      <c r="N223" t="str">
        <f t="shared" si="21"/>
        <v>Mist</v>
      </c>
      <c r="O223" t="str">
        <f t="shared" si="22"/>
        <v>Weekend</v>
      </c>
      <c r="P223" t="str">
        <f t="shared" si="23"/>
        <v>Afternoon</v>
      </c>
    </row>
    <row r="224" spans="1:16" x14ac:dyDescent="0.25">
      <c r="A224">
        <v>223</v>
      </c>
      <c r="B224" s="5">
        <v>40553</v>
      </c>
      <c r="C224" s="6">
        <v>0.5</v>
      </c>
      <c r="D224" s="7" t="s">
        <v>24</v>
      </c>
      <c r="E224">
        <v>1</v>
      </c>
      <c r="F224">
        <v>13</v>
      </c>
      <c r="G224" t="b">
        <v>0</v>
      </c>
      <c r="H224">
        <v>1</v>
      </c>
      <c r="I224">
        <v>2</v>
      </c>
      <c r="J224">
        <v>0.2</v>
      </c>
      <c r="K224" t="str">
        <f t="shared" si="18"/>
        <v>January</v>
      </c>
      <c r="L224" t="str">
        <f t="shared" si="19"/>
        <v>Winter</v>
      </c>
      <c r="M224" t="str">
        <f t="shared" si="20"/>
        <v>Monday</v>
      </c>
      <c r="N224" t="str">
        <f t="shared" si="21"/>
        <v>Mist</v>
      </c>
      <c r="O224" t="str">
        <f t="shared" si="22"/>
        <v>Weekend</v>
      </c>
      <c r="P224" t="str">
        <f t="shared" si="23"/>
        <v>Afternoon</v>
      </c>
    </row>
    <row r="225" spans="1:16" x14ac:dyDescent="0.25">
      <c r="A225">
        <v>224</v>
      </c>
      <c r="B225" s="5">
        <v>40553</v>
      </c>
      <c r="C225" s="6">
        <v>0.5</v>
      </c>
      <c r="D225" s="7" t="s">
        <v>24</v>
      </c>
      <c r="E225">
        <v>1</v>
      </c>
      <c r="F225">
        <v>14</v>
      </c>
      <c r="G225" t="b">
        <v>0</v>
      </c>
      <c r="H225">
        <v>1</v>
      </c>
      <c r="I225">
        <v>2</v>
      </c>
      <c r="J225">
        <v>0.2</v>
      </c>
      <c r="K225" t="str">
        <f t="shared" si="18"/>
        <v>January</v>
      </c>
      <c r="L225" t="str">
        <f t="shared" si="19"/>
        <v>Winter</v>
      </c>
      <c r="M225" t="str">
        <f t="shared" si="20"/>
        <v>Monday</v>
      </c>
      <c r="N225" t="str">
        <f t="shared" si="21"/>
        <v>Clear</v>
      </c>
      <c r="O225" t="str">
        <f t="shared" si="22"/>
        <v>Weekend</v>
      </c>
      <c r="P225" t="str">
        <f t="shared" si="23"/>
        <v>Afternoon</v>
      </c>
    </row>
    <row r="226" spans="1:16" x14ac:dyDescent="0.25">
      <c r="A226">
        <v>225</v>
      </c>
      <c r="B226" s="5">
        <v>40553</v>
      </c>
      <c r="C226" s="6">
        <v>0.5</v>
      </c>
      <c r="D226" s="7" t="s">
        <v>24</v>
      </c>
      <c r="E226">
        <v>1</v>
      </c>
      <c r="F226">
        <v>15</v>
      </c>
      <c r="G226" t="b">
        <v>0</v>
      </c>
      <c r="H226">
        <v>1</v>
      </c>
      <c r="I226">
        <v>2</v>
      </c>
      <c r="J226">
        <v>0.2</v>
      </c>
      <c r="K226" t="str">
        <f t="shared" si="18"/>
        <v>January</v>
      </c>
      <c r="L226" t="str">
        <f t="shared" si="19"/>
        <v>Winter</v>
      </c>
      <c r="M226" t="str">
        <f t="shared" si="20"/>
        <v>Monday</v>
      </c>
      <c r="N226" t="str">
        <f t="shared" si="21"/>
        <v>Clear</v>
      </c>
      <c r="O226" t="str">
        <f t="shared" si="22"/>
        <v>Weekend</v>
      </c>
      <c r="P226" t="str">
        <f t="shared" si="23"/>
        <v>Afternoon</v>
      </c>
    </row>
    <row r="227" spans="1:16" x14ac:dyDescent="0.25">
      <c r="A227">
        <v>226</v>
      </c>
      <c r="B227" s="5">
        <v>40553</v>
      </c>
      <c r="C227" s="6">
        <v>0.5</v>
      </c>
      <c r="D227" s="7" t="s">
        <v>24</v>
      </c>
      <c r="E227">
        <v>1</v>
      </c>
      <c r="F227">
        <v>16</v>
      </c>
      <c r="G227" t="b">
        <v>0</v>
      </c>
      <c r="H227">
        <v>1</v>
      </c>
      <c r="I227">
        <v>1</v>
      </c>
      <c r="J227">
        <v>0.2</v>
      </c>
      <c r="K227" t="str">
        <f t="shared" si="18"/>
        <v>January</v>
      </c>
      <c r="L227" t="str">
        <f t="shared" si="19"/>
        <v>Winter</v>
      </c>
      <c r="M227" t="str">
        <f t="shared" si="20"/>
        <v>Monday</v>
      </c>
      <c r="N227" t="str">
        <f t="shared" si="21"/>
        <v>Clear</v>
      </c>
      <c r="O227" t="str">
        <f t="shared" si="22"/>
        <v>Working Day</v>
      </c>
      <c r="P227" t="str">
        <f t="shared" si="23"/>
        <v>Afternoon</v>
      </c>
    </row>
    <row r="228" spans="1:16" x14ac:dyDescent="0.25">
      <c r="A228">
        <v>227</v>
      </c>
      <c r="B228" s="5">
        <v>40553</v>
      </c>
      <c r="C228" s="6">
        <v>0.5</v>
      </c>
      <c r="D228" s="7" t="s">
        <v>24</v>
      </c>
      <c r="E228">
        <v>1</v>
      </c>
      <c r="F228">
        <v>17</v>
      </c>
      <c r="G228" t="b">
        <v>0</v>
      </c>
      <c r="H228">
        <v>1</v>
      </c>
      <c r="I228">
        <v>1</v>
      </c>
      <c r="J228">
        <v>0.2</v>
      </c>
      <c r="K228" t="str">
        <f t="shared" si="18"/>
        <v>January</v>
      </c>
      <c r="L228" t="str">
        <f t="shared" si="19"/>
        <v>Winter</v>
      </c>
      <c r="M228" t="str">
        <f t="shared" si="20"/>
        <v>Monday</v>
      </c>
      <c r="N228" t="str">
        <f t="shared" si="21"/>
        <v>Clear</v>
      </c>
      <c r="O228" t="str">
        <f t="shared" si="22"/>
        <v>Working Day</v>
      </c>
      <c r="P228" t="str">
        <f t="shared" si="23"/>
        <v>Afternoon</v>
      </c>
    </row>
    <row r="229" spans="1:16" x14ac:dyDescent="0.25">
      <c r="A229">
        <v>228</v>
      </c>
      <c r="B229" s="5">
        <v>40553</v>
      </c>
      <c r="C229" s="6">
        <v>0.5</v>
      </c>
      <c r="D229" s="7" t="s">
        <v>24</v>
      </c>
      <c r="E229">
        <v>1</v>
      </c>
      <c r="F229">
        <v>18</v>
      </c>
      <c r="G229" t="b">
        <v>0</v>
      </c>
      <c r="H229">
        <v>1</v>
      </c>
      <c r="I229">
        <v>1</v>
      </c>
      <c r="J229">
        <v>0.2</v>
      </c>
      <c r="K229" t="str">
        <f t="shared" si="18"/>
        <v>January</v>
      </c>
      <c r="L229" t="str">
        <f t="shared" si="19"/>
        <v>Winter</v>
      </c>
      <c r="M229" t="str">
        <f t="shared" si="20"/>
        <v>Monday</v>
      </c>
      <c r="N229" t="str">
        <f t="shared" si="21"/>
        <v>Clear</v>
      </c>
      <c r="O229" t="str">
        <f t="shared" si="22"/>
        <v>Working Day</v>
      </c>
      <c r="P229" t="str">
        <f t="shared" si="23"/>
        <v>Evening</v>
      </c>
    </row>
    <row r="230" spans="1:16" x14ac:dyDescent="0.25">
      <c r="A230">
        <v>229</v>
      </c>
      <c r="B230" s="5">
        <v>40553</v>
      </c>
      <c r="C230" s="6">
        <v>0.5</v>
      </c>
      <c r="D230" s="7" t="s">
        <v>24</v>
      </c>
      <c r="E230">
        <v>1</v>
      </c>
      <c r="F230">
        <v>19</v>
      </c>
      <c r="G230" t="b">
        <v>0</v>
      </c>
      <c r="H230">
        <v>1</v>
      </c>
      <c r="I230">
        <v>1</v>
      </c>
      <c r="J230">
        <v>0.16</v>
      </c>
      <c r="K230" t="str">
        <f t="shared" si="18"/>
        <v>January</v>
      </c>
      <c r="L230" t="str">
        <f t="shared" si="19"/>
        <v>Winter</v>
      </c>
      <c r="M230" t="str">
        <f t="shared" si="20"/>
        <v>Monday</v>
      </c>
      <c r="N230" t="str">
        <f t="shared" si="21"/>
        <v>Clear</v>
      </c>
      <c r="O230" t="str">
        <f t="shared" si="22"/>
        <v>Working Day</v>
      </c>
      <c r="P230" t="str">
        <f t="shared" si="23"/>
        <v>Evening</v>
      </c>
    </row>
    <row r="231" spans="1:16" x14ac:dyDescent="0.25">
      <c r="A231">
        <v>230</v>
      </c>
      <c r="B231" s="5">
        <v>40553</v>
      </c>
      <c r="C231" s="6">
        <v>0.5</v>
      </c>
      <c r="D231" s="7" t="s">
        <v>24</v>
      </c>
      <c r="E231">
        <v>1</v>
      </c>
      <c r="F231">
        <v>20</v>
      </c>
      <c r="G231" t="b">
        <v>0</v>
      </c>
      <c r="H231">
        <v>1</v>
      </c>
      <c r="I231">
        <v>1</v>
      </c>
      <c r="J231">
        <v>0.16</v>
      </c>
      <c r="K231" t="str">
        <f t="shared" si="18"/>
        <v>January</v>
      </c>
      <c r="L231" t="str">
        <f t="shared" si="19"/>
        <v>Winter</v>
      </c>
      <c r="M231" t="str">
        <f t="shared" si="20"/>
        <v>Monday</v>
      </c>
      <c r="N231" t="str">
        <f t="shared" si="21"/>
        <v>Clear</v>
      </c>
      <c r="O231" t="str">
        <f t="shared" si="22"/>
        <v>Working Day</v>
      </c>
      <c r="P231" t="str">
        <f t="shared" si="23"/>
        <v>Evening</v>
      </c>
    </row>
    <row r="232" spans="1:16" x14ac:dyDescent="0.25">
      <c r="A232">
        <v>231</v>
      </c>
      <c r="B232" s="5">
        <v>40553</v>
      </c>
      <c r="C232" s="6">
        <v>0.5</v>
      </c>
      <c r="D232" s="7" t="s">
        <v>24</v>
      </c>
      <c r="E232">
        <v>1</v>
      </c>
      <c r="F232">
        <v>21</v>
      </c>
      <c r="G232" t="b">
        <v>0</v>
      </c>
      <c r="H232">
        <v>1</v>
      </c>
      <c r="I232">
        <v>1</v>
      </c>
      <c r="J232">
        <v>0.14000000000000001</v>
      </c>
      <c r="K232" t="str">
        <f t="shared" si="18"/>
        <v>January</v>
      </c>
      <c r="L232" t="str">
        <f t="shared" si="19"/>
        <v>Winter</v>
      </c>
      <c r="M232" t="str">
        <f t="shared" si="20"/>
        <v>Monday</v>
      </c>
      <c r="N232" t="str">
        <f t="shared" si="21"/>
        <v>Clear</v>
      </c>
      <c r="O232" t="str">
        <f t="shared" si="22"/>
        <v>Working Day</v>
      </c>
      <c r="P232" t="str">
        <f t="shared" si="23"/>
        <v>Evening</v>
      </c>
    </row>
    <row r="233" spans="1:16" x14ac:dyDescent="0.25">
      <c r="A233">
        <v>232</v>
      </c>
      <c r="B233" s="5">
        <v>40553</v>
      </c>
      <c r="C233" s="6">
        <v>0.5</v>
      </c>
      <c r="D233" s="7" t="s">
        <v>24</v>
      </c>
      <c r="E233">
        <v>1</v>
      </c>
      <c r="F233">
        <v>22</v>
      </c>
      <c r="G233" t="b">
        <v>0</v>
      </c>
      <c r="H233">
        <v>1</v>
      </c>
      <c r="I233">
        <v>1</v>
      </c>
      <c r="J233">
        <v>0.14000000000000001</v>
      </c>
      <c r="K233" t="str">
        <f t="shared" si="18"/>
        <v>January</v>
      </c>
      <c r="L233" t="str">
        <f t="shared" si="19"/>
        <v>Winter</v>
      </c>
      <c r="M233" t="str">
        <f t="shared" si="20"/>
        <v>Monday</v>
      </c>
      <c r="N233" t="str">
        <f t="shared" si="21"/>
        <v>Clear</v>
      </c>
      <c r="O233" t="str">
        <f t="shared" si="22"/>
        <v>Working Day</v>
      </c>
      <c r="P233" t="str">
        <f t="shared" si="23"/>
        <v>Evening</v>
      </c>
    </row>
    <row r="234" spans="1:16" x14ac:dyDescent="0.25">
      <c r="A234">
        <v>233</v>
      </c>
      <c r="B234" s="5">
        <v>40553</v>
      </c>
      <c r="C234" s="6">
        <v>0.5</v>
      </c>
      <c r="D234" s="7" t="s">
        <v>24</v>
      </c>
      <c r="E234">
        <v>1</v>
      </c>
      <c r="F234">
        <v>23</v>
      </c>
      <c r="G234" t="b">
        <v>0</v>
      </c>
      <c r="H234">
        <v>1</v>
      </c>
      <c r="I234">
        <v>1</v>
      </c>
      <c r="J234">
        <v>0.14000000000000001</v>
      </c>
      <c r="K234" t="str">
        <f t="shared" si="18"/>
        <v>January</v>
      </c>
      <c r="L234" t="str">
        <f t="shared" si="19"/>
        <v>Winter</v>
      </c>
      <c r="M234" t="str">
        <f t="shared" si="20"/>
        <v>Monday</v>
      </c>
      <c r="N234" t="str">
        <f t="shared" si="21"/>
        <v>Clear</v>
      </c>
      <c r="O234" t="str">
        <f t="shared" si="22"/>
        <v>Working Day</v>
      </c>
      <c r="P234" t="str">
        <f t="shared" si="23"/>
        <v>Evening</v>
      </c>
    </row>
    <row r="235" spans="1:16" x14ac:dyDescent="0.25">
      <c r="A235">
        <v>234</v>
      </c>
      <c r="B235" s="5">
        <v>40554</v>
      </c>
      <c r="C235" s="6">
        <v>0.5</v>
      </c>
      <c r="D235" s="7" t="s">
        <v>24</v>
      </c>
      <c r="E235">
        <v>1</v>
      </c>
      <c r="F235">
        <v>0</v>
      </c>
      <c r="G235" t="b">
        <v>0</v>
      </c>
      <c r="H235">
        <v>2</v>
      </c>
      <c r="I235">
        <v>1</v>
      </c>
      <c r="J235">
        <v>0.14000000000000001</v>
      </c>
      <c r="K235" t="str">
        <f t="shared" si="18"/>
        <v>January</v>
      </c>
      <c r="L235" t="str">
        <f t="shared" si="19"/>
        <v>Winter</v>
      </c>
      <c r="M235" t="str">
        <f t="shared" si="20"/>
        <v>Tuesday</v>
      </c>
      <c r="N235" t="str">
        <f t="shared" si="21"/>
        <v>Mist</v>
      </c>
      <c r="O235" t="str">
        <f t="shared" si="22"/>
        <v>Working Day</v>
      </c>
      <c r="P235" t="str">
        <f t="shared" si="23"/>
        <v>Night</v>
      </c>
    </row>
    <row r="236" spans="1:16" x14ac:dyDescent="0.25">
      <c r="A236">
        <v>235</v>
      </c>
      <c r="B236" s="5">
        <v>40554</v>
      </c>
      <c r="C236" s="6">
        <v>0.5</v>
      </c>
      <c r="D236" s="7" t="s">
        <v>24</v>
      </c>
      <c r="E236">
        <v>1</v>
      </c>
      <c r="F236">
        <v>1</v>
      </c>
      <c r="G236" t="b">
        <v>0</v>
      </c>
      <c r="H236">
        <v>2</v>
      </c>
      <c r="I236">
        <v>1</v>
      </c>
      <c r="J236">
        <v>0.14000000000000001</v>
      </c>
      <c r="K236" t="str">
        <f t="shared" si="18"/>
        <v>January</v>
      </c>
      <c r="L236" t="str">
        <f t="shared" si="19"/>
        <v>Winter</v>
      </c>
      <c r="M236" t="str">
        <f t="shared" si="20"/>
        <v>Tuesday</v>
      </c>
      <c r="N236" t="str">
        <f t="shared" si="21"/>
        <v>Mist</v>
      </c>
      <c r="O236" t="str">
        <f t="shared" si="22"/>
        <v>Working Day</v>
      </c>
      <c r="P236" t="str">
        <f t="shared" si="23"/>
        <v>Night</v>
      </c>
    </row>
    <row r="237" spans="1:16" x14ac:dyDescent="0.25">
      <c r="A237">
        <v>236</v>
      </c>
      <c r="B237" s="5">
        <v>40554</v>
      </c>
      <c r="C237" s="6">
        <v>0.5</v>
      </c>
      <c r="D237" s="7" t="s">
        <v>24</v>
      </c>
      <c r="E237">
        <v>1</v>
      </c>
      <c r="F237">
        <v>2</v>
      </c>
      <c r="G237" t="b">
        <v>0</v>
      </c>
      <c r="H237">
        <v>2</v>
      </c>
      <c r="I237">
        <v>2</v>
      </c>
      <c r="J237">
        <v>0.16</v>
      </c>
      <c r="K237" t="str">
        <f t="shared" si="18"/>
        <v>January</v>
      </c>
      <c r="L237" t="str">
        <f t="shared" si="19"/>
        <v>Winter</v>
      </c>
      <c r="M237" t="str">
        <f t="shared" si="20"/>
        <v>Tuesday</v>
      </c>
      <c r="N237" t="str">
        <f t="shared" si="21"/>
        <v>Mist</v>
      </c>
      <c r="O237" t="str">
        <f t="shared" si="22"/>
        <v>Weekend</v>
      </c>
      <c r="P237" t="str">
        <f t="shared" si="23"/>
        <v>Night</v>
      </c>
    </row>
    <row r="238" spans="1:16" x14ac:dyDescent="0.25">
      <c r="A238">
        <v>237</v>
      </c>
      <c r="B238" s="5">
        <v>40554</v>
      </c>
      <c r="C238" s="6">
        <v>0.5</v>
      </c>
      <c r="D238" s="7" t="s">
        <v>24</v>
      </c>
      <c r="E238">
        <v>1</v>
      </c>
      <c r="F238">
        <v>5</v>
      </c>
      <c r="G238" t="b">
        <v>0</v>
      </c>
      <c r="H238">
        <v>2</v>
      </c>
      <c r="I238">
        <v>2</v>
      </c>
      <c r="J238">
        <v>0.16</v>
      </c>
      <c r="K238" t="str">
        <f t="shared" si="18"/>
        <v>January</v>
      </c>
      <c r="L238" t="str">
        <f t="shared" si="19"/>
        <v>Winter</v>
      </c>
      <c r="M238" t="str">
        <f t="shared" si="20"/>
        <v>Tuesday</v>
      </c>
      <c r="N238" t="str">
        <f t="shared" si="21"/>
        <v>Mist</v>
      </c>
      <c r="O238" t="str">
        <f t="shared" si="22"/>
        <v>Weekend</v>
      </c>
      <c r="P238" t="str">
        <f t="shared" si="23"/>
        <v>Night</v>
      </c>
    </row>
    <row r="239" spans="1:16" x14ac:dyDescent="0.25">
      <c r="A239">
        <v>238</v>
      </c>
      <c r="B239" s="5">
        <v>40554</v>
      </c>
      <c r="C239" s="6">
        <v>0.5</v>
      </c>
      <c r="D239" s="7" t="s">
        <v>24</v>
      </c>
      <c r="E239">
        <v>1</v>
      </c>
      <c r="F239">
        <v>6</v>
      </c>
      <c r="G239" t="b">
        <v>0</v>
      </c>
      <c r="H239">
        <v>2</v>
      </c>
      <c r="I239">
        <v>2</v>
      </c>
      <c r="J239">
        <v>0.16</v>
      </c>
      <c r="K239" t="str">
        <f t="shared" si="18"/>
        <v>January</v>
      </c>
      <c r="L239" t="str">
        <f t="shared" si="19"/>
        <v>Winter</v>
      </c>
      <c r="M239" t="str">
        <f t="shared" si="20"/>
        <v>Tuesday</v>
      </c>
      <c r="N239" t="str">
        <f t="shared" si="21"/>
        <v>Mist</v>
      </c>
      <c r="O239" t="str">
        <f t="shared" si="22"/>
        <v>Weekend</v>
      </c>
      <c r="P239" t="str">
        <f t="shared" si="23"/>
        <v>Morning</v>
      </c>
    </row>
    <row r="240" spans="1:16" x14ac:dyDescent="0.25">
      <c r="A240">
        <v>239</v>
      </c>
      <c r="B240" s="5">
        <v>40554</v>
      </c>
      <c r="C240" s="6">
        <v>0.5</v>
      </c>
      <c r="D240" s="7" t="s">
        <v>24</v>
      </c>
      <c r="E240">
        <v>1</v>
      </c>
      <c r="F240">
        <v>7</v>
      </c>
      <c r="G240" t="b">
        <v>0</v>
      </c>
      <c r="H240">
        <v>2</v>
      </c>
      <c r="I240">
        <v>2</v>
      </c>
      <c r="J240">
        <v>0.16</v>
      </c>
      <c r="K240" t="str">
        <f t="shared" si="18"/>
        <v>January</v>
      </c>
      <c r="L240" t="str">
        <f t="shared" si="19"/>
        <v>Winter</v>
      </c>
      <c r="M240" t="str">
        <f t="shared" si="20"/>
        <v>Tuesday</v>
      </c>
      <c r="N240" t="str">
        <f t="shared" si="21"/>
        <v>Mist</v>
      </c>
      <c r="O240" t="str">
        <f t="shared" si="22"/>
        <v>Weekend</v>
      </c>
      <c r="P240" t="str">
        <f t="shared" si="23"/>
        <v>Morning</v>
      </c>
    </row>
    <row r="241" spans="1:16" x14ac:dyDescent="0.25">
      <c r="A241">
        <v>240</v>
      </c>
      <c r="B241" s="5">
        <v>40554</v>
      </c>
      <c r="C241" s="6">
        <v>0.5</v>
      </c>
      <c r="D241" s="7" t="s">
        <v>24</v>
      </c>
      <c r="E241">
        <v>1</v>
      </c>
      <c r="F241">
        <v>8</v>
      </c>
      <c r="G241" t="b">
        <v>0</v>
      </c>
      <c r="H241">
        <v>2</v>
      </c>
      <c r="I241">
        <v>2</v>
      </c>
      <c r="J241">
        <v>0.18</v>
      </c>
      <c r="K241" t="str">
        <f t="shared" si="18"/>
        <v>January</v>
      </c>
      <c r="L241" t="str">
        <f t="shared" si="19"/>
        <v>Winter</v>
      </c>
      <c r="M241" t="str">
        <f t="shared" si="20"/>
        <v>Tuesday</v>
      </c>
      <c r="N241" t="str">
        <f t="shared" si="21"/>
        <v>Mist</v>
      </c>
      <c r="O241" t="str">
        <f t="shared" si="22"/>
        <v>Weekend</v>
      </c>
      <c r="P241" t="str">
        <f t="shared" si="23"/>
        <v>Morning</v>
      </c>
    </row>
    <row r="242" spans="1:16" x14ac:dyDescent="0.25">
      <c r="A242">
        <v>241</v>
      </c>
      <c r="B242" s="5">
        <v>40554</v>
      </c>
      <c r="C242" s="6">
        <v>0.5</v>
      </c>
      <c r="D242" s="7" t="s">
        <v>24</v>
      </c>
      <c r="E242">
        <v>1</v>
      </c>
      <c r="F242">
        <v>9</v>
      </c>
      <c r="G242" t="b">
        <v>0</v>
      </c>
      <c r="H242">
        <v>2</v>
      </c>
      <c r="I242">
        <v>2</v>
      </c>
      <c r="J242">
        <v>0.18</v>
      </c>
      <c r="K242" t="str">
        <f t="shared" si="18"/>
        <v>January</v>
      </c>
      <c r="L242" t="str">
        <f t="shared" si="19"/>
        <v>Winter</v>
      </c>
      <c r="M242" t="str">
        <f t="shared" si="20"/>
        <v>Tuesday</v>
      </c>
      <c r="N242" t="str">
        <f t="shared" si="21"/>
        <v>Mist</v>
      </c>
      <c r="O242" t="str">
        <f t="shared" si="22"/>
        <v>Weekend</v>
      </c>
      <c r="P242" t="str">
        <f t="shared" si="23"/>
        <v>Morning</v>
      </c>
    </row>
    <row r="243" spans="1:16" x14ac:dyDescent="0.25">
      <c r="A243">
        <v>242</v>
      </c>
      <c r="B243" s="5">
        <v>40554</v>
      </c>
      <c r="C243" s="6">
        <v>0.5</v>
      </c>
      <c r="D243" s="7" t="s">
        <v>24</v>
      </c>
      <c r="E243">
        <v>1</v>
      </c>
      <c r="F243">
        <v>10</v>
      </c>
      <c r="G243" t="b">
        <v>0</v>
      </c>
      <c r="H243">
        <v>2</v>
      </c>
      <c r="I243">
        <v>2</v>
      </c>
      <c r="J243">
        <v>0.2</v>
      </c>
      <c r="K243" t="str">
        <f t="shared" si="18"/>
        <v>January</v>
      </c>
      <c r="L243" t="str">
        <f t="shared" si="19"/>
        <v>Winter</v>
      </c>
      <c r="M243" t="str">
        <f t="shared" si="20"/>
        <v>Tuesday</v>
      </c>
      <c r="N243" t="str">
        <f t="shared" si="21"/>
        <v>Mist</v>
      </c>
      <c r="O243" t="str">
        <f t="shared" si="22"/>
        <v>Weekend</v>
      </c>
      <c r="P243" t="str">
        <f t="shared" si="23"/>
        <v>Morning</v>
      </c>
    </row>
    <row r="244" spans="1:16" x14ac:dyDescent="0.25">
      <c r="A244">
        <v>243</v>
      </c>
      <c r="B244" s="5">
        <v>40554</v>
      </c>
      <c r="C244" s="6">
        <v>0.5</v>
      </c>
      <c r="D244" s="7" t="s">
        <v>24</v>
      </c>
      <c r="E244">
        <v>1</v>
      </c>
      <c r="F244">
        <v>11</v>
      </c>
      <c r="G244" t="b">
        <v>0</v>
      </c>
      <c r="H244">
        <v>2</v>
      </c>
      <c r="I244">
        <v>2</v>
      </c>
      <c r="J244">
        <v>0.2</v>
      </c>
      <c r="K244" t="str">
        <f t="shared" si="18"/>
        <v>January</v>
      </c>
      <c r="L244" t="str">
        <f t="shared" si="19"/>
        <v>Winter</v>
      </c>
      <c r="M244" t="str">
        <f t="shared" si="20"/>
        <v>Tuesday</v>
      </c>
      <c r="N244" t="str">
        <f t="shared" si="21"/>
        <v>Mist</v>
      </c>
      <c r="O244" t="str">
        <f t="shared" si="22"/>
        <v>Weekend</v>
      </c>
      <c r="P244" t="str">
        <f t="shared" si="23"/>
        <v>Morning</v>
      </c>
    </row>
    <row r="245" spans="1:16" x14ac:dyDescent="0.25">
      <c r="A245">
        <v>244</v>
      </c>
      <c r="B245" s="5">
        <v>40554</v>
      </c>
      <c r="C245" s="6">
        <v>0.5</v>
      </c>
      <c r="D245" s="7" t="s">
        <v>24</v>
      </c>
      <c r="E245">
        <v>1</v>
      </c>
      <c r="F245">
        <v>12</v>
      </c>
      <c r="G245" t="b">
        <v>0</v>
      </c>
      <c r="H245">
        <v>2</v>
      </c>
      <c r="I245">
        <v>2</v>
      </c>
      <c r="J245">
        <v>0.2</v>
      </c>
      <c r="K245" t="str">
        <f t="shared" si="18"/>
        <v>January</v>
      </c>
      <c r="L245" t="str">
        <f t="shared" si="19"/>
        <v>Winter</v>
      </c>
      <c r="M245" t="str">
        <f t="shared" si="20"/>
        <v>Tuesday</v>
      </c>
      <c r="N245" t="str">
        <f t="shared" si="21"/>
        <v>Mist</v>
      </c>
      <c r="O245" t="str">
        <f t="shared" si="22"/>
        <v>Weekend</v>
      </c>
      <c r="P245" t="str">
        <f t="shared" si="23"/>
        <v>Afternoon</v>
      </c>
    </row>
    <row r="246" spans="1:16" x14ac:dyDescent="0.25">
      <c r="A246">
        <v>245</v>
      </c>
      <c r="B246" s="5">
        <v>40554</v>
      </c>
      <c r="C246" s="6">
        <v>0.5</v>
      </c>
      <c r="D246" s="7" t="s">
        <v>24</v>
      </c>
      <c r="E246">
        <v>1</v>
      </c>
      <c r="F246">
        <v>13</v>
      </c>
      <c r="G246" t="b">
        <v>0</v>
      </c>
      <c r="H246">
        <v>2</v>
      </c>
      <c r="I246">
        <v>2</v>
      </c>
      <c r="J246">
        <v>0.2</v>
      </c>
      <c r="K246" t="str">
        <f t="shared" si="18"/>
        <v>January</v>
      </c>
      <c r="L246" t="str">
        <f t="shared" si="19"/>
        <v>Winter</v>
      </c>
      <c r="M246" t="str">
        <f t="shared" si="20"/>
        <v>Tuesday</v>
      </c>
      <c r="N246" t="str">
        <f t="shared" si="21"/>
        <v>Mist</v>
      </c>
      <c r="O246" t="str">
        <f t="shared" si="22"/>
        <v>Weekend</v>
      </c>
      <c r="P246" t="str">
        <f t="shared" si="23"/>
        <v>Afternoon</v>
      </c>
    </row>
    <row r="247" spans="1:16" x14ac:dyDescent="0.25">
      <c r="A247">
        <v>246</v>
      </c>
      <c r="B247" s="5">
        <v>40554</v>
      </c>
      <c r="C247" s="6">
        <v>0.5</v>
      </c>
      <c r="D247" s="7" t="s">
        <v>24</v>
      </c>
      <c r="E247">
        <v>1</v>
      </c>
      <c r="F247">
        <v>14</v>
      </c>
      <c r="G247" t="b">
        <v>0</v>
      </c>
      <c r="H247">
        <v>2</v>
      </c>
      <c r="I247">
        <v>2</v>
      </c>
      <c r="J247">
        <v>0.2</v>
      </c>
      <c r="K247" t="str">
        <f t="shared" si="18"/>
        <v>January</v>
      </c>
      <c r="L247" t="str">
        <f t="shared" si="19"/>
        <v>Winter</v>
      </c>
      <c r="M247" t="str">
        <f t="shared" si="20"/>
        <v>Tuesday</v>
      </c>
      <c r="N247" t="str">
        <f t="shared" si="21"/>
        <v>Mist</v>
      </c>
      <c r="O247" t="str">
        <f t="shared" si="22"/>
        <v>Weekend</v>
      </c>
      <c r="P247" t="str">
        <f t="shared" si="23"/>
        <v>Afternoon</v>
      </c>
    </row>
    <row r="248" spans="1:16" x14ac:dyDescent="0.25">
      <c r="A248">
        <v>247</v>
      </c>
      <c r="B248" s="5">
        <v>40554</v>
      </c>
      <c r="C248" s="6">
        <v>0.5</v>
      </c>
      <c r="D248" s="7" t="s">
        <v>24</v>
      </c>
      <c r="E248">
        <v>1</v>
      </c>
      <c r="F248">
        <v>15</v>
      </c>
      <c r="G248" t="b">
        <v>0</v>
      </c>
      <c r="H248">
        <v>2</v>
      </c>
      <c r="I248">
        <v>2</v>
      </c>
      <c r="J248">
        <v>0.16</v>
      </c>
      <c r="K248" t="str">
        <f t="shared" si="18"/>
        <v>January</v>
      </c>
      <c r="L248" t="str">
        <f t="shared" si="19"/>
        <v>Winter</v>
      </c>
      <c r="M248" t="str">
        <f t="shared" si="20"/>
        <v>Tuesday</v>
      </c>
      <c r="N248" t="str">
        <f t="shared" si="21"/>
        <v>Mist</v>
      </c>
      <c r="O248" t="str">
        <f t="shared" si="22"/>
        <v>Weekend</v>
      </c>
      <c r="P248" t="str">
        <f t="shared" si="23"/>
        <v>Afternoon</v>
      </c>
    </row>
    <row r="249" spans="1:16" x14ac:dyDescent="0.25">
      <c r="A249">
        <v>248</v>
      </c>
      <c r="B249" s="5">
        <v>40554</v>
      </c>
      <c r="C249" s="6">
        <v>0.5</v>
      </c>
      <c r="D249" s="7" t="s">
        <v>24</v>
      </c>
      <c r="E249">
        <v>1</v>
      </c>
      <c r="F249">
        <v>16</v>
      </c>
      <c r="G249" t="b">
        <v>0</v>
      </c>
      <c r="H249">
        <v>2</v>
      </c>
      <c r="I249">
        <v>2</v>
      </c>
      <c r="J249">
        <v>0.16</v>
      </c>
      <c r="K249" t="str">
        <f t="shared" si="18"/>
        <v>January</v>
      </c>
      <c r="L249" t="str">
        <f t="shared" si="19"/>
        <v>Winter</v>
      </c>
      <c r="M249" t="str">
        <f t="shared" si="20"/>
        <v>Tuesday</v>
      </c>
      <c r="N249" t="str">
        <f t="shared" si="21"/>
        <v>Light Snow/Rain</v>
      </c>
      <c r="O249" t="str">
        <f t="shared" si="22"/>
        <v>Weekend</v>
      </c>
      <c r="P249" t="str">
        <f t="shared" si="23"/>
        <v>Afternoon</v>
      </c>
    </row>
    <row r="250" spans="1:16" x14ac:dyDescent="0.25">
      <c r="A250">
        <v>249</v>
      </c>
      <c r="B250" s="5">
        <v>40554</v>
      </c>
      <c r="C250" s="6">
        <v>0.5</v>
      </c>
      <c r="D250" s="7" t="s">
        <v>24</v>
      </c>
      <c r="E250">
        <v>1</v>
      </c>
      <c r="F250">
        <v>17</v>
      </c>
      <c r="G250" t="b">
        <v>0</v>
      </c>
      <c r="H250">
        <v>2</v>
      </c>
      <c r="I250">
        <v>2</v>
      </c>
      <c r="J250">
        <v>0.16</v>
      </c>
      <c r="K250" t="str">
        <f t="shared" si="18"/>
        <v>January</v>
      </c>
      <c r="L250" t="str">
        <f t="shared" si="19"/>
        <v>Winter</v>
      </c>
      <c r="M250" t="str">
        <f t="shared" si="20"/>
        <v>Tuesday</v>
      </c>
      <c r="N250" t="str">
        <f t="shared" si="21"/>
        <v>Light Snow/Rain</v>
      </c>
      <c r="O250" t="str">
        <f t="shared" si="22"/>
        <v>Weekend</v>
      </c>
      <c r="P250" t="str">
        <f t="shared" si="23"/>
        <v>Afternoon</v>
      </c>
    </row>
    <row r="251" spans="1:16" x14ac:dyDescent="0.25">
      <c r="A251">
        <v>250</v>
      </c>
      <c r="B251" s="5">
        <v>40554</v>
      </c>
      <c r="C251" s="6">
        <v>0.5</v>
      </c>
      <c r="D251" s="7" t="s">
        <v>24</v>
      </c>
      <c r="E251">
        <v>1</v>
      </c>
      <c r="F251">
        <v>18</v>
      </c>
      <c r="G251" t="b">
        <v>0</v>
      </c>
      <c r="H251">
        <v>2</v>
      </c>
      <c r="I251">
        <v>3</v>
      </c>
      <c r="J251">
        <v>0.16</v>
      </c>
      <c r="K251" t="str">
        <f t="shared" si="18"/>
        <v>January</v>
      </c>
      <c r="L251" t="str">
        <f t="shared" si="19"/>
        <v>Winter</v>
      </c>
      <c r="M251" t="str">
        <f t="shared" si="20"/>
        <v>Tuesday</v>
      </c>
      <c r="N251" t="str">
        <f t="shared" si="21"/>
        <v>Light Snow/Rain</v>
      </c>
      <c r="O251" t="str">
        <f t="shared" si="22"/>
        <v>Weekend</v>
      </c>
      <c r="P251" t="str">
        <f t="shared" si="23"/>
        <v>Evening</v>
      </c>
    </row>
    <row r="252" spans="1:16" x14ac:dyDescent="0.25">
      <c r="A252">
        <v>251</v>
      </c>
      <c r="B252" s="5">
        <v>40554</v>
      </c>
      <c r="C252" s="6">
        <v>0.5</v>
      </c>
      <c r="D252" s="7" t="s">
        <v>24</v>
      </c>
      <c r="E252">
        <v>1</v>
      </c>
      <c r="F252">
        <v>19</v>
      </c>
      <c r="G252" t="b">
        <v>0</v>
      </c>
      <c r="H252">
        <v>2</v>
      </c>
      <c r="I252">
        <v>3</v>
      </c>
      <c r="J252">
        <v>0.16</v>
      </c>
      <c r="K252" t="str">
        <f t="shared" si="18"/>
        <v>January</v>
      </c>
      <c r="L252" t="str">
        <f t="shared" si="19"/>
        <v>Winter</v>
      </c>
      <c r="M252" t="str">
        <f t="shared" si="20"/>
        <v>Tuesday</v>
      </c>
      <c r="N252" t="str">
        <f t="shared" si="21"/>
        <v>Light Snow/Rain</v>
      </c>
      <c r="O252" t="str">
        <f t="shared" si="22"/>
        <v>Weekend</v>
      </c>
      <c r="P252" t="str">
        <f t="shared" si="23"/>
        <v>Evening</v>
      </c>
    </row>
    <row r="253" spans="1:16" x14ac:dyDescent="0.25">
      <c r="A253">
        <v>252</v>
      </c>
      <c r="B253" s="5">
        <v>40554</v>
      </c>
      <c r="C253" s="6">
        <v>0.5</v>
      </c>
      <c r="D253" s="7" t="s">
        <v>24</v>
      </c>
      <c r="E253">
        <v>1</v>
      </c>
      <c r="F253">
        <v>20</v>
      </c>
      <c r="G253" t="b">
        <v>0</v>
      </c>
      <c r="H253">
        <v>2</v>
      </c>
      <c r="I253">
        <v>3</v>
      </c>
      <c r="J253">
        <v>0.16</v>
      </c>
      <c r="K253" t="str">
        <f t="shared" si="18"/>
        <v>January</v>
      </c>
      <c r="L253" t="str">
        <f t="shared" si="19"/>
        <v>Winter</v>
      </c>
      <c r="M253" t="str">
        <f t="shared" si="20"/>
        <v>Tuesday</v>
      </c>
      <c r="N253" t="str">
        <f t="shared" si="21"/>
        <v>Light Snow/Rain</v>
      </c>
      <c r="O253" t="str">
        <f t="shared" si="22"/>
        <v>Weekend</v>
      </c>
      <c r="P253" t="str">
        <f t="shared" si="23"/>
        <v>Evening</v>
      </c>
    </row>
    <row r="254" spans="1:16" x14ac:dyDescent="0.25">
      <c r="A254">
        <v>253</v>
      </c>
      <c r="B254" s="5">
        <v>40554</v>
      </c>
      <c r="C254" s="6">
        <v>0.5</v>
      </c>
      <c r="D254" s="7" t="s">
        <v>24</v>
      </c>
      <c r="E254">
        <v>1</v>
      </c>
      <c r="F254">
        <v>21</v>
      </c>
      <c r="G254" t="b">
        <v>0</v>
      </c>
      <c r="H254">
        <v>2</v>
      </c>
      <c r="I254">
        <v>3</v>
      </c>
      <c r="J254">
        <v>0.16</v>
      </c>
      <c r="K254" t="str">
        <f t="shared" si="18"/>
        <v>January</v>
      </c>
      <c r="L254" t="str">
        <f t="shared" si="19"/>
        <v>Winter</v>
      </c>
      <c r="M254" t="str">
        <f t="shared" si="20"/>
        <v>Tuesday</v>
      </c>
      <c r="N254" t="str">
        <f t="shared" si="21"/>
        <v>Light Snow/Rain</v>
      </c>
      <c r="O254" t="str">
        <f t="shared" si="22"/>
        <v>Weekend</v>
      </c>
      <c r="P254" t="str">
        <f t="shared" si="23"/>
        <v>Evening</v>
      </c>
    </row>
    <row r="255" spans="1:16" x14ac:dyDescent="0.25">
      <c r="A255">
        <v>254</v>
      </c>
      <c r="B255" s="5">
        <v>40554</v>
      </c>
      <c r="C255" s="6">
        <v>0.5</v>
      </c>
      <c r="D255" s="7" t="s">
        <v>24</v>
      </c>
      <c r="E255">
        <v>1</v>
      </c>
      <c r="F255">
        <v>22</v>
      </c>
      <c r="G255" t="b">
        <v>0</v>
      </c>
      <c r="H255">
        <v>2</v>
      </c>
      <c r="I255">
        <v>3</v>
      </c>
      <c r="J255">
        <v>0.16</v>
      </c>
      <c r="K255" t="str">
        <f t="shared" si="18"/>
        <v>January</v>
      </c>
      <c r="L255" t="str">
        <f t="shared" si="19"/>
        <v>Winter</v>
      </c>
      <c r="M255" t="str">
        <f t="shared" si="20"/>
        <v>Tuesday</v>
      </c>
      <c r="N255" t="str">
        <f t="shared" si="21"/>
        <v>Mist</v>
      </c>
      <c r="O255" t="str">
        <f t="shared" si="22"/>
        <v>Weekend</v>
      </c>
      <c r="P255" t="str">
        <f t="shared" si="23"/>
        <v>Evening</v>
      </c>
    </row>
    <row r="256" spans="1:16" x14ac:dyDescent="0.25">
      <c r="A256">
        <v>255</v>
      </c>
      <c r="B256" s="5">
        <v>40554</v>
      </c>
      <c r="C256" s="6">
        <v>0.5</v>
      </c>
      <c r="D256" s="7" t="s">
        <v>24</v>
      </c>
      <c r="E256">
        <v>1</v>
      </c>
      <c r="F256">
        <v>23</v>
      </c>
      <c r="G256" t="b">
        <v>0</v>
      </c>
      <c r="H256">
        <v>2</v>
      </c>
      <c r="I256">
        <v>3</v>
      </c>
      <c r="J256">
        <v>0.16</v>
      </c>
      <c r="K256" t="str">
        <f t="shared" si="18"/>
        <v>January</v>
      </c>
      <c r="L256" t="str">
        <f t="shared" si="19"/>
        <v>Winter</v>
      </c>
      <c r="M256" t="str">
        <f t="shared" si="20"/>
        <v>Tuesday</v>
      </c>
      <c r="N256" t="str">
        <f t="shared" si="21"/>
        <v>Mist</v>
      </c>
      <c r="O256" t="str">
        <f t="shared" si="22"/>
        <v>Weekend</v>
      </c>
      <c r="P256" t="str">
        <f t="shared" si="23"/>
        <v>Evening</v>
      </c>
    </row>
    <row r="257" spans="1:16" x14ac:dyDescent="0.25">
      <c r="A257">
        <v>256</v>
      </c>
      <c r="B257" s="5">
        <v>40555</v>
      </c>
      <c r="C257" s="6">
        <v>0.5</v>
      </c>
      <c r="D257" s="7" t="s">
        <v>24</v>
      </c>
      <c r="E257">
        <v>1</v>
      </c>
      <c r="F257">
        <v>0</v>
      </c>
      <c r="G257" t="b">
        <v>0</v>
      </c>
      <c r="H257">
        <v>3</v>
      </c>
      <c r="I257">
        <v>2</v>
      </c>
      <c r="J257">
        <v>0.16</v>
      </c>
      <c r="K257" t="str">
        <f t="shared" si="18"/>
        <v>January</v>
      </c>
      <c r="L257" t="str">
        <f t="shared" si="19"/>
        <v>Winter</v>
      </c>
      <c r="M257" t="str">
        <f t="shared" si="20"/>
        <v>Wednesday</v>
      </c>
      <c r="N257" t="str">
        <f t="shared" si="21"/>
        <v>Clear</v>
      </c>
      <c r="O257" t="str">
        <f t="shared" si="22"/>
        <v>Weekend</v>
      </c>
      <c r="P257" t="str">
        <f t="shared" si="23"/>
        <v>Night</v>
      </c>
    </row>
    <row r="258" spans="1:16" x14ac:dyDescent="0.25">
      <c r="A258">
        <v>257</v>
      </c>
      <c r="B258" s="5">
        <v>40555</v>
      </c>
      <c r="C258" s="6">
        <v>0.5</v>
      </c>
      <c r="D258" s="7" t="s">
        <v>24</v>
      </c>
      <c r="E258">
        <v>1</v>
      </c>
      <c r="F258">
        <v>1</v>
      </c>
      <c r="G258" t="b">
        <v>0</v>
      </c>
      <c r="H258">
        <v>3</v>
      </c>
      <c r="I258">
        <v>2</v>
      </c>
      <c r="J258">
        <v>0.16</v>
      </c>
      <c r="K258" t="str">
        <f t="shared" si="18"/>
        <v>January</v>
      </c>
      <c r="L258" t="str">
        <f t="shared" si="19"/>
        <v>Winter</v>
      </c>
      <c r="M258" t="str">
        <f t="shared" si="20"/>
        <v>Wednesday</v>
      </c>
      <c r="N258" t="str">
        <f t="shared" si="21"/>
        <v>Clear</v>
      </c>
      <c r="O258" t="str">
        <f t="shared" si="22"/>
        <v>Weekend</v>
      </c>
      <c r="P258" t="str">
        <f t="shared" si="23"/>
        <v>Night</v>
      </c>
    </row>
    <row r="259" spans="1:16" x14ac:dyDescent="0.25">
      <c r="A259">
        <v>258</v>
      </c>
      <c r="B259" s="5">
        <v>40555</v>
      </c>
      <c r="C259" s="6">
        <v>0.5</v>
      </c>
      <c r="D259" s="7" t="s">
        <v>24</v>
      </c>
      <c r="E259">
        <v>1</v>
      </c>
      <c r="F259">
        <v>2</v>
      </c>
      <c r="G259" t="b">
        <v>0</v>
      </c>
      <c r="H259">
        <v>3</v>
      </c>
      <c r="I259">
        <v>1</v>
      </c>
      <c r="J259">
        <v>0.14000000000000001</v>
      </c>
      <c r="K259" t="str">
        <f t="shared" ref="K259:K322" si="24">TEXT(B259,"mmmm")</f>
        <v>January</v>
      </c>
      <c r="L259" t="str">
        <f t="shared" ref="L259:L322" si="25">IF(C259=1,"Spring",IF(C259=2,"Summer",IF(C259=3,"Fall","Winter")))</f>
        <v>Winter</v>
      </c>
      <c r="M259" t="str">
        <f t="shared" ref="M259:M322" si="26">TEXT(B259,"dddd")</f>
        <v>Wednesday</v>
      </c>
      <c r="N259" t="str">
        <f t="shared" ref="N259:N322" si="27">IF(I261=1,"Clear",IF(I261=2,"Mist",IF(I261=3,"Light Snow/Rain","Heavy Rain")))</f>
        <v>Clear</v>
      </c>
      <c r="O259" t="str">
        <f t="shared" ref="O259:O322" si="28">IF(I259=1,"Working Day","Weekend")</f>
        <v>Working Day</v>
      </c>
      <c r="P259" t="str">
        <f t="shared" si="23"/>
        <v>Night</v>
      </c>
    </row>
    <row r="260" spans="1:16" x14ac:dyDescent="0.25">
      <c r="A260">
        <v>259</v>
      </c>
      <c r="B260" s="5">
        <v>40555</v>
      </c>
      <c r="C260" s="6">
        <v>0.5</v>
      </c>
      <c r="D260" s="7" t="s">
        <v>24</v>
      </c>
      <c r="E260">
        <v>1</v>
      </c>
      <c r="F260">
        <v>5</v>
      </c>
      <c r="G260" t="b">
        <v>0</v>
      </c>
      <c r="H260">
        <v>3</v>
      </c>
      <c r="I260">
        <v>1</v>
      </c>
      <c r="J260">
        <v>0.14000000000000001</v>
      </c>
      <c r="K260" t="str">
        <f t="shared" si="24"/>
        <v>January</v>
      </c>
      <c r="L260" t="str">
        <f t="shared" si="25"/>
        <v>Winter</v>
      </c>
      <c r="M260" t="str">
        <f t="shared" si="26"/>
        <v>Wednesday</v>
      </c>
      <c r="N260" t="str">
        <f t="shared" si="27"/>
        <v>Clear</v>
      </c>
      <c r="O260" t="str">
        <f t="shared" si="28"/>
        <v>Working Day</v>
      </c>
      <c r="P260" t="str">
        <f t="shared" ref="P260:P323" si="29">IF(F260&lt;6,"Night",IF(F260&lt;12,"Morning",IF(F260&lt;18,"Afternoon","Evening")))</f>
        <v>Night</v>
      </c>
    </row>
    <row r="261" spans="1:16" x14ac:dyDescent="0.25">
      <c r="A261">
        <v>260</v>
      </c>
      <c r="B261" s="5">
        <v>40555</v>
      </c>
      <c r="C261" s="6">
        <v>0.5</v>
      </c>
      <c r="D261" s="7" t="s">
        <v>24</v>
      </c>
      <c r="E261">
        <v>1</v>
      </c>
      <c r="F261">
        <v>6</v>
      </c>
      <c r="G261" t="b">
        <v>0</v>
      </c>
      <c r="H261">
        <v>3</v>
      </c>
      <c r="I261">
        <v>1</v>
      </c>
      <c r="J261">
        <v>0.12</v>
      </c>
      <c r="K261" t="str">
        <f t="shared" si="24"/>
        <v>January</v>
      </c>
      <c r="L261" t="str">
        <f t="shared" si="25"/>
        <v>Winter</v>
      </c>
      <c r="M261" t="str">
        <f t="shared" si="26"/>
        <v>Wednesday</v>
      </c>
      <c r="N261" t="str">
        <f t="shared" si="27"/>
        <v>Clear</v>
      </c>
      <c r="O261" t="str">
        <f t="shared" si="28"/>
        <v>Working Day</v>
      </c>
      <c r="P261" t="str">
        <f t="shared" si="29"/>
        <v>Morning</v>
      </c>
    </row>
    <row r="262" spans="1:16" x14ac:dyDescent="0.25">
      <c r="A262">
        <v>261</v>
      </c>
      <c r="B262" s="5">
        <v>40555</v>
      </c>
      <c r="C262" s="6">
        <v>0.5</v>
      </c>
      <c r="D262" s="7" t="s">
        <v>24</v>
      </c>
      <c r="E262">
        <v>1</v>
      </c>
      <c r="F262">
        <v>7</v>
      </c>
      <c r="G262" t="b">
        <v>0</v>
      </c>
      <c r="H262">
        <v>3</v>
      </c>
      <c r="I262">
        <v>1</v>
      </c>
      <c r="J262">
        <v>0.14000000000000001</v>
      </c>
      <c r="K262" t="str">
        <f t="shared" si="24"/>
        <v>January</v>
      </c>
      <c r="L262" t="str">
        <f t="shared" si="25"/>
        <v>Winter</v>
      </c>
      <c r="M262" t="str">
        <f t="shared" si="26"/>
        <v>Wednesday</v>
      </c>
      <c r="N262" t="str">
        <f t="shared" si="27"/>
        <v>Clear</v>
      </c>
      <c r="O262" t="str">
        <f t="shared" si="28"/>
        <v>Working Day</v>
      </c>
      <c r="P262" t="str">
        <f t="shared" si="29"/>
        <v>Morning</v>
      </c>
    </row>
    <row r="263" spans="1:16" x14ac:dyDescent="0.25">
      <c r="A263">
        <v>262</v>
      </c>
      <c r="B263" s="5">
        <v>40555</v>
      </c>
      <c r="C263" s="6">
        <v>0.5</v>
      </c>
      <c r="D263" s="7" t="s">
        <v>24</v>
      </c>
      <c r="E263">
        <v>1</v>
      </c>
      <c r="F263">
        <v>8</v>
      </c>
      <c r="G263" t="b">
        <v>0</v>
      </c>
      <c r="H263">
        <v>3</v>
      </c>
      <c r="I263">
        <v>1</v>
      </c>
      <c r="J263">
        <v>0.16</v>
      </c>
      <c r="K263" t="str">
        <f t="shared" si="24"/>
        <v>January</v>
      </c>
      <c r="L263" t="str">
        <f t="shared" si="25"/>
        <v>Winter</v>
      </c>
      <c r="M263" t="str">
        <f t="shared" si="26"/>
        <v>Wednesday</v>
      </c>
      <c r="N263" t="str">
        <f t="shared" si="27"/>
        <v>Clear</v>
      </c>
      <c r="O263" t="str">
        <f t="shared" si="28"/>
        <v>Working Day</v>
      </c>
      <c r="P263" t="str">
        <f t="shared" si="29"/>
        <v>Morning</v>
      </c>
    </row>
    <row r="264" spans="1:16" x14ac:dyDescent="0.25">
      <c r="A264">
        <v>263</v>
      </c>
      <c r="B264" s="5">
        <v>40555</v>
      </c>
      <c r="C264" s="6">
        <v>0.5</v>
      </c>
      <c r="D264" s="7" t="s">
        <v>24</v>
      </c>
      <c r="E264">
        <v>1</v>
      </c>
      <c r="F264">
        <v>9</v>
      </c>
      <c r="G264" t="b">
        <v>0</v>
      </c>
      <c r="H264">
        <v>3</v>
      </c>
      <c r="I264">
        <v>1</v>
      </c>
      <c r="J264">
        <v>0.16</v>
      </c>
      <c r="K264" t="str">
        <f t="shared" si="24"/>
        <v>January</v>
      </c>
      <c r="L264" t="str">
        <f t="shared" si="25"/>
        <v>Winter</v>
      </c>
      <c r="M264" t="str">
        <f t="shared" si="26"/>
        <v>Wednesday</v>
      </c>
      <c r="N264" t="str">
        <f t="shared" si="27"/>
        <v>Clear</v>
      </c>
      <c r="O264" t="str">
        <f t="shared" si="28"/>
        <v>Working Day</v>
      </c>
      <c r="P264" t="str">
        <f t="shared" si="29"/>
        <v>Morning</v>
      </c>
    </row>
    <row r="265" spans="1:16" x14ac:dyDescent="0.25">
      <c r="A265">
        <v>264</v>
      </c>
      <c r="B265" s="5">
        <v>40555</v>
      </c>
      <c r="C265" s="6">
        <v>0.5</v>
      </c>
      <c r="D265" s="7" t="s">
        <v>24</v>
      </c>
      <c r="E265">
        <v>1</v>
      </c>
      <c r="F265">
        <v>10</v>
      </c>
      <c r="G265" t="b">
        <v>0</v>
      </c>
      <c r="H265">
        <v>3</v>
      </c>
      <c r="I265">
        <v>1</v>
      </c>
      <c r="J265">
        <v>0.18</v>
      </c>
      <c r="K265" t="str">
        <f t="shared" si="24"/>
        <v>January</v>
      </c>
      <c r="L265" t="str">
        <f t="shared" si="25"/>
        <v>Winter</v>
      </c>
      <c r="M265" t="str">
        <f t="shared" si="26"/>
        <v>Wednesday</v>
      </c>
      <c r="N265" t="str">
        <f t="shared" si="27"/>
        <v>Clear</v>
      </c>
      <c r="O265" t="str">
        <f t="shared" si="28"/>
        <v>Working Day</v>
      </c>
      <c r="P265" t="str">
        <f t="shared" si="29"/>
        <v>Morning</v>
      </c>
    </row>
    <row r="266" spans="1:16" x14ac:dyDescent="0.25">
      <c r="A266">
        <v>265</v>
      </c>
      <c r="B266" s="5">
        <v>40555</v>
      </c>
      <c r="C266" s="6">
        <v>0.5</v>
      </c>
      <c r="D266" s="7" t="s">
        <v>24</v>
      </c>
      <c r="E266">
        <v>1</v>
      </c>
      <c r="F266">
        <v>11</v>
      </c>
      <c r="G266" t="b">
        <v>0</v>
      </c>
      <c r="H266">
        <v>3</v>
      </c>
      <c r="I266">
        <v>1</v>
      </c>
      <c r="J266">
        <v>0.2</v>
      </c>
      <c r="K266" t="str">
        <f t="shared" si="24"/>
        <v>January</v>
      </c>
      <c r="L266" t="str">
        <f t="shared" si="25"/>
        <v>Winter</v>
      </c>
      <c r="M266" t="str">
        <f t="shared" si="26"/>
        <v>Wednesday</v>
      </c>
      <c r="N266" t="str">
        <f t="shared" si="27"/>
        <v>Clear</v>
      </c>
      <c r="O266" t="str">
        <f t="shared" si="28"/>
        <v>Working Day</v>
      </c>
      <c r="P266" t="str">
        <f t="shared" si="29"/>
        <v>Morning</v>
      </c>
    </row>
    <row r="267" spans="1:16" x14ac:dyDescent="0.25">
      <c r="A267">
        <v>266</v>
      </c>
      <c r="B267" s="5">
        <v>40555</v>
      </c>
      <c r="C267" s="6">
        <v>0.5</v>
      </c>
      <c r="D267" s="7" t="s">
        <v>24</v>
      </c>
      <c r="E267">
        <v>1</v>
      </c>
      <c r="F267">
        <v>12</v>
      </c>
      <c r="G267" t="b">
        <v>0</v>
      </c>
      <c r="H267">
        <v>3</v>
      </c>
      <c r="I267">
        <v>1</v>
      </c>
      <c r="J267">
        <v>0.2</v>
      </c>
      <c r="K267" t="str">
        <f t="shared" si="24"/>
        <v>January</v>
      </c>
      <c r="L267" t="str">
        <f t="shared" si="25"/>
        <v>Winter</v>
      </c>
      <c r="M267" t="str">
        <f t="shared" si="26"/>
        <v>Wednesday</v>
      </c>
      <c r="N267" t="str">
        <f t="shared" si="27"/>
        <v>Clear</v>
      </c>
      <c r="O267" t="str">
        <f t="shared" si="28"/>
        <v>Working Day</v>
      </c>
      <c r="P267" t="str">
        <f t="shared" si="29"/>
        <v>Afternoon</v>
      </c>
    </row>
    <row r="268" spans="1:16" x14ac:dyDescent="0.25">
      <c r="A268">
        <v>267</v>
      </c>
      <c r="B268" s="5">
        <v>40555</v>
      </c>
      <c r="C268" s="6">
        <v>0.5</v>
      </c>
      <c r="D268" s="7" t="s">
        <v>24</v>
      </c>
      <c r="E268">
        <v>1</v>
      </c>
      <c r="F268">
        <v>13</v>
      </c>
      <c r="G268" t="b">
        <v>0</v>
      </c>
      <c r="H268">
        <v>3</v>
      </c>
      <c r="I268">
        <v>1</v>
      </c>
      <c r="J268">
        <v>0.22</v>
      </c>
      <c r="K268" t="str">
        <f t="shared" si="24"/>
        <v>January</v>
      </c>
      <c r="L268" t="str">
        <f t="shared" si="25"/>
        <v>Winter</v>
      </c>
      <c r="M268" t="str">
        <f t="shared" si="26"/>
        <v>Wednesday</v>
      </c>
      <c r="N268" t="str">
        <f t="shared" si="27"/>
        <v>Clear</v>
      </c>
      <c r="O268" t="str">
        <f t="shared" si="28"/>
        <v>Working Day</v>
      </c>
      <c r="P268" t="str">
        <f t="shared" si="29"/>
        <v>Afternoon</v>
      </c>
    </row>
    <row r="269" spans="1:16" x14ac:dyDescent="0.25">
      <c r="A269">
        <v>268</v>
      </c>
      <c r="B269" s="5">
        <v>40555</v>
      </c>
      <c r="C269" s="6">
        <v>0.5</v>
      </c>
      <c r="D269" s="7" t="s">
        <v>24</v>
      </c>
      <c r="E269">
        <v>1</v>
      </c>
      <c r="F269">
        <v>14</v>
      </c>
      <c r="G269" t="b">
        <v>0</v>
      </c>
      <c r="H269">
        <v>3</v>
      </c>
      <c r="I269">
        <v>1</v>
      </c>
      <c r="J269">
        <v>0.2</v>
      </c>
      <c r="K269" t="str">
        <f t="shared" si="24"/>
        <v>January</v>
      </c>
      <c r="L269" t="str">
        <f t="shared" si="25"/>
        <v>Winter</v>
      </c>
      <c r="M269" t="str">
        <f t="shared" si="26"/>
        <v>Wednesday</v>
      </c>
      <c r="N269" t="str">
        <f t="shared" si="27"/>
        <v>Clear</v>
      </c>
      <c r="O269" t="str">
        <f t="shared" si="28"/>
        <v>Working Day</v>
      </c>
      <c r="P269" t="str">
        <f t="shared" si="29"/>
        <v>Afternoon</v>
      </c>
    </row>
    <row r="270" spans="1:16" x14ac:dyDescent="0.25">
      <c r="A270">
        <v>269</v>
      </c>
      <c r="B270" s="5">
        <v>40555</v>
      </c>
      <c r="C270" s="6">
        <v>0.5</v>
      </c>
      <c r="D270" s="7" t="s">
        <v>24</v>
      </c>
      <c r="E270">
        <v>1</v>
      </c>
      <c r="F270">
        <v>15</v>
      </c>
      <c r="G270" t="b">
        <v>0</v>
      </c>
      <c r="H270">
        <v>3</v>
      </c>
      <c r="I270">
        <v>1</v>
      </c>
      <c r="J270">
        <v>0.2</v>
      </c>
      <c r="K270" t="str">
        <f t="shared" si="24"/>
        <v>January</v>
      </c>
      <c r="L270" t="str">
        <f t="shared" si="25"/>
        <v>Winter</v>
      </c>
      <c r="M270" t="str">
        <f t="shared" si="26"/>
        <v>Wednesday</v>
      </c>
      <c r="N270" t="str">
        <f t="shared" si="27"/>
        <v>Clear</v>
      </c>
      <c r="O270" t="str">
        <f t="shared" si="28"/>
        <v>Working Day</v>
      </c>
      <c r="P270" t="str">
        <f t="shared" si="29"/>
        <v>Afternoon</v>
      </c>
    </row>
    <row r="271" spans="1:16" x14ac:dyDescent="0.25">
      <c r="A271">
        <v>270</v>
      </c>
      <c r="B271" s="5">
        <v>40555</v>
      </c>
      <c r="C271" s="6">
        <v>0.5</v>
      </c>
      <c r="D271" s="7" t="s">
        <v>24</v>
      </c>
      <c r="E271">
        <v>1</v>
      </c>
      <c r="F271">
        <v>16</v>
      </c>
      <c r="G271" t="b">
        <v>0</v>
      </c>
      <c r="H271">
        <v>3</v>
      </c>
      <c r="I271">
        <v>1</v>
      </c>
      <c r="J271">
        <v>0.22</v>
      </c>
      <c r="K271" t="str">
        <f t="shared" si="24"/>
        <v>January</v>
      </c>
      <c r="L271" t="str">
        <f t="shared" si="25"/>
        <v>Winter</v>
      </c>
      <c r="M271" t="str">
        <f t="shared" si="26"/>
        <v>Wednesday</v>
      </c>
      <c r="N271" t="str">
        <f t="shared" si="27"/>
        <v>Clear</v>
      </c>
      <c r="O271" t="str">
        <f t="shared" si="28"/>
        <v>Working Day</v>
      </c>
      <c r="P271" t="str">
        <f t="shared" si="29"/>
        <v>Afternoon</v>
      </c>
    </row>
    <row r="272" spans="1:16" x14ac:dyDescent="0.25">
      <c r="A272">
        <v>271</v>
      </c>
      <c r="B272" s="5">
        <v>40555</v>
      </c>
      <c r="C272" s="6">
        <v>0.5</v>
      </c>
      <c r="D272" s="7" t="s">
        <v>24</v>
      </c>
      <c r="E272">
        <v>1</v>
      </c>
      <c r="F272">
        <v>17</v>
      </c>
      <c r="G272" t="b">
        <v>0</v>
      </c>
      <c r="H272">
        <v>3</v>
      </c>
      <c r="I272">
        <v>1</v>
      </c>
      <c r="J272">
        <v>0.2</v>
      </c>
      <c r="K272" t="str">
        <f t="shared" si="24"/>
        <v>January</v>
      </c>
      <c r="L272" t="str">
        <f t="shared" si="25"/>
        <v>Winter</v>
      </c>
      <c r="M272" t="str">
        <f t="shared" si="26"/>
        <v>Wednesday</v>
      </c>
      <c r="N272" t="str">
        <f t="shared" si="27"/>
        <v>Clear</v>
      </c>
      <c r="O272" t="str">
        <f t="shared" si="28"/>
        <v>Working Day</v>
      </c>
      <c r="P272" t="str">
        <f t="shared" si="29"/>
        <v>Afternoon</v>
      </c>
    </row>
    <row r="273" spans="1:16" x14ac:dyDescent="0.25">
      <c r="A273">
        <v>272</v>
      </c>
      <c r="B273" s="5">
        <v>40555</v>
      </c>
      <c r="C273" s="6">
        <v>0.5</v>
      </c>
      <c r="D273" s="7" t="s">
        <v>24</v>
      </c>
      <c r="E273">
        <v>1</v>
      </c>
      <c r="F273">
        <v>18</v>
      </c>
      <c r="G273" t="b">
        <v>0</v>
      </c>
      <c r="H273">
        <v>3</v>
      </c>
      <c r="I273">
        <v>1</v>
      </c>
      <c r="J273">
        <v>0.2</v>
      </c>
      <c r="K273" t="str">
        <f t="shared" si="24"/>
        <v>January</v>
      </c>
      <c r="L273" t="str">
        <f t="shared" si="25"/>
        <v>Winter</v>
      </c>
      <c r="M273" t="str">
        <f t="shared" si="26"/>
        <v>Wednesday</v>
      </c>
      <c r="N273" t="str">
        <f t="shared" si="27"/>
        <v>Clear</v>
      </c>
      <c r="O273" t="str">
        <f t="shared" si="28"/>
        <v>Working Day</v>
      </c>
      <c r="P273" t="str">
        <f t="shared" si="29"/>
        <v>Evening</v>
      </c>
    </row>
    <row r="274" spans="1:16" x14ac:dyDescent="0.25">
      <c r="A274">
        <v>273</v>
      </c>
      <c r="B274" s="5">
        <v>40555</v>
      </c>
      <c r="C274" s="6">
        <v>0.5</v>
      </c>
      <c r="D274" s="7" t="s">
        <v>24</v>
      </c>
      <c r="E274">
        <v>1</v>
      </c>
      <c r="F274">
        <v>19</v>
      </c>
      <c r="G274" t="b">
        <v>0</v>
      </c>
      <c r="H274">
        <v>3</v>
      </c>
      <c r="I274">
        <v>1</v>
      </c>
      <c r="J274">
        <v>0.18</v>
      </c>
      <c r="K274" t="str">
        <f t="shared" si="24"/>
        <v>January</v>
      </c>
      <c r="L274" t="str">
        <f t="shared" si="25"/>
        <v>Winter</v>
      </c>
      <c r="M274" t="str">
        <f t="shared" si="26"/>
        <v>Wednesday</v>
      </c>
      <c r="N274" t="str">
        <f t="shared" si="27"/>
        <v>Clear</v>
      </c>
      <c r="O274" t="str">
        <f t="shared" si="28"/>
        <v>Working Day</v>
      </c>
      <c r="P274" t="str">
        <f t="shared" si="29"/>
        <v>Evening</v>
      </c>
    </row>
    <row r="275" spans="1:16" x14ac:dyDescent="0.25">
      <c r="A275">
        <v>274</v>
      </c>
      <c r="B275" s="5">
        <v>40555</v>
      </c>
      <c r="C275" s="6">
        <v>0.5</v>
      </c>
      <c r="D275" s="7" t="s">
        <v>24</v>
      </c>
      <c r="E275">
        <v>1</v>
      </c>
      <c r="F275">
        <v>20</v>
      </c>
      <c r="G275" t="b">
        <v>0</v>
      </c>
      <c r="H275">
        <v>3</v>
      </c>
      <c r="I275">
        <v>1</v>
      </c>
      <c r="J275">
        <v>0.16</v>
      </c>
      <c r="K275" t="str">
        <f t="shared" si="24"/>
        <v>January</v>
      </c>
      <c r="L275" t="str">
        <f t="shared" si="25"/>
        <v>Winter</v>
      </c>
      <c r="M275" t="str">
        <f t="shared" si="26"/>
        <v>Wednesday</v>
      </c>
      <c r="N275" t="str">
        <f t="shared" si="27"/>
        <v>Clear</v>
      </c>
      <c r="O275" t="str">
        <f t="shared" si="28"/>
        <v>Working Day</v>
      </c>
      <c r="P275" t="str">
        <f t="shared" si="29"/>
        <v>Evening</v>
      </c>
    </row>
    <row r="276" spans="1:16" x14ac:dyDescent="0.25">
      <c r="A276">
        <v>275</v>
      </c>
      <c r="B276" s="5">
        <v>40555</v>
      </c>
      <c r="C276" s="6">
        <v>0.5</v>
      </c>
      <c r="D276" s="7" t="s">
        <v>24</v>
      </c>
      <c r="E276">
        <v>1</v>
      </c>
      <c r="F276">
        <v>21</v>
      </c>
      <c r="G276" t="b">
        <v>0</v>
      </c>
      <c r="H276">
        <v>3</v>
      </c>
      <c r="I276">
        <v>1</v>
      </c>
      <c r="J276">
        <v>0.16</v>
      </c>
      <c r="K276" t="str">
        <f t="shared" si="24"/>
        <v>January</v>
      </c>
      <c r="L276" t="str">
        <f t="shared" si="25"/>
        <v>Winter</v>
      </c>
      <c r="M276" t="str">
        <f t="shared" si="26"/>
        <v>Wednesday</v>
      </c>
      <c r="N276" t="str">
        <f t="shared" si="27"/>
        <v>Clear</v>
      </c>
      <c r="O276" t="str">
        <f t="shared" si="28"/>
        <v>Working Day</v>
      </c>
      <c r="P276" t="str">
        <f t="shared" si="29"/>
        <v>Evening</v>
      </c>
    </row>
    <row r="277" spans="1:16" x14ac:dyDescent="0.25">
      <c r="A277">
        <v>276</v>
      </c>
      <c r="B277" s="5">
        <v>40555</v>
      </c>
      <c r="C277" s="6">
        <v>0.5</v>
      </c>
      <c r="D277" s="7" t="s">
        <v>24</v>
      </c>
      <c r="E277">
        <v>1</v>
      </c>
      <c r="F277">
        <v>22</v>
      </c>
      <c r="G277" t="b">
        <v>0</v>
      </c>
      <c r="H277">
        <v>3</v>
      </c>
      <c r="I277">
        <v>1</v>
      </c>
      <c r="J277">
        <v>0.16</v>
      </c>
      <c r="K277" t="str">
        <f t="shared" si="24"/>
        <v>January</v>
      </c>
      <c r="L277" t="str">
        <f t="shared" si="25"/>
        <v>Winter</v>
      </c>
      <c r="M277" t="str">
        <f t="shared" si="26"/>
        <v>Wednesday</v>
      </c>
      <c r="N277" t="str">
        <f t="shared" si="27"/>
        <v>Clear</v>
      </c>
      <c r="O277" t="str">
        <f t="shared" si="28"/>
        <v>Working Day</v>
      </c>
      <c r="P277" t="str">
        <f t="shared" si="29"/>
        <v>Evening</v>
      </c>
    </row>
    <row r="278" spans="1:16" x14ac:dyDescent="0.25">
      <c r="A278">
        <v>277</v>
      </c>
      <c r="B278" s="5">
        <v>40555</v>
      </c>
      <c r="C278" s="6">
        <v>0.5</v>
      </c>
      <c r="D278" s="7" t="s">
        <v>24</v>
      </c>
      <c r="E278">
        <v>1</v>
      </c>
      <c r="F278">
        <v>23</v>
      </c>
      <c r="G278" t="b">
        <v>0</v>
      </c>
      <c r="H278">
        <v>3</v>
      </c>
      <c r="I278">
        <v>1</v>
      </c>
      <c r="J278">
        <v>0.14000000000000001</v>
      </c>
      <c r="K278" t="str">
        <f t="shared" si="24"/>
        <v>January</v>
      </c>
      <c r="L278" t="str">
        <f t="shared" si="25"/>
        <v>Winter</v>
      </c>
      <c r="M278" t="str">
        <f t="shared" si="26"/>
        <v>Wednesday</v>
      </c>
      <c r="N278" t="str">
        <f t="shared" si="27"/>
        <v>Clear</v>
      </c>
      <c r="O278" t="str">
        <f t="shared" si="28"/>
        <v>Working Day</v>
      </c>
      <c r="P278" t="str">
        <f t="shared" si="29"/>
        <v>Evening</v>
      </c>
    </row>
    <row r="279" spans="1:16" x14ac:dyDescent="0.25">
      <c r="A279">
        <v>278</v>
      </c>
      <c r="B279" s="5">
        <v>40556</v>
      </c>
      <c r="C279" s="6">
        <v>0.5</v>
      </c>
      <c r="D279" s="7" t="s">
        <v>24</v>
      </c>
      <c r="E279">
        <v>1</v>
      </c>
      <c r="F279">
        <v>0</v>
      </c>
      <c r="G279" t="b">
        <v>0</v>
      </c>
      <c r="H279">
        <v>4</v>
      </c>
      <c r="I279">
        <v>1</v>
      </c>
      <c r="J279">
        <v>0.14000000000000001</v>
      </c>
      <c r="K279" t="str">
        <f t="shared" si="24"/>
        <v>January</v>
      </c>
      <c r="L279" t="str">
        <f t="shared" si="25"/>
        <v>Winter</v>
      </c>
      <c r="M279" t="str">
        <f t="shared" si="26"/>
        <v>Thursday</v>
      </c>
      <c r="N279" t="str">
        <f t="shared" si="27"/>
        <v>Clear</v>
      </c>
      <c r="O279" t="str">
        <f t="shared" si="28"/>
        <v>Working Day</v>
      </c>
      <c r="P279" t="str">
        <f t="shared" si="29"/>
        <v>Night</v>
      </c>
    </row>
    <row r="280" spans="1:16" x14ac:dyDescent="0.25">
      <c r="A280">
        <v>279</v>
      </c>
      <c r="B280" s="5">
        <v>40556</v>
      </c>
      <c r="C280" s="6">
        <v>0.5</v>
      </c>
      <c r="D280" s="7" t="s">
        <v>24</v>
      </c>
      <c r="E280">
        <v>1</v>
      </c>
      <c r="F280">
        <v>1</v>
      </c>
      <c r="G280" t="b">
        <v>0</v>
      </c>
      <c r="H280">
        <v>4</v>
      </c>
      <c r="I280">
        <v>1</v>
      </c>
      <c r="J280">
        <v>0.14000000000000001</v>
      </c>
      <c r="K280" t="str">
        <f t="shared" si="24"/>
        <v>January</v>
      </c>
      <c r="L280" t="str">
        <f t="shared" si="25"/>
        <v>Winter</v>
      </c>
      <c r="M280" t="str">
        <f t="shared" si="26"/>
        <v>Thursday</v>
      </c>
      <c r="N280" t="str">
        <f t="shared" si="27"/>
        <v>Clear</v>
      </c>
      <c r="O280" t="str">
        <f t="shared" si="28"/>
        <v>Working Day</v>
      </c>
      <c r="P280" t="str">
        <f t="shared" si="29"/>
        <v>Night</v>
      </c>
    </row>
    <row r="281" spans="1:16" x14ac:dyDescent="0.25">
      <c r="A281">
        <v>280</v>
      </c>
      <c r="B281" s="5">
        <v>40556</v>
      </c>
      <c r="C281" s="6">
        <v>0.5</v>
      </c>
      <c r="D281" s="7" t="s">
        <v>24</v>
      </c>
      <c r="E281">
        <v>1</v>
      </c>
      <c r="F281">
        <v>2</v>
      </c>
      <c r="G281" t="b">
        <v>0</v>
      </c>
      <c r="H281">
        <v>4</v>
      </c>
      <c r="I281">
        <v>1</v>
      </c>
      <c r="J281">
        <v>0.14000000000000001</v>
      </c>
      <c r="K281" t="str">
        <f t="shared" si="24"/>
        <v>January</v>
      </c>
      <c r="L281" t="str">
        <f t="shared" si="25"/>
        <v>Winter</v>
      </c>
      <c r="M281" t="str">
        <f t="shared" si="26"/>
        <v>Thursday</v>
      </c>
      <c r="N281" t="str">
        <f t="shared" si="27"/>
        <v>Clear</v>
      </c>
      <c r="O281" t="str">
        <f t="shared" si="28"/>
        <v>Working Day</v>
      </c>
      <c r="P281" t="str">
        <f t="shared" si="29"/>
        <v>Night</v>
      </c>
    </row>
    <row r="282" spans="1:16" x14ac:dyDescent="0.25">
      <c r="A282">
        <v>281</v>
      </c>
      <c r="B282" s="5">
        <v>40556</v>
      </c>
      <c r="C282" s="6">
        <v>0.5</v>
      </c>
      <c r="D282" s="7" t="s">
        <v>24</v>
      </c>
      <c r="E282">
        <v>1</v>
      </c>
      <c r="F282">
        <v>3</v>
      </c>
      <c r="G282" t="b">
        <v>0</v>
      </c>
      <c r="H282">
        <v>4</v>
      </c>
      <c r="I282">
        <v>1</v>
      </c>
      <c r="J282">
        <v>0.14000000000000001</v>
      </c>
      <c r="K282" t="str">
        <f t="shared" si="24"/>
        <v>January</v>
      </c>
      <c r="L282" t="str">
        <f t="shared" si="25"/>
        <v>Winter</v>
      </c>
      <c r="M282" t="str">
        <f t="shared" si="26"/>
        <v>Thursday</v>
      </c>
      <c r="N282" t="str">
        <f t="shared" si="27"/>
        <v>Clear</v>
      </c>
      <c r="O282" t="str">
        <f t="shared" si="28"/>
        <v>Working Day</v>
      </c>
      <c r="P282" t="str">
        <f t="shared" si="29"/>
        <v>Night</v>
      </c>
    </row>
    <row r="283" spans="1:16" x14ac:dyDescent="0.25">
      <c r="A283">
        <v>282</v>
      </c>
      <c r="B283" s="5">
        <v>40556</v>
      </c>
      <c r="C283" s="6">
        <v>0.5</v>
      </c>
      <c r="D283" s="7" t="s">
        <v>24</v>
      </c>
      <c r="E283">
        <v>1</v>
      </c>
      <c r="F283">
        <v>4</v>
      </c>
      <c r="G283" t="b">
        <v>0</v>
      </c>
      <c r="H283">
        <v>4</v>
      </c>
      <c r="I283">
        <v>1</v>
      </c>
      <c r="J283">
        <v>0.14000000000000001</v>
      </c>
      <c r="K283" t="str">
        <f t="shared" si="24"/>
        <v>January</v>
      </c>
      <c r="L283" t="str">
        <f t="shared" si="25"/>
        <v>Winter</v>
      </c>
      <c r="M283" t="str">
        <f t="shared" si="26"/>
        <v>Thursday</v>
      </c>
      <c r="N283" t="str">
        <f t="shared" si="27"/>
        <v>Clear</v>
      </c>
      <c r="O283" t="str">
        <f t="shared" si="28"/>
        <v>Working Day</v>
      </c>
      <c r="P283" t="str">
        <f t="shared" si="29"/>
        <v>Night</v>
      </c>
    </row>
    <row r="284" spans="1:16" x14ac:dyDescent="0.25">
      <c r="A284">
        <v>283</v>
      </c>
      <c r="B284" s="5">
        <v>40556</v>
      </c>
      <c r="C284" s="6">
        <v>0.5</v>
      </c>
      <c r="D284" s="7" t="s">
        <v>24</v>
      </c>
      <c r="E284">
        <v>1</v>
      </c>
      <c r="F284">
        <v>5</v>
      </c>
      <c r="G284" t="b">
        <v>0</v>
      </c>
      <c r="H284">
        <v>4</v>
      </c>
      <c r="I284">
        <v>1</v>
      </c>
      <c r="J284">
        <v>0.14000000000000001</v>
      </c>
      <c r="K284" t="str">
        <f t="shared" si="24"/>
        <v>January</v>
      </c>
      <c r="L284" t="str">
        <f t="shared" si="25"/>
        <v>Winter</v>
      </c>
      <c r="M284" t="str">
        <f t="shared" si="26"/>
        <v>Thursday</v>
      </c>
      <c r="N284" t="str">
        <f t="shared" si="27"/>
        <v>Clear</v>
      </c>
      <c r="O284" t="str">
        <f t="shared" si="28"/>
        <v>Working Day</v>
      </c>
      <c r="P284" t="str">
        <f t="shared" si="29"/>
        <v>Night</v>
      </c>
    </row>
    <row r="285" spans="1:16" x14ac:dyDescent="0.25">
      <c r="A285">
        <v>284</v>
      </c>
      <c r="B285" s="5">
        <v>40556</v>
      </c>
      <c r="C285" s="6">
        <v>0.5</v>
      </c>
      <c r="D285" s="7" t="s">
        <v>24</v>
      </c>
      <c r="E285">
        <v>1</v>
      </c>
      <c r="F285">
        <v>6</v>
      </c>
      <c r="G285" t="b">
        <v>0</v>
      </c>
      <c r="H285">
        <v>4</v>
      </c>
      <c r="I285">
        <v>1</v>
      </c>
      <c r="J285">
        <v>0.12</v>
      </c>
      <c r="K285" t="str">
        <f t="shared" si="24"/>
        <v>January</v>
      </c>
      <c r="L285" t="str">
        <f t="shared" si="25"/>
        <v>Winter</v>
      </c>
      <c r="M285" t="str">
        <f t="shared" si="26"/>
        <v>Thursday</v>
      </c>
      <c r="N285" t="str">
        <f t="shared" si="27"/>
        <v>Clear</v>
      </c>
      <c r="O285" t="str">
        <f t="shared" si="28"/>
        <v>Working Day</v>
      </c>
      <c r="P285" t="str">
        <f t="shared" si="29"/>
        <v>Morning</v>
      </c>
    </row>
    <row r="286" spans="1:16" x14ac:dyDescent="0.25">
      <c r="A286">
        <v>285</v>
      </c>
      <c r="B286" s="5">
        <v>40556</v>
      </c>
      <c r="C286" s="6">
        <v>0.5</v>
      </c>
      <c r="D286" s="7" t="s">
        <v>24</v>
      </c>
      <c r="E286">
        <v>1</v>
      </c>
      <c r="F286">
        <v>7</v>
      </c>
      <c r="G286" t="b">
        <v>0</v>
      </c>
      <c r="H286">
        <v>4</v>
      </c>
      <c r="I286">
        <v>1</v>
      </c>
      <c r="J286">
        <v>0.12</v>
      </c>
      <c r="K286" t="str">
        <f t="shared" si="24"/>
        <v>January</v>
      </c>
      <c r="L286" t="str">
        <f t="shared" si="25"/>
        <v>Winter</v>
      </c>
      <c r="M286" t="str">
        <f t="shared" si="26"/>
        <v>Thursday</v>
      </c>
      <c r="N286" t="str">
        <f t="shared" si="27"/>
        <v>Clear</v>
      </c>
      <c r="O286" t="str">
        <f t="shared" si="28"/>
        <v>Working Day</v>
      </c>
      <c r="P286" t="str">
        <f t="shared" si="29"/>
        <v>Morning</v>
      </c>
    </row>
    <row r="287" spans="1:16" x14ac:dyDescent="0.25">
      <c r="A287">
        <v>286</v>
      </c>
      <c r="B287" s="5">
        <v>40556</v>
      </c>
      <c r="C287" s="6">
        <v>0.5</v>
      </c>
      <c r="D287" s="7" t="s">
        <v>24</v>
      </c>
      <c r="E287">
        <v>1</v>
      </c>
      <c r="F287">
        <v>8</v>
      </c>
      <c r="G287" t="b">
        <v>0</v>
      </c>
      <c r="H287">
        <v>4</v>
      </c>
      <c r="I287">
        <v>1</v>
      </c>
      <c r="J287">
        <v>0.14000000000000001</v>
      </c>
      <c r="K287" t="str">
        <f t="shared" si="24"/>
        <v>January</v>
      </c>
      <c r="L287" t="str">
        <f t="shared" si="25"/>
        <v>Winter</v>
      </c>
      <c r="M287" t="str">
        <f t="shared" si="26"/>
        <v>Thursday</v>
      </c>
      <c r="N287" t="str">
        <f t="shared" si="27"/>
        <v>Mist</v>
      </c>
      <c r="O287" t="str">
        <f t="shared" si="28"/>
        <v>Working Day</v>
      </c>
      <c r="P287" t="str">
        <f t="shared" si="29"/>
        <v>Morning</v>
      </c>
    </row>
    <row r="288" spans="1:16" x14ac:dyDescent="0.25">
      <c r="A288">
        <v>287</v>
      </c>
      <c r="B288" s="5">
        <v>40556</v>
      </c>
      <c r="C288" s="6">
        <v>0.5</v>
      </c>
      <c r="D288" s="7" t="s">
        <v>24</v>
      </c>
      <c r="E288">
        <v>1</v>
      </c>
      <c r="F288">
        <v>9</v>
      </c>
      <c r="G288" t="b">
        <v>0</v>
      </c>
      <c r="H288">
        <v>4</v>
      </c>
      <c r="I288">
        <v>1</v>
      </c>
      <c r="J288">
        <v>0.14000000000000001</v>
      </c>
      <c r="K288" t="str">
        <f t="shared" si="24"/>
        <v>January</v>
      </c>
      <c r="L288" t="str">
        <f t="shared" si="25"/>
        <v>Winter</v>
      </c>
      <c r="M288" t="str">
        <f t="shared" si="26"/>
        <v>Thursday</v>
      </c>
      <c r="N288" t="str">
        <f t="shared" si="27"/>
        <v>Mist</v>
      </c>
      <c r="O288" t="str">
        <f t="shared" si="28"/>
        <v>Working Day</v>
      </c>
      <c r="P288" t="str">
        <f t="shared" si="29"/>
        <v>Morning</v>
      </c>
    </row>
    <row r="289" spans="1:16" x14ac:dyDescent="0.25">
      <c r="A289">
        <v>288</v>
      </c>
      <c r="B289" s="5">
        <v>40556</v>
      </c>
      <c r="C289" s="6">
        <v>0.5</v>
      </c>
      <c r="D289" s="7" t="s">
        <v>24</v>
      </c>
      <c r="E289">
        <v>1</v>
      </c>
      <c r="F289">
        <v>10</v>
      </c>
      <c r="G289" t="b">
        <v>0</v>
      </c>
      <c r="H289">
        <v>4</v>
      </c>
      <c r="I289">
        <v>2</v>
      </c>
      <c r="J289">
        <v>0.16</v>
      </c>
      <c r="K289" t="str">
        <f t="shared" si="24"/>
        <v>January</v>
      </c>
      <c r="L289" t="str">
        <f t="shared" si="25"/>
        <v>Winter</v>
      </c>
      <c r="M289" t="str">
        <f t="shared" si="26"/>
        <v>Thursday</v>
      </c>
      <c r="N289" t="str">
        <f t="shared" si="27"/>
        <v>Clear</v>
      </c>
      <c r="O289" t="str">
        <f t="shared" si="28"/>
        <v>Weekend</v>
      </c>
      <c r="P289" t="str">
        <f t="shared" si="29"/>
        <v>Morning</v>
      </c>
    </row>
    <row r="290" spans="1:16" x14ac:dyDescent="0.25">
      <c r="A290">
        <v>289</v>
      </c>
      <c r="B290" s="5">
        <v>40556</v>
      </c>
      <c r="C290" s="6">
        <v>0.5</v>
      </c>
      <c r="D290" s="7" t="s">
        <v>24</v>
      </c>
      <c r="E290">
        <v>1</v>
      </c>
      <c r="F290">
        <v>11</v>
      </c>
      <c r="G290" t="b">
        <v>0</v>
      </c>
      <c r="H290">
        <v>4</v>
      </c>
      <c r="I290">
        <v>2</v>
      </c>
      <c r="J290">
        <v>0.2</v>
      </c>
      <c r="K290" t="str">
        <f t="shared" si="24"/>
        <v>January</v>
      </c>
      <c r="L290" t="str">
        <f t="shared" si="25"/>
        <v>Winter</v>
      </c>
      <c r="M290" t="str">
        <f t="shared" si="26"/>
        <v>Thursday</v>
      </c>
      <c r="N290" t="str">
        <f t="shared" si="27"/>
        <v>Clear</v>
      </c>
      <c r="O290" t="str">
        <f t="shared" si="28"/>
        <v>Weekend</v>
      </c>
      <c r="P290" t="str">
        <f t="shared" si="29"/>
        <v>Morning</v>
      </c>
    </row>
    <row r="291" spans="1:16" x14ac:dyDescent="0.25">
      <c r="A291">
        <v>290</v>
      </c>
      <c r="B291" s="5">
        <v>40556</v>
      </c>
      <c r="C291" s="6">
        <v>0.5</v>
      </c>
      <c r="D291" s="7" t="s">
        <v>24</v>
      </c>
      <c r="E291">
        <v>1</v>
      </c>
      <c r="F291">
        <v>12</v>
      </c>
      <c r="G291" t="b">
        <v>0</v>
      </c>
      <c r="H291">
        <v>4</v>
      </c>
      <c r="I291">
        <v>1</v>
      </c>
      <c r="J291">
        <v>0.2</v>
      </c>
      <c r="K291" t="str">
        <f t="shared" si="24"/>
        <v>January</v>
      </c>
      <c r="L291" t="str">
        <f t="shared" si="25"/>
        <v>Winter</v>
      </c>
      <c r="M291" t="str">
        <f t="shared" si="26"/>
        <v>Thursday</v>
      </c>
      <c r="N291" t="str">
        <f t="shared" si="27"/>
        <v>Clear</v>
      </c>
      <c r="O291" t="str">
        <f t="shared" si="28"/>
        <v>Working Day</v>
      </c>
      <c r="P291" t="str">
        <f t="shared" si="29"/>
        <v>Afternoon</v>
      </c>
    </row>
    <row r="292" spans="1:16" x14ac:dyDescent="0.25">
      <c r="A292">
        <v>291</v>
      </c>
      <c r="B292" s="5">
        <v>40556</v>
      </c>
      <c r="C292" s="6">
        <v>0.5</v>
      </c>
      <c r="D292" s="7" t="s">
        <v>24</v>
      </c>
      <c r="E292">
        <v>1</v>
      </c>
      <c r="F292">
        <v>13</v>
      </c>
      <c r="G292" t="b">
        <v>0</v>
      </c>
      <c r="H292">
        <v>4</v>
      </c>
      <c r="I292">
        <v>1</v>
      </c>
      <c r="J292">
        <v>0.22</v>
      </c>
      <c r="K292" t="str">
        <f t="shared" si="24"/>
        <v>January</v>
      </c>
      <c r="L292" t="str">
        <f t="shared" si="25"/>
        <v>Winter</v>
      </c>
      <c r="M292" t="str">
        <f t="shared" si="26"/>
        <v>Thursday</v>
      </c>
      <c r="N292" t="str">
        <f t="shared" si="27"/>
        <v>Clear</v>
      </c>
      <c r="O292" t="str">
        <f t="shared" si="28"/>
        <v>Working Day</v>
      </c>
      <c r="P292" t="str">
        <f t="shared" si="29"/>
        <v>Afternoon</v>
      </c>
    </row>
    <row r="293" spans="1:16" x14ac:dyDescent="0.25">
      <c r="A293">
        <v>292</v>
      </c>
      <c r="B293" s="5">
        <v>40556</v>
      </c>
      <c r="C293" s="6">
        <v>0.5</v>
      </c>
      <c r="D293" s="7" t="s">
        <v>24</v>
      </c>
      <c r="E293">
        <v>1</v>
      </c>
      <c r="F293">
        <v>14</v>
      </c>
      <c r="G293" t="b">
        <v>0</v>
      </c>
      <c r="H293">
        <v>4</v>
      </c>
      <c r="I293">
        <v>1</v>
      </c>
      <c r="J293">
        <v>0.22</v>
      </c>
      <c r="K293" t="str">
        <f t="shared" si="24"/>
        <v>January</v>
      </c>
      <c r="L293" t="str">
        <f t="shared" si="25"/>
        <v>Winter</v>
      </c>
      <c r="M293" t="str">
        <f t="shared" si="26"/>
        <v>Thursday</v>
      </c>
      <c r="N293" t="str">
        <f t="shared" si="27"/>
        <v>Clear</v>
      </c>
      <c r="O293" t="str">
        <f t="shared" si="28"/>
        <v>Working Day</v>
      </c>
      <c r="P293" t="str">
        <f t="shared" si="29"/>
        <v>Afternoon</v>
      </c>
    </row>
    <row r="294" spans="1:16" x14ac:dyDescent="0.25">
      <c r="A294">
        <v>293</v>
      </c>
      <c r="B294" s="5">
        <v>40556</v>
      </c>
      <c r="C294" s="6">
        <v>0.5</v>
      </c>
      <c r="D294" s="7" t="s">
        <v>24</v>
      </c>
      <c r="E294">
        <v>1</v>
      </c>
      <c r="F294">
        <v>15</v>
      </c>
      <c r="G294" t="b">
        <v>0</v>
      </c>
      <c r="H294">
        <v>4</v>
      </c>
      <c r="I294">
        <v>1</v>
      </c>
      <c r="J294">
        <v>0.24</v>
      </c>
      <c r="K294" t="str">
        <f t="shared" si="24"/>
        <v>January</v>
      </c>
      <c r="L294" t="str">
        <f t="shared" si="25"/>
        <v>Winter</v>
      </c>
      <c r="M294" t="str">
        <f t="shared" si="26"/>
        <v>Thursday</v>
      </c>
      <c r="N294" t="str">
        <f t="shared" si="27"/>
        <v>Clear</v>
      </c>
      <c r="O294" t="str">
        <f t="shared" si="28"/>
        <v>Working Day</v>
      </c>
      <c r="P294" t="str">
        <f t="shared" si="29"/>
        <v>Afternoon</v>
      </c>
    </row>
    <row r="295" spans="1:16" x14ac:dyDescent="0.25">
      <c r="A295">
        <v>294</v>
      </c>
      <c r="B295" s="5">
        <v>40556</v>
      </c>
      <c r="C295" s="6">
        <v>0.5</v>
      </c>
      <c r="D295" s="7" t="s">
        <v>24</v>
      </c>
      <c r="E295">
        <v>1</v>
      </c>
      <c r="F295">
        <v>16</v>
      </c>
      <c r="G295" t="b">
        <v>0</v>
      </c>
      <c r="H295">
        <v>4</v>
      </c>
      <c r="I295">
        <v>1</v>
      </c>
      <c r="J295">
        <v>0.24</v>
      </c>
      <c r="K295" t="str">
        <f t="shared" si="24"/>
        <v>January</v>
      </c>
      <c r="L295" t="str">
        <f t="shared" si="25"/>
        <v>Winter</v>
      </c>
      <c r="M295" t="str">
        <f t="shared" si="26"/>
        <v>Thursday</v>
      </c>
      <c r="N295" t="str">
        <f t="shared" si="27"/>
        <v>Clear</v>
      </c>
      <c r="O295" t="str">
        <f t="shared" si="28"/>
        <v>Working Day</v>
      </c>
      <c r="P295" t="str">
        <f t="shared" si="29"/>
        <v>Afternoon</v>
      </c>
    </row>
    <row r="296" spans="1:16" x14ac:dyDescent="0.25">
      <c r="A296">
        <v>295</v>
      </c>
      <c r="B296" s="5">
        <v>40556</v>
      </c>
      <c r="C296" s="6">
        <v>0.5</v>
      </c>
      <c r="D296" s="7" t="s">
        <v>24</v>
      </c>
      <c r="E296">
        <v>1</v>
      </c>
      <c r="F296">
        <v>17</v>
      </c>
      <c r="G296" t="b">
        <v>0</v>
      </c>
      <c r="H296">
        <v>4</v>
      </c>
      <c r="I296">
        <v>1</v>
      </c>
      <c r="J296">
        <v>0.2</v>
      </c>
      <c r="K296" t="str">
        <f t="shared" si="24"/>
        <v>January</v>
      </c>
      <c r="L296" t="str">
        <f t="shared" si="25"/>
        <v>Winter</v>
      </c>
      <c r="M296" t="str">
        <f t="shared" si="26"/>
        <v>Thursday</v>
      </c>
      <c r="N296" t="str">
        <f t="shared" si="27"/>
        <v>Clear</v>
      </c>
      <c r="O296" t="str">
        <f t="shared" si="28"/>
        <v>Working Day</v>
      </c>
      <c r="P296" t="str">
        <f t="shared" si="29"/>
        <v>Afternoon</v>
      </c>
    </row>
    <row r="297" spans="1:16" x14ac:dyDescent="0.25">
      <c r="A297">
        <v>296</v>
      </c>
      <c r="B297" s="5">
        <v>40556</v>
      </c>
      <c r="C297" s="6">
        <v>0.5</v>
      </c>
      <c r="D297" s="7" t="s">
        <v>24</v>
      </c>
      <c r="E297">
        <v>1</v>
      </c>
      <c r="F297">
        <v>18</v>
      </c>
      <c r="G297" t="b">
        <v>0</v>
      </c>
      <c r="H297">
        <v>4</v>
      </c>
      <c r="I297">
        <v>1</v>
      </c>
      <c r="J297">
        <v>0.2</v>
      </c>
      <c r="K297" t="str">
        <f t="shared" si="24"/>
        <v>January</v>
      </c>
      <c r="L297" t="str">
        <f t="shared" si="25"/>
        <v>Winter</v>
      </c>
      <c r="M297" t="str">
        <f t="shared" si="26"/>
        <v>Thursday</v>
      </c>
      <c r="N297" t="str">
        <f t="shared" si="27"/>
        <v>Clear</v>
      </c>
      <c r="O297" t="str">
        <f t="shared" si="28"/>
        <v>Working Day</v>
      </c>
      <c r="P297" t="str">
        <f t="shared" si="29"/>
        <v>Evening</v>
      </c>
    </row>
    <row r="298" spans="1:16" x14ac:dyDescent="0.25">
      <c r="A298">
        <v>297</v>
      </c>
      <c r="B298" s="5">
        <v>40556</v>
      </c>
      <c r="C298" s="6">
        <v>0.5</v>
      </c>
      <c r="D298" s="7" t="s">
        <v>24</v>
      </c>
      <c r="E298">
        <v>1</v>
      </c>
      <c r="F298">
        <v>19</v>
      </c>
      <c r="G298" t="b">
        <v>0</v>
      </c>
      <c r="H298">
        <v>4</v>
      </c>
      <c r="I298">
        <v>1</v>
      </c>
      <c r="J298">
        <v>0.16</v>
      </c>
      <c r="K298" t="str">
        <f t="shared" si="24"/>
        <v>January</v>
      </c>
      <c r="L298" t="str">
        <f t="shared" si="25"/>
        <v>Winter</v>
      </c>
      <c r="M298" t="str">
        <f t="shared" si="26"/>
        <v>Thursday</v>
      </c>
      <c r="N298" t="str">
        <f t="shared" si="27"/>
        <v>Clear</v>
      </c>
      <c r="O298" t="str">
        <f t="shared" si="28"/>
        <v>Working Day</v>
      </c>
      <c r="P298" t="str">
        <f t="shared" si="29"/>
        <v>Evening</v>
      </c>
    </row>
    <row r="299" spans="1:16" x14ac:dyDescent="0.25">
      <c r="A299">
        <v>298</v>
      </c>
      <c r="B299" s="5">
        <v>40556</v>
      </c>
      <c r="C299" s="6">
        <v>0.5</v>
      </c>
      <c r="D299" s="7" t="s">
        <v>24</v>
      </c>
      <c r="E299">
        <v>1</v>
      </c>
      <c r="F299">
        <v>20</v>
      </c>
      <c r="G299" t="b">
        <v>0</v>
      </c>
      <c r="H299">
        <v>4</v>
      </c>
      <c r="I299">
        <v>1</v>
      </c>
      <c r="J299">
        <v>0.16</v>
      </c>
      <c r="K299" t="str">
        <f t="shared" si="24"/>
        <v>January</v>
      </c>
      <c r="L299" t="str">
        <f t="shared" si="25"/>
        <v>Winter</v>
      </c>
      <c r="M299" t="str">
        <f t="shared" si="26"/>
        <v>Thursday</v>
      </c>
      <c r="N299" t="str">
        <f t="shared" si="27"/>
        <v>Clear</v>
      </c>
      <c r="O299" t="str">
        <f t="shared" si="28"/>
        <v>Working Day</v>
      </c>
      <c r="P299" t="str">
        <f t="shared" si="29"/>
        <v>Evening</v>
      </c>
    </row>
    <row r="300" spans="1:16" x14ac:dyDescent="0.25">
      <c r="A300">
        <v>299</v>
      </c>
      <c r="B300" s="5">
        <v>40556</v>
      </c>
      <c r="C300" s="6">
        <v>0.5</v>
      </c>
      <c r="D300" s="7" t="s">
        <v>24</v>
      </c>
      <c r="E300">
        <v>1</v>
      </c>
      <c r="F300">
        <v>21</v>
      </c>
      <c r="G300" t="b">
        <v>0</v>
      </c>
      <c r="H300">
        <v>4</v>
      </c>
      <c r="I300">
        <v>1</v>
      </c>
      <c r="J300">
        <v>0.14000000000000001</v>
      </c>
      <c r="K300" t="str">
        <f t="shared" si="24"/>
        <v>January</v>
      </c>
      <c r="L300" t="str">
        <f t="shared" si="25"/>
        <v>Winter</v>
      </c>
      <c r="M300" t="str">
        <f t="shared" si="26"/>
        <v>Thursday</v>
      </c>
      <c r="N300" t="str">
        <f t="shared" si="27"/>
        <v>Clear</v>
      </c>
      <c r="O300" t="str">
        <f t="shared" si="28"/>
        <v>Working Day</v>
      </c>
      <c r="P300" t="str">
        <f t="shared" si="29"/>
        <v>Evening</v>
      </c>
    </row>
    <row r="301" spans="1:16" x14ac:dyDescent="0.25">
      <c r="A301">
        <v>300</v>
      </c>
      <c r="B301" s="5">
        <v>40556</v>
      </c>
      <c r="C301" s="6">
        <v>0.5</v>
      </c>
      <c r="D301" s="7" t="s">
        <v>24</v>
      </c>
      <c r="E301">
        <v>1</v>
      </c>
      <c r="F301">
        <v>22</v>
      </c>
      <c r="G301" t="b">
        <v>0</v>
      </c>
      <c r="H301">
        <v>4</v>
      </c>
      <c r="I301">
        <v>1</v>
      </c>
      <c r="J301">
        <v>0.14000000000000001</v>
      </c>
      <c r="K301" t="str">
        <f t="shared" si="24"/>
        <v>January</v>
      </c>
      <c r="L301" t="str">
        <f t="shared" si="25"/>
        <v>Winter</v>
      </c>
      <c r="M301" t="str">
        <f t="shared" si="26"/>
        <v>Thursday</v>
      </c>
      <c r="N301" t="str">
        <f t="shared" si="27"/>
        <v>Clear</v>
      </c>
      <c r="O301" t="str">
        <f t="shared" si="28"/>
        <v>Working Day</v>
      </c>
      <c r="P301" t="str">
        <f t="shared" si="29"/>
        <v>Evening</v>
      </c>
    </row>
    <row r="302" spans="1:16" x14ac:dyDescent="0.25">
      <c r="A302">
        <v>301</v>
      </c>
      <c r="B302" s="5">
        <v>40556</v>
      </c>
      <c r="C302" s="6">
        <v>0.5</v>
      </c>
      <c r="D302" s="7" t="s">
        <v>24</v>
      </c>
      <c r="E302">
        <v>1</v>
      </c>
      <c r="F302">
        <v>23</v>
      </c>
      <c r="G302" t="b">
        <v>0</v>
      </c>
      <c r="H302">
        <v>4</v>
      </c>
      <c r="I302">
        <v>1</v>
      </c>
      <c r="J302">
        <v>0.12</v>
      </c>
      <c r="K302" t="str">
        <f t="shared" si="24"/>
        <v>January</v>
      </c>
      <c r="L302" t="str">
        <f t="shared" si="25"/>
        <v>Winter</v>
      </c>
      <c r="M302" t="str">
        <f t="shared" si="26"/>
        <v>Thursday</v>
      </c>
      <c r="N302" t="str">
        <f t="shared" si="27"/>
        <v>Clear</v>
      </c>
      <c r="O302" t="str">
        <f t="shared" si="28"/>
        <v>Working Day</v>
      </c>
      <c r="P302" t="str">
        <f t="shared" si="29"/>
        <v>Evening</v>
      </c>
    </row>
    <row r="303" spans="1:16" x14ac:dyDescent="0.25">
      <c r="A303">
        <v>302</v>
      </c>
      <c r="B303" s="5">
        <v>40557</v>
      </c>
      <c r="C303" s="6">
        <v>0.5</v>
      </c>
      <c r="D303" s="7" t="s">
        <v>24</v>
      </c>
      <c r="E303">
        <v>1</v>
      </c>
      <c r="F303">
        <v>0</v>
      </c>
      <c r="G303" t="b">
        <v>0</v>
      </c>
      <c r="H303">
        <v>5</v>
      </c>
      <c r="I303">
        <v>1</v>
      </c>
      <c r="J303">
        <v>0.12</v>
      </c>
      <c r="K303" t="str">
        <f t="shared" si="24"/>
        <v>January</v>
      </c>
      <c r="L303" t="str">
        <f t="shared" si="25"/>
        <v>Winter</v>
      </c>
      <c r="M303" t="str">
        <f t="shared" si="26"/>
        <v>Friday</v>
      </c>
      <c r="N303" t="str">
        <f t="shared" si="27"/>
        <v>Clear</v>
      </c>
      <c r="O303" t="str">
        <f t="shared" si="28"/>
        <v>Working Day</v>
      </c>
      <c r="P303" t="str">
        <f t="shared" si="29"/>
        <v>Night</v>
      </c>
    </row>
    <row r="304" spans="1:16" x14ac:dyDescent="0.25">
      <c r="A304">
        <v>303</v>
      </c>
      <c r="B304" s="5">
        <v>40557</v>
      </c>
      <c r="C304" s="6">
        <v>0.5</v>
      </c>
      <c r="D304" s="7" t="s">
        <v>24</v>
      </c>
      <c r="E304">
        <v>1</v>
      </c>
      <c r="F304">
        <v>1</v>
      </c>
      <c r="G304" t="b">
        <v>0</v>
      </c>
      <c r="H304">
        <v>5</v>
      </c>
      <c r="I304">
        <v>1</v>
      </c>
      <c r="J304">
        <v>0.1</v>
      </c>
      <c r="K304" t="str">
        <f t="shared" si="24"/>
        <v>January</v>
      </c>
      <c r="L304" t="str">
        <f t="shared" si="25"/>
        <v>Winter</v>
      </c>
      <c r="M304" t="str">
        <f t="shared" si="26"/>
        <v>Friday</v>
      </c>
      <c r="N304" t="str">
        <f t="shared" si="27"/>
        <v>Clear</v>
      </c>
      <c r="O304" t="str">
        <f t="shared" si="28"/>
        <v>Working Day</v>
      </c>
      <c r="P304" t="str">
        <f t="shared" si="29"/>
        <v>Night</v>
      </c>
    </row>
    <row r="305" spans="1:16" x14ac:dyDescent="0.25">
      <c r="A305">
        <v>304</v>
      </c>
      <c r="B305" s="5">
        <v>40557</v>
      </c>
      <c r="C305" s="6">
        <v>0.5</v>
      </c>
      <c r="D305" s="7" t="s">
        <v>24</v>
      </c>
      <c r="E305">
        <v>1</v>
      </c>
      <c r="F305">
        <v>2</v>
      </c>
      <c r="G305" t="b">
        <v>0</v>
      </c>
      <c r="H305">
        <v>5</v>
      </c>
      <c r="I305">
        <v>1</v>
      </c>
      <c r="J305">
        <v>0.1</v>
      </c>
      <c r="K305" t="str">
        <f t="shared" si="24"/>
        <v>January</v>
      </c>
      <c r="L305" t="str">
        <f t="shared" si="25"/>
        <v>Winter</v>
      </c>
      <c r="M305" t="str">
        <f t="shared" si="26"/>
        <v>Friday</v>
      </c>
      <c r="N305" t="str">
        <f t="shared" si="27"/>
        <v>Clear</v>
      </c>
      <c r="O305" t="str">
        <f t="shared" si="28"/>
        <v>Working Day</v>
      </c>
      <c r="P305" t="str">
        <f t="shared" si="29"/>
        <v>Night</v>
      </c>
    </row>
    <row r="306" spans="1:16" x14ac:dyDescent="0.25">
      <c r="A306">
        <v>305</v>
      </c>
      <c r="B306" s="5">
        <v>40557</v>
      </c>
      <c r="C306" s="6">
        <v>0.5</v>
      </c>
      <c r="D306" s="7" t="s">
        <v>24</v>
      </c>
      <c r="E306">
        <v>1</v>
      </c>
      <c r="F306">
        <v>3</v>
      </c>
      <c r="G306" t="b">
        <v>0</v>
      </c>
      <c r="H306">
        <v>5</v>
      </c>
      <c r="I306">
        <v>1</v>
      </c>
      <c r="J306">
        <v>0.1</v>
      </c>
      <c r="K306" t="str">
        <f t="shared" si="24"/>
        <v>January</v>
      </c>
      <c r="L306" t="str">
        <f t="shared" si="25"/>
        <v>Winter</v>
      </c>
      <c r="M306" t="str">
        <f t="shared" si="26"/>
        <v>Friday</v>
      </c>
      <c r="N306" t="str">
        <f t="shared" si="27"/>
        <v>Clear</v>
      </c>
      <c r="O306" t="str">
        <f t="shared" si="28"/>
        <v>Working Day</v>
      </c>
      <c r="P306" t="str">
        <f t="shared" si="29"/>
        <v>Night</v>
      </c>
    </row>
    <row r="307" spans="1:16" x14ac:dyDescent="0.25">
      <c r="A307">
        <v>306</v>
      </c>
      <c r="B307" s="5">
        <v>40557</v>
      </c>
      <c r="C307" s="6">
        <v>0.5</v>
      </c>
      <c r="D307" s="7" t="s">
        <v>24</v>
      </c>
      <c r="E307">
        <v>1</v>
      </c>
      <c r="F307">
        <v>5</v>
      </c>
      <c r="G307" t="b">
        <v>0</v>
      </c>
      <c r="H307">
        <v>5</v>
      </c>
      <c r="I307">
        <v>1</v>
      </c>
      <c r="J307">
        <v>0.1</v>
      </c>
      <c r="K307" t="str">
        <f t="shared" si="24"/>
        <v>January</v>
      </c>
      <c r="L307" t="str">
        <f t="shared" si="25"/>
        <v>Winter</v>
      </c>
      <c r="M307" t="str">
        <f t="shared" si="26"/>
        <v>Friday</v>
      </c>
      <c r="N307" t="str">
        <f t="shared" si="27"/>
        <v>Clear</v>
      </c>
      <c r="O307" t="str">
        <f t="shared" si="28"/>
        <v>Working Day</v>
      </c>
      <c r="P307" t="str">
        <f t="shared" si="29"/>
        <v>Night</v>
      </c>
    </row>
    <row r="308" spans="1:16" x14ac:dyDescent="0.25">
      <c r="A308">
        <v>307</v>
      </c>
      <c r="B308" s="5">
        <v>40557</v>
      </c>
      <c r="C308" s="6">
        <v>0.5</v>
      </c>
      <c r="D308" s="7" t="s">
        <v>24</v>
      </c>
      <c r="E308">
        <v>1</v>
      </c>
      <c r="F308">
        <v>6</v>
      </c>
      <c r="G308" t="b">
        <v>0</v>
      </c>
      <c r="H308">
        <v>5</v>
      </c>
      <c r="I308">
        <v>1</v>
      </c>
      <c r="J308">
        <v>0.1</v>
      </c>
      <c r="K308" t="str">
        <f t="shared" si="24"/>
        <v>January</v>
      </c>
      <c r="L308" t="str">
        <f t="shared" si="25"/>
        <v>Winter</v>
      </c>
      <c r="M308" t="str">
        <f t="shared" si="26"/>
        <v>Friday</v>
      </c>
      <c r="N308" t="str">
        <f t="shared" si="27"/>
        <v>Clear</v>
      </c>
      <c r="O308" t="str">
        <f t="shared" si="28"/>
        <v>Working Day</v>
      </c>
      <c r="P308" t="str">
        <f t="shared" si="29"/>
        <v>Morning</v>
      </c>
    </row>
    <row r="309" spans="1:16" x14ac:dyDescent="0.25">
      <c r="A309">
        <v>308</v>
      </c>
      <c r="B309" s="5">
        <v>40557</v>
      </c>
      <c r="C309" s="6">
        <v>0.5</v>
      </c>
      <c r="D309" s="7" t="s">
        <v>24</v>
      </c>
      <c r="E309">
        <v>1</v>
      </c>
      <c r="F309">
        <v>7</v>
      </c>
      <c r="G309" t="b">
        <v>0</v>
      </c>
      <c r="H309">
        <v>5</v>
      </c>
      <c r="I309">
        <v>1</v>
      </c>
      <c r="J309">
        <v>0.1</v>
      </c>
      <c r="K309" t="str">
        <f t="shared" si="24"/>
        <v>January</v>
      </c>
      <c r="L309" t="str">
        <f t="shared" si="25"/>
        <v>Winter</v>
      </c>
      <c r="M309" t="str">
        <f t="shared" si="26"/>
        <v>Friday</v>
      </c>
      <c r="N309" t="str">
        <f t="shared" si="27"/>
        <v>Clear</v>
      </c>
      <c r="O309" t="str">
        <f t="shared" si="28"/>
        <v>Working Day</v>
      </c>
      <c r="P309" t="str">
        <f t="shared" si="29"/>
        <v>Morning</v>
      </c>
    </row>
    <row r="310" spans="1:16" x14ac:dyDescent="0.25">
      <c r="A310">
        <v>309</v>
      </c>
      <c r="B310" s="5">
        <v>40557</v>
      </c>
      <c r="C310" s="6">
        <v>0.5</v>
      </c>
      <c r="D310" s="7" t="s">
        <v>24</v>
      </c>
      <c r="E310">
        <v>1</v>
      </c>
      <c r="F310">
        <v>8</v>
      </c>
      <c r="G310" t="b">
        <v>0</v>
      </c>
      <c r="H310">
        <v>5</v>
      </c>
      <c r="I310">
        <v>1</v>
      </c>
      <c r="J310">
        <v>0.12</v>
      </c>
      <c r="K310" t="str">
        <f t="shared" si="24"/>
        <v>January</v>
      </c>
      <c r="L310" t="str">
        <f t="shared" si="25"/>
        <v>Winter</v>
      </c>
      <c r="M310" t="str">
        <f t="shared" si="26"/>
        <v>Friday</v>
      </c>
      <c r="N310" t="str">
        <f t="shared" si="27"/>
        <v>Clear</v>
      </c>
      <c r="O310" t="str">
        <f t="shared" si="28"/>
        <v>Working Day</v>
      </c>
      <c r="P310" t="str">
        <f t="shared" si="29"/>
        <v>Morning</v>
      </c>
    </row>
    <row r="311" spans="1:16" x14ac:dyDescent="0.25">
      <c r="A311">
        <v>310</v>
      </c>
      <c r="B311" s="5">
        <v>40557</v>
      </c>
      <c r="C311" s="6">
        <v>0.5</v>
      </c>
      <c r="D311" s="7" t="s">
        <v>24</v>
      </c>
      <c r="E311">
        <v>1</v>
      </c>
      <c r="F311">
        <v>9</v>
      </c>
      <c r="G311" t="b">
        <v>0</v>
      </c>
      <c r="H311">
        <v>5</v>
      </c>
      <c r="I311">
        <v>1</v>
      </c>
      <c r="J311">
        <v>0.14000000000000001</v>
      </c>
      <c r="K311" t="str">
        <f t="shared" si="24"/>
        <v>January</v>
      </c>
      <c r="L311" t="str">
        <f t="shared" si="25"/>
        <v>Winter</v>
      </c>
      <c r="M311" t="str">
        <f t="shared" si="26"/>
        <v>Friday</v>
      </c>
      <c r="N311" t="str">
        <f t="shared" si="27"/>
        <v>Clear</v>
      </c>
      <c r="O311" t="str">
        <f t="shared" si="28"/>
        <v>Working Day</v>
      </c>
      <c r="P311" t="str">
        <f t="shared" si="29"/>
        <v>Morning</v>
      </c>
    </row>
    <row r="312" spans="1:16" x14ac:dyDescent="0.25">
      <c r="A312">
        <v>311</v>
      </c>
      <c r="B312" s="5">
        <v>40557</v>
      </c>
      <c r="C312" s="6">
        <v>0.5</v>
      </c>
      <c r="D312" s="7" t="s">
        <v>24</v>
      </c>
      <c r="E312">
        <v>1</v>
      </c>
      <c r="F312">
        <v>10</v>
      </c>
      <c r="G312" t="b">
        <v>0</v>
      </c>
      <c r="H312">
        <v>5</v>
      </c>
      <c r="I312">
        <v>1</v>
      </c>
      <c r="J312">
        <v>0.18</v>
      </c>
      <c r="K312" t="str">
        <f t="shared" si="24"/>
        <v>January</v>
      </c>
      <c r="L312" t="str">
        <f t="shared" si="25"/>
        <v>Winter</v>
      </c>
      <c r="M312" t="str">
        <f t="shared" si="26"/>
        <v>Friday</v>
      </c>
      <c r="N312" t="str">
        <f t="shared" si="27"/>
        <v>Clear</v>
      </c>
      <c r="O312" t="str">
        <f t="shared" si="28"/>
        <v>Working Day</v>
      </c>
      <c r="P312" t="str">
        <f t="shared" si="29"/>
        <v>Morning</v>
      </c>
    </row>
    <row r="313" spans="1:16" x14ac:dyDescent="0.25">
      <c r="A313">
        <v>312</v>
      </c>
      <c r="B313" s="5">
        <v>40557</v>
      </c>
      <c r="C313" s="6">
        <v>0.5</v>
      </c>
      <c r="D313" s="7" t="s">
        <v>24</v>
      </c>
      <c r="E313">
        <v>1</v>
      </c>
      <c r="F313">
        <v>11</v>
      </c>
      <c r="G313" t="b">
        <v>0</v>
      </c>
      <c r="H313">
        <v>5</v>
      </c>
      <c r="I313">
        <v>1</v>
      </c>
      <c r="J313">
        <v>0.18</v>
      </c>
      <c r="K313" t="str">
        <f t="shared" si="24"/>
        <v>January</v>
      </c>
      <c r="L313" t="str">
        <f t="shared" si="25"/>
        <v>Winter</v>
      </c>
      <c r="M313" t="str">
        <f t="shared" si="26"/>
        <v>Friday</v>
      </c>
      <c r="N313" t="str">
        <f t="shared" si="27"/>
        <v>Clear</v>
      </c>
      <c r="O313" t="str">
        <f t="shared" si="28"/>
        <v>Working Day</v>
      </c>
      <c r="P313" t="str">
        <f t="shared" si="29"/>
        <v>Morning</v>
      </c>
    </row>
    <row r="314" spans="1:16" x14ac:dyDescent="0.25">
      <c r="A314">
        <v>313</v>
      </c>
      <c r="B314" s="5">
        <v>40557</v>
      </c>
      <c r="C314" s="6">
        <v>0.5</v>
      </c>
      <c r="D314" s="7" t="s">
        <v>24</v>
      </c>
      <c r="E314">
        <v>1</v>
      </c>
      <c r="F314">
        <v>12</v>
      </c>
      <c r="G314" t="b">
        <v>0</v>
      </c>
      <c r="H314">
        <v>5</v>
      </c>
      <c r="I314">
        <v>1</v>
      </c>
      <c r="J314">
        <v>0.2</v>
      </c>
      <c r="K314" t="str">
        <f t="shared" si="24"/>
        <v>January</v>
      </c>
      <c r="L314" t="str">
        <f t="shared" si="25"/>
        <v>Winter</v>
      </c>
      <c r="M314" t="str">
        <f t="shared" si="26"/>
        <v>Friday</v>
      </c>
      <c r="N314" t="str">
        <f t="shared" si="27"/>
        <v>Clear</v>
      </c>
      <c r="O314" t="str">
        <f t="shared" si="28"/>
        <v>Working Day</v>
      </c>
      <c r="P314" t="str">
        <f t="shared" si="29"/>
        <v>Afternoon</v>
      </c>
    </row>
    <row r="315" spans="1:16" x14ac:dyDescent="0.25">
      <c r="A315">
        <v>314</v>
      </c>
      <c r="B315" s="5">
        <v>40557</v>
      </c>
      <c r="C315" s="6">
        <v>0.5</v>
      </c>
      <c r="D315" s="7" t="s">
        <v>24</v>
      </c>
      <c r="E315">
        <v>1</v>
      </c>
      <c r="F315">
        <v>13</v>
      </c>
      <c r="G315" t="b">
        <v>0</v>
      </c>
      <c r="H315">
        <v>5</v>
      </c>
      <c r="I315">
        <v>1</v>
      </c>
      <c r="J315">
        <v>0.22</v>
      </c>
      <c r="K315" t="str">
        <f t="shared" si="24"/>
        <v>January</v>
      </c>
      <c r="L315" t="str">
        <f t="shared" si="25"/>
        <v>Winter</v>
      </c>
      <c r="M315" t="str">
        <f t="shared" si="26"/>
        <v>Friday</v>
      </c>
      <c r="N315" t="str">
        <f t="shared" si="27"/>
        <v>Clear</v>
      </c>
      <c r="O315" t="str">
        <f t="shared" si="28"/>
        <v>Working Day</v>
      </c>
      <c r="P315" t="str">
        <f t="shared" si="29"/>
        <v>Afternoon</v>
      </c>
    </row>
    <row r="316" spans="1:16" x14ac:dyDescent="0.25">
      <c r="A316">
        <v>315</v>
      </c>
      <c r="B316" s="5">
        <v>40557</v>
      </c>
      <c r="C316" s="6">
        <v>0.5</v>
      </c>
      <c r="D316" s="7" t="s">
        <v>24</v>
      </c>
      <c r="E316">
        <v>1</v>
      </c>
      <c r="F316">
        <v>14</v>
      </c>
      <c r="G316" t="b">
        <v>0</v>
      </c>
      <c r="H316">
        <v>5</v>
      </c>
      <c r="I316">
        <v>1</v>
      </c>
      <c r="J316">
        <v>0.22</v>
      </c>
      <c r="K316" t="str">
        <f t="shared" si="24"/>
        <v>January</v>
      </c>
      <c r="L316" t="str">
        <f t="shared" si="25"/>
        <v>Winter</v>
      </c>
      <c r="M316" t="str">
        <f t="shared" si="26"/>
        <v>Friday</v>
      </c>
      <c r="N316" t="str">
        <f t="shared" si="27"/>
        <v>Clear</v>
      </c>
      <c r="O316" t="str">
        <f t="shared" si="28"/>
        <v>Working Day</v>
      </c>
      <c r="P316" t="str">
        <f t="shared" si="29"/>
        <v>Afternoon</v>
      </c>
    </row>
    <row r="317" spans="1:16" x14ac:dyDescent="0.25">
      <c r="A317">
        <v>316</v>
      </c>
      <c r="B317" s="5">
        <v>40557</v>
      </c>
      <c r="C317" s="6">
        <v>0.5</v>
      </c>
      <c r="D317" s="7" t="s">
        <v>24</v>
      </c>
      <c r="E317">
        <v>1</v>
      </c>
      <c r="F317">
        <v>15</v>
      </c>
      <c r="G317" t="b">
        <v>0</v>
      </c>
      <c r="H317">
        <v>5</v>
      </c>
      <c r="I317">
        <v>1</v>
      </c>
      <c r="J317">
        <v>0.24</v>
      </c>
      <c r="K317" t="str">
        <f t="shared" si="24"/>
        <v>January</v>
      </c>
      <c r="L317" t="str">
        <f t="shared" si="25"/>
        <v>Winter</v>
      </c>
      <c r="M317" t="str">
        <f t="shared" si="26"/>
        <v>Friday</v>
      </c>
      <c r="N317" t="str">
        <f t="shared" si="27"/>
        <v>Clear</v>
      </c>
      <c r="O317" t="str">
        <f t="shared" si="28"/>
        <v>Working Day</v>
      </c>
      <c r="P317" t="str">
        <f t="shared" si="29"/>
        <v>Afternoon</v>
      </c>
    </row>
    <row r="318" spans="1:16" x14ac:dyDescent="0.25">
      <c r="A318">
        <v>317</v>
      </c>
      <c r="B318" s="5">
        <v>40557</v>
      </c>
      <c r="C318" s="6">
        <v>0.5</v>
      </c>
      <c r="D318" s="7" t="s">
        <v>24</v>
      </c>
      <c r="E318">
        <v>1</v>
      </c>
      <c r="F318">
        <v>16</v>
      </c>
      <c r="G318" t="b">
        <v>0</v>
      </c>
      <c r="H318">
        <v>5</v>
      </c>
      <c r="I318">
        <v>1</v>
      </c>
      <c r="J318">
        <v>0.22</v>
      </c>
      <c r="K318" t="str">
        <f t="shared" si="24"/>
        <v>January</v>
      </c>
      <c r="L318" t="str">
        <f t="shared" si="25"/>
        <v>Winter</v>
      </c>
      <c r="M318" t="str">
        <f t="shared" si="26"/>
        <v>Friday</v>
      </c>
      <c r="N318" t="str">
        <f t="shared" si="27"/>
        <v>Clear</v>
      </c>
      <c r="O318" t="str">
        <f t="shared" si="28"/>
        <v>Working Day</v>
      </c>
      <c r="P318" t="str">
        <f t="shared" si="29"/>
        <v>Afternoon</v>
      </c>
    </row>
    <row r="319" spans="1:16" x14ac:dyDescent="0.25">
      <c r="A319">
        <v>318</v>
      </c>
      <c r="B319" s="5">
        <v>40557</v>
      </c>
      <c r="C319" s="6">
        <v>0.5</v>
      </c>
      <c r="D319" s="7" t="s">
        <v>24</v>
      </c>
      <c r="E319">
        <v>1</v>
      </c>
      <c r="F319">
        <v>17</v>
      </c>
      <c r="G319" t="b">
        <v>0</v>
      </c>
      <c r="H319">
        <v>5</v>
      </c>
      <c r="I319">
        <v>1</v>
      </c>
      <c r="J319">
        <v>0.22</v>
      </c>
      <c r="K319" t="str">
        <f t="shared" si="24"/>
        <v>January</v>
      </c>
      <c r="L319" t="str">
        <f t="shared" si="25"/>
        <v>Winter</v>
      </c>
      <c r="M319" t="str">
        <f t="shared" si="26"/>
        <v>Friday</v>
      </c>
      <c r="N319" t="str">
        <f t="shared" si="27"/>
        <v>Clear</v>
      </c>
      <c r="O319" t="str">
        <f t="shared" si="28"/>
        <v>Working Day</v>
      </c>
      <c r="P319" t="str">
        <f t="shared" si="29"/>
        <v>Afternoon</v>
      </c>
    </row>
    <row r="320" spans="1:16" x14ac:dyDescent="0.25">
      <c r="A320">
        <v>319</v>
      </c>
      <c r="B320" s="5">
        <v>40557</v>
      </c>
      <c r="C320" s="6">
        <v>0.5</v>
      </c>
      <c r="D320" s="7" t="s">
        <v>24</v>
      </c>
      <c r="E320">
        <v>1</v>
      </c>
      <c r="F320">
        <v>18</v>
      </c>
      <c r="G320" t="b">
        <v>0</v>
      </c>
      <c r="H320">
        <v>5</v>
      </c>
      <c r="I320">
        <v>1</v>
      </c>
      <c r="J320">
        <v>0.2</v>
      </c>
      <c r="K320" t="str">
        <f t="shared" si="24"/>
        <v>January</v>
      </c>
      <c r="L320" t="str">
        <f t="shared" si="25"/>
        <v>Winter</v>
      </c>
      <c r="M320" t="str">
        <f t="shared" si="26"/>
        <v>Friday</v>
      </c>
      <c r="N320" t="str">
        <f t="shared" si="27"/>
        <v>Clear</v>
      </c>
      <c r="O320" t="str">
        <f t="shared" si="28"/>
        <v>Working Day</v>
      </c>
      <c r="P320" t="str">
        <f t="shared" si="29"/>
        <v>Evening</v>
      </c>
    </row>
    <row r="321" spans="1:16" x14ac:dyDescent="0.25">
      <c r="A321">
        <v>320</v>
      </c>
      <c r="B321" s="5">
        <v>40557</v>
      </c>
      <c r="C321" s="6">
        <v>0.5</v>
      </c>
      <c r="D321" s="7" t="s">
        <v>24</v>
      </c>
      <c r="E321">
        <v>1</v>
      </c>
      <c r="F321">
        <v>19</v>
      </c>
      <c r="G321" t="b">
        <v>0</v>
      </c>
      <c r="H321">
        <v>5</v>
      </c>
      <c r="I321">
        <v>1</v>
      </c>
      <c r="J321">
        <v>0.16</v>
      </c>
      <c r="K321" t="str">
        <f t="shared" si="24"/>
        <v>January</v>
      </c>
      <c r="L321" t="str">
        <f t="shared" si="25"/>
        <v>Winter</v>
      </c>
      <c r="M321" t="str">
        <f t="shared" si="26"/>
        <v>Friday</v>
      </c>
      <c r="N321" t="str">
        <f t="shared" si="27"/>
        <v>Clear</v>
      </c>
      <c r="O321" t="str">
        <f t="shared" si="28"/>
        <v>Working Day</v>
      </c>
      <c r="P321" t="str">
        <f t="shared" si="29"/>
        <v>Evening</v>
      </c>
    </row>
    <row r="322" spans="1:16" x14ac:dyDescent="0.25">
      <c r="A322">
        <v>321</v>
      </c>
      <c r="B322" s="5">
        <v>40557</v>
      </c>
      <c r="C322" s="6">
        <v>0.5</v>
      </c>
      <c r="D322" s="7" t="s">
        <v>24</v>
      </c>
      <c r="E322">
        <v>1</v>
      </c>
      <c r="F322">
        <v>20</v>
      </c>
      <c r="G322" t="b">
        <v>0</v>
      </c>
      <c r="H322">
        <v>5</v>
      </c>
      <c r="I322">
        <v>1</v>
      </c>
      <c r="J322">
        <v>0.18</v>
      </c>
      <c r="K322" t="str">
        <f t="shared" si="24"/>
        <v>January</v>
      </c>
      <c r="L322" t="str">
        <f t="shared" si="25"/>
        <v>Winter</v>
      </c>
      <c r="M322" t="str">
        <f t="shared" si="26"/>
        <v>Friday</v>
      </c>
      <c r="N322" t="str">
        <f t="shared" si="27"/>
        <v>Mist</v>
      </c>
      <c r="O322" t="str">
        <f t="shared" si="28"/>
        <v>Working Day</v>
      </c>
      <c r="P322" t="str">
        <f t="shared" si="29"/>
        <v>Evening</v>
      </c>
    </row>
    <row r="323" spans="1:16" x14ac:dyDescent="0.25">
      <c r="A323">
        <v>322</v>
      </c>
      <c r="B323" s="5">
        <v>40557</v>
      </c>
      <c r="C323" s="6">
        <v>0.5</v>
      </c>
      <c r="D323" s="7" t="s">
        <v>24</v>
      </c>
      <c r="E323">
        <v>1</v>
      </c>
      <c r="F323">
        <v>21</v>
      </c>
      <c r="G323" t="b">
        <v>0</v>
      </c>
      <c r="H323">
        <v>5</v>
      </c>
      <c r="I323">
        <v>1</v>
      </c>
      <c r="J323">
        <v>0.16</v>
      </c>
      <c r="K323" t="str">
        <f t="shared" ref="K323:K386" si="30">TEXT(B323,"mmmm")</f>
        <v>January</v>
      </c>
      <c r="L323" t="str">
        <f t="shared" ref="L323:L386" si="31">IF(C323=1,"Spring",IF(C323=2,"Summer",IF(C323=3,"Fall","Winter")))</f>
        <v>Winter</v>
      </c>
      <c r="M323" t="str">
        <f t="shared" ref="M323:M386" si="32">TEXT(B323,"dddd")</f>
        <v>Friday</v>
      </c>
      <c r="N323" t="str">
        <f t="shared" ref="N323:N386" si="33">IF(I325=1,"Clear",IF(I325=2,"Mist",IF(I325=3,"Light Snow/Rain","Heavy Rain")))</f>
        <v>Mist</v>
      </c>
      <c r="O323" t="str">
        <f t="shared" ref="O323:O386" si="34">IF(I323=1,"Working Day","Weekend")</f>
        <v>Working Day</v>
      </c>
      <c r="P323" t="str">
        <f t="shared" si="29"/>
        <v>Evening</v>
      </c>
    </row>
    <row r="324" spans="1:16" x14ac:dyDescent="0.25">
      <c r="A324">
        <v>323</v>
      </c>
      <c r="B324" s="5">
        <v>40557</v>
      </c>
      <c r="C324" s="6">
        <v>0.5</v>
      </c>
      <c r="D324" s="7" t="s">
        <v>24</v>
      </c>
      <c r="E324">
        <v>1</v>
      </c>
      <c r="F324">
        <v>22</v>
      </c>
      <c r="G324" t="b">
        <v>0</v>
      </c>
      <c r="H324">
        <v>5</v>
      </c>
      <c r="I324">
        <v>2</v>
      </c>
      <c r="J324">
        <v>0.16</v>
      </c>
      <c r="K324" t="str">
        <f t="shared" si="30"/>
        <v>January</v>
      </c>
      <c r="L324" t="str">
        <f t="shared" si="31"/>
        <v>Winter</v>
      </c>
      <c r="M324" t="str">
        <f t="shared" si="32"/>
        <v>Friday</v>
      </c>
      <c r="N324" t="str">
        <f t="shared" si="33"/>
        <v>Clear</v>
      </c>
      <c r="O324" t="str">
        <f t="shared" si="34"/>
        <v>Weekend</v>
      </c>
      <c r="P324" t="str">
        <f t="shared" ref="P324:P387" si="35">IF(F324&lt;6,"Night",IF(F324&lt;12,"Morning",IF(F324&lt;18,"Afternoon","Evening")))</f>
        <v>Evening</v>
      </c>
    </row>
    <row r="325" spans="1:16" x14ac:dyDescent="0.25">
      <c r="A325">
        <v>324</v>
      </c>
      <c r="B325" s="5">
        <v>40557</v>
      </c>
      <c r="C325" s="6">
        <v>0.5</v>
      </c>
      <c r="D325" s="7" t="s">
        <v>24</v>
      </c>
      <c r="E325">
        <v>1</v>
      </c>
      <c r="F325">
        <v>23</v>
      </c>
      <c r="G325" t="b">
        <v>0</v>
      </c>
      <c r="H325">
        <v>5</v>
      </c>
      <c r="I325">
        <v>2</v>
      </c>
      <c r="J325">
        <v>0.18</v>
      </c>
      <c r="K325" t="str">
        <f t="shared" si="30"/>
        <v>January</v>
      </c>
      <c r="L325" t="str">
        <f t="shared" si="31"/>
        <v>Winter</v>
      </c>
      <c r="M325" t="str">
        <f t="shared" si="32"/>
        <v>Friday</v>
      </c>
      <c r="N325" t="str">
        <f t="shared" si="33"/>
        <v>Mist</v>
      </c>
      <c r="O325" t="str">
        <f t="shared" si="34"/>
        <v>Weekend</v>
      </c>
      <c r="P325" t="str">
        <f t="shared" si="35"/>
        <v>Evening</v>
      </c>
    </row>
    <row r="326" spans="1:16" x14ac:dyDescent="0.25">
      <c r="A326">
        <v>325</v>
      </c>
      <c r="B326" s="5">
        <v>40558</v>
      </c>
      <c r="C326" s="6">
        <v>0.5</v>
      </c>
      <c r="D326" s="7" t="s">
        <v>24</v>
      </c>
      <c r="E326">
        <v>1</v>
      </c>
      <c r="F326">
        <v>0</v>
      </c>
      <c r="G326" t="b">
        <v>0</v>
      </c>
      <c r="H326">
        <v>6</v>
      </c>
      <c r="I326">
        <v>1</v>
      </c>
      <c r="J326">
        <v>0.18</v>
      </c>
      <c r="K326" t="str">
        <f t="shared" si="30"/>
        <v>January</v>
      </c>
      <c r="L326" t="str">
        <f t="shared" si="31"/>
        <v>Winter</v>
      </c>
      <c r="M326" t="str">
        <f t="shared" si="32"/>
        <v>Saturday</v>
      </c>
      <c r="N326" t="str">
        <f t="shared" si="33"/>
        <v>Mist</v>
      </c>
      <c r="O326" t="str">
        <f t="shared" si="34"/>
        <v>Working Day</v>
      </c>
      <c r="P326" t="str">
        <f t="shared" si="35"/>
        <v>Night</v>
      </c>
    </row>
    <row r="327" spans="1:16" x14ac:dyDescent="0.25">
      <c r="A327">
        <v>326</v>
      </c>
      <c r="B327" s="5">
        <v>40558</v>
      </c>
      <c r="C327" s="6">
        <v>0.5</v>
      </c>
      <c r="D327" s="7" t="s">
        <v>24</v>
      </c>
      <c r="E327">
        <v>1</v>
      </c>
      <c r="F327">
        <v>1</v>
      </c>
      <c r="G327" t="b">
        <v>0</v>
      </c>
      <c r="H327">
        <v>6</v>
      </c>
      <c r="I327">
        <v>2</v>
      </c>
      <c r="J327">
        <v>0.16</v>
      </c>
      <c r="K327" t="str">
        <f t="shared" si="30"/>
        <v>January</v>
      </c>
      <c r="L327" t="str">
        <f t="shared" si="31"/>
        <v>Winter</v>
      </c>
      <c r="M327" t="str">
        <f t="shared" si="32"/>
        <v>Saturday</v>
      </c>
      <c r="N327" t="str">
        <f t="shared" si="33"/>
        <v>Mist</v>
      </c>
      <c r="O327" t="str">
        <f t="shared" si="34"/>
        <v>Weekend</v>
      </c>
      <c r="P327" t="str">
        <f t="shared" si="35"/>
        <v>Night</v>
      </c>
    </row>
    <row r="328" spans="1:16" x14ac:dyDescent="0.25">
      <c r="A328">
        <v>327</v>
      </c>
      <c r="B328" s="5">
        <v>40558</v>
      </c>
      <c r="C328" s="6">
        <v>0.5</v>
      </c>
      <c r="D328" s="7" t="s">
        <v>24</v>
      </c>
      <c r="E328">
        <v>1</v>
      </c>
      <c r="F328">
        <v>2</v>
      </c>
      <c r="G328" t="b">
        <v>0</v>
      </c>
      <c r="H328">
        <v>6</v>
      </c>
      <c r="I328">
        <v>2</v>
      </c>
      <c r="J328">
        <v>0.16</v>
      </c>
      <c r="K328" t="str">
        <f t="shared" si="30"/>
        <v>January</v>
      </c>
      <c r="L328" t="str">
        <f t="shared" si="31"/>
        <v>Winter</v>
      </c>
      <c r="M328" t="str">
        <f t="shared" si="32"/>
        <v>Saturday</v>
      </c>
      <c r="N328" t="str">
        <f t="shared" si="33"/>
        <v>Mist</v>
      </c>
      <c r="O328" t="str">
        <f t="shared" si="34"/>
        <v>Weekend</v>
      </c>
      <c r="P328" t="str">
        <f t="shared" si="35"/>
        <v>Night</v>
      </c>
    </row>
    <row r="329" spans="1:16" x14ac:dyDescent="0.25">
      <c r="A329">
        <v>328</v>
      </c>
      <c r="B329" s="5">
        <v>40558</v>
      </c>
      <c r="C329" s="6">
        <v>0.5</v>
      </c>
      <c r="D329" s="7" t="s">
        <v>24</v>
      </c>
      <c r="E329">
        <v>1</v>
      </c>
      <c r="F329">
        <v>3</v>
      </c>
      <c r="G329" t="b">
        <v>0</v>
      </c>
      <c r="H329">
        <v>6</v>
      </c>
      <c r="I329">
        <v>2</v>
      </c>
      <c r="J329">
        <v>0.16</v>
      </c>
      <c r="K329" t="str">
        <f t="shared" si="30"/>
        <v>January</v>
      </c>
      <c r="L329" t="str">
        <f t="shared" si="31"/>
        <v>Winter</v>
      </c>
      <c r="M329" t="str">
        <f t="shared" si="32"/>
        <v>Saturday</v>
      </c>
      <c r="N329" t="str">
        <f t="shared" si="33"/>
        <v>Clear</v>
      </c>
      <c r="O329" t="str">
        <f t="shared" si="34"/>
        <v>Weekend</v>
      </c>
      <c r="P329" t="str">
        <f t="shared" si="35"/>
        <v>Night</v>
      </c>
    </row>
    <row r="330" spans="1:16" x14ac:dyDescent="0.25">
      <c r="A330">
        <v>329</v>
      </c>
      <c r="B330" s="5">
        <v>40558</v>
      </c>
      <c r="C330" s="6">
        <v>0.5</v>
      </c>
      <c r="D330" s="7" t="s">
        <v>24</v>
      </c>
      <c r="E330">
        <v>1</v>
      </c>
      <c r="F330">
        <v>4</v>
      </c>
      <c r="G330" t="b">
        <v>0</v>
      </c>
      <c r="H330">
        <v>6</v>
      </c>
      <c r="I330">
        <v>2</v>
      </c>
      <c r="J330">
        <v>0.16</v>
      </c>
      <c r="K330" t="str">
        <f t="shared" si="30"/>
        <v>January</v>
      </c>
      <c r="L330" t="str">
        <f t="shared" si="31"/>
        <v>Winter</v>
      </c>
      <c r="M330" t="str">
        <f t="shared" si="32"/>
        <v>Saturday</v>
      </c>
      <c r="N330" t="str">
        <f t="shared" si="33"/>
        <v>Clear</v>
      </c>
      <c r="O330" t="str">
        <f t="shared" si="34"/>
        <v>Weekend</v>
      </c>
      <c r="P330" t="str">
        <f t="shared" si="35"/>
        <v>Night</v>
      </c>
    </row>
    <row r="331" spans="1:16" x14ac:dyDescent="0.25">
      <c r="A331">
        <v>330</v>
      </c>
      <c r="B331" s="5">
        <v>40558</v>
      </c>
      <c r="C331" s="6">
        <v>0.5</v>
      </c>
      <c r="D331" s="7" t="s">
        <v>24</v>
      </c>
      <c r="E331">
        <v>1</v>
      </c>
      <c r="F331">
        <v>5</v>
      </c>
      <c r="G331" t="b">
        <v>0</v>
      </c>
      <c r="H331">
        <v>6</v>
      </c>
      <c r="I331">
        <v>1</v>
      </c>
      <c r="J331">
        <v>0.16</v>
      </c>
      <c r="K331" t="str">
        <f t="shared" si="30"/>
        <v>January</v>
      </c>
      <c r="L331" t="str">
        <f t="shared" si="31"/>
        <v>Winter</v>
      </c>
      <c r="M331" t="str">
        <f t="shared" si="32"/>
        <v>Saturday</v>
      </c>
      <c r="N331" t="str">
        <f t="shared" si="33"/>
        <v>Clear</v>
      </c>
      <c r="O331" t="str">
        <f t="shared" si="34"/>
        <v>Working Day</v>
      </c>
      <c r="P331" t="str">
        <f t="shared" si="35"/>
        <v>Night</v>
      </c>
    </row>
    <row r="332" spans="1:16" x14ac:dyDescent="0.25">
      <c r="A332">
        <v>331</v>
      </c>
      <c r="B332" s="5">
        <v>40558</v>
      </c>
      <c r="C332" s="6">
        <v>0.5</v>
      </c>
      <c r="D332" s="7" t="s">
        <v>24</v>
      </c>
      <c r="E332">
        <v>1</v>
      </c>
      <c r="F332">
        <v>6</v>
      </c>
      <c r="G332" t="b">
        <v>0</v>
      </c>
      <c r="H332">
        <v>6</v>
      </c>
      <c r="I332">
        <v>1</v>
      </c>
      <c r="J332">
        <v>0.14000000000000001</v>
      </c>
      <c r="K332" t="str">
        <f t="shared" si="30"/>
        <v>January</v>
      </c>
      <c r="L332" t="str">
        <f t="shared" si="31"/>
        <v>Winter</v>
      </c>
      <c r="M332" t="str">
        <f t="shared" si="32"/>
        <v>Saturday</v>
      </c>
      <c r="N332" t="str">
        <f t="shared" si="33"/>
        <v>Clear</v>
      </c>
      <c r="O332" t="str">
        <f t="shared" si="34"/>
        <v>Working Day</v>
      </c>
      <c r="P332" t="str">
        <f t="shared" si="35"/>
        <v>Morning</v>
      </c>
    </row>
    <row r="333" spans="1:16" x14ac:dyDescent="0.25">
      <c r="A333">
        <v>332</v>
      </c>
      <c r="B333" s="5">
        <v>40558</v>
      </c>
      <c r="C333" s="6">
        <v>0.5</v>
      </c>
      <c r="D333" s="7" t="s">
        <v>24</v>
      </c>
      <c r="E333">
        <v>1</v>
      </c>
      <c r="F333">
        <v>7</v>
      </c>
      <c r="G333" t="b">
        <v>0</v>
      </c>
      <c r="H333">
        <v>6</v>
      </c>
      <c r="I333">
        <v>1</v>
      </c>
      <c r="J333">
        <v>0.14000000000000001</v>
      </c>
      <c r="K333" t="str">
        <f t="shared" si="30"/>
        <v>January</v>
      </c>
      <c r="L333" t="str">
        <f t="shared" si="31"/>
        <v>Winter</v>
      </c>
      <c r="M333" t="str">
        <f t="shared" si="32"/>
        <v>Saturday</v>
      </c>
      <c r="N333" t="str">
        <f t="shared" si="33"/>
        <v>Clear</v>
      </c>
      <c r="O333" t="str">
        <f t="shared" si="34"/>
        <v>Working Day</v>
      </c>
      <c r="P333" t="str">
        <f t="shared" si="35"/>
        <v>Morning</v>
      </c>
    </row>
    <row r="334" spans="1:16" x14ac:dyDescent="0.25">
      <c r="A334">
        <v>333</v>
      </c>
      <c r="B334" s="5">
        <v>40558</v>
      </c>
      <c r="C334" s="6">
        <v>0.5</v>
      </c>
      <c r="D334" s="7" t="s">
        <v>24</v>
      </c>
      <c r="E334">
        <v>1</v>
      </c>
      <c r="F334">
        <v>8</v>
      </c>
      <c r="G334" t="b">
        <v>0</v>
      </c>
      <c r="H334">
        <v>6</v>
      </c>
      <c r="I334">
        <v>1</v>
      </c>
      <c r="J334">
        <v>0.14000000000000001</v>
      </c>
      <c r="K334" t="str">
        <f t="shared" si="30"/>
        <v>January</v>
      </c>
      <c r="L334" t="str">
        <f t="shared" si="31"/>
        <v>Winter</v>
      </c>
      <c r="M334" t="str">
        <f t="shared" si="32"/>
        <v>Saturday</v>
      </c>
      <c r="N334" t="str">
        <f t="shared" si="33"/>
        <v>Clear</v>
      </c>
      <c r="O334" t="str">
        <f t="shared" si="34"/>
        <v>Working Day</v>
      </c>
      <c r="P334" t="str">
        <f t="shared" si="35"/>
        <v>Morning</v>
      </c>
    </row>
    <row r="335" spans="1:16" x14ac:dyDescent="0.25">
      <c r="A335">
        <v>334</v>
      </c>
      <c r="B335" s="5">
        <v>40558</v>
      </c>
      <c r="C335" s="6">
        <v>0.5</v>
      </c>
      <c r="D335" s="7" t="s">
        <v>24</v>
      </c>
      <c r="E335">
        <v>1</v>
      </c>
      <c r="F335">
        <v>9</v>
      </c>
      <c r="G335" t="b">
        <v>0</v>
      </c>
      <c r="H335">
        <v>6</v>
      </c>
      <c r="I335">
        <v>1</v>
      </c>
      <c r="J335">
        <v>0.16</v>
      </c>
      <c r="K335" t="str">
        <f t="shared" si="30"/>
        <v>January</v>
      </c>
      <c r="L335" t="str">
        <f t="shared" si="31"/>
        <v>Winter</v>
      </c>
      <c r="M335" t="str">
        <f t="shared" si="32"/>
        <v>Saturday</v>
      </c>
      <c r="N335" t="str">
        <f t="shared" si="33"/>
        <v>Clear</v>
      </c>
      <c r="O335" t="str">
        <f t="shared" si="34"/>
        <v>Working Day</v>
      </c>
      <c r="P335" t="str">
        <f t="shared" si="35"/>
        <v>Morning</v>
      </c>
    </row>
    <row r="336" spans="1:16" x14ac:dyDescent="0.25">
      <c r="A336">
        <v>335</v>
      </c>
      <c r="B336" s="5">
        <v>40558</v>
      </c>
      <c r="C336" s="6">
        <v>0.5</v>
      </c>
      <c r="D336" s="7" t="s">
        <v>24</v>
      </c>
      <c r="E336">
        <v>1</v>
      </c>
      <c r="F336">
        <v>10</v>
      </c>
      <c r="G336" t="b">
        <v>0</v>
      </c>
      <c r="H336">
        <v>6</v>
      </c>
      <c r="I336">
        <v>1</v>
      </c>
      <c r="J336">
        <v>0.18</v>
      </c>
      <c r="K336" t="str">
        <f t="shared" si="30"/>
        <v>January</v>
      </c>
      <c r="L336" t="str">
        <f t="shared" si="31"/>
        <v>Winter</v>
      </c>
      <c r="M336" t="str">
        <f t="shared" si="32"/>
        <v>Saturday</v>
      </c>
      <c r="N336" t="str">
        <f t="shared" si="33"/>
        <v>Clear</v>
      </c>
      <c r="O336" t="str">
        <f t="shared" si="34"/>
        <v>Working Day</v>
      </c>
      <c r="P336" t="str">
        <f t="shared" si="35"/>
        <v>Morning</v>
      </c>
    </row>
    <row r="337" spans="1:16" x14ac:dyDescent="0.25">
      <c r="A337">
        <v>336</v>
      </c>
      <c r="B337" s="5">
        <v>40558</v>
      </c>
      <c r="C337" s="6">
        <v>0.5</v>
      </c>
      <c r="D337" s="7" t="s">
        <v>24</v>
      </c>
      <c r="E337">
        <v>1</v>
      </c>
      <c r="F337">
        <v>11</v>
      </c>
      <c r="G337" t="b">
        <v>0</v>
      </c>
      <c r="H337">
        <v>6</v>
      </c>
      <c r="I337">
        <v>1</v>
      </c>
      <c r="J337">
        <v>0.2</v>
      </c>
      <c r="K337" t="str">
        <f t="shared" si="30"/>
        <v>January</v>
      </c>
      <c r="L337" t="str">
        <f t="shared" si="31"/>
        <v>Winter</v>
      </c>
      <c r="M337" t="str">
        <f t="shared" si="32"/>
        <v>Saturday</v>
      </c>
      <c r="N337" t="str">
        <f t="shared" si="33"/>
        <v>Clear</v>
      </c>
      <c r="O337" t="str">
        <f t="shared" si="34"/>
        <v>Working Day</v>
      </c>
      <c r="P337" t="str">
        <f t="shared" si="35"/>
        <v>Morning</v>
      </c>
    </row>
    <row r="338" spans="1:16" x14ac:dyDescent="0.25">
      <c r="A338">
        <v>337</v>
      </c>
      <c r="B338" s="5">
        <v>40558</v>
      </c>
      <c r="C338" s="6">
        <v>0.5</v>
      </c>
      <c r="D338" s="7" t="s">
        <v>24</v>
      </c>
      <c r="E338">
        <v>1</v>
      </c>
      <c r="F338">
        <v>12</v>
      </c>
      <c r="G338" t="b">
        <v>0</v>
      </c>
      <c r="H338">
        <v>6</v>
      </c>
      <c r="I338">
        <v>1</v>
      </c>
      <c r="J338">
        <v>0.24</v>
      </c>
      <c r="K338" t="str">
        <f t="shared" si="30"/>
        <v>January</v>
      </c>
      <c r="L338" t="str">
        <f t="shared" si="31"/>
        <v>Winter</v>
      </c>
      <c r="M338" t="str">
        <f t="shared" si="32"/>
        <v>Saturday</v>
      </c>
      <c r="N338" t="str">
        <f t="shared" si="33"/>
        <v>Clear</v>
      </c>
      <c r="O338" t="str">
        <f t="shared" si="34"/>
        <v>Working Day</v>
      </c>
      <c r="P338" t="str">
        <f t="shared" si="35"/>
        <v>Afternoon</v>
      </c>
    </row>
    <row r="339" spans="1:16" x14ac:dyDescent="0.25">
      <c r="A339">
        <v>338</v>
      </c>
      <c r="B339" s="5">
        <v>40558</v>
      </c>
      <c r="C339" s="6">
        <v>0.5</v>
      </c>
      <c r="D339" s="7" t="s">
        <v>24</v>
      </c>
      <c r="E339">
        <v>1</v>
      </c>
      <c r="F339">
        <v>13</v>
      </c>
      <c r="G339" t="b">
        <v>0</v>
      </c>
      <c r="H339">
        <v>6</v>
      </c>
      <c r="I339">
        <v>1</v>
      </c>
      <c r="J339">
        <v>0.28000000000000003</v>
      </c>
      <c r="K339" t="str">
        <f t="shared" si="30"/>
        <v>January</v>
      </c>
      <c r="L339" t="str">
        <f t="shared" si="31"/>
        <v>Winter</v>
      </c>
      <c r="M339" t="str">
        <f t="shared" si="32"/>
        <v>Saturday</v>
      </c>
      <c r="N339" t="str">
        <f t="shared" si="33"/>
        <v>Mist</v>
      </c>
      <c r="O339" t="str">
        <f t="shared" si="34"/>
        <v>Working Day</v>
      </c>
      <c r="P339" t="str">
        <f t="shared" si="35"/>
        <v>Afternoon</v>
      </c>
    </row>
    <row r="340" spans="1:16" x14ac:dyDescent="0.25">
      <c r="A340">
        <v>339</v>
      </c>
      <c r="B340" s="5">
        <v>40558</v>
      </c>
      <c r="C340" s="6">
        <v>0.5</v>
      </c>
      <c r="D340" s="7" t="s">
        <v>24</v>
      </c>
      <c r="E340">
        <v>1</v>
      </c>
      <c r="F340">
        <v>14</v>
      </c>
      <c r="G340" t="b">
        <v>0</v>
      </c>
      <c r="H340">
        <v>6</v>
      </c>
      <c r="I340">
        <v>1</v>
      </c>
      <c r="J340">
        <v>0.3</v>
      </c>
      <c r="K340" t="str">
        <f t="shared" si="30"/>
        <v>January</v>
      </c>
      <c r="L340" t="str">
        <f t="shared" si="31"/>
        <v>Winter</v>
      </c>
      <c r="M340" t="str">
        <f t="shared" si="32"/>
        <v>Saturday</v>
      </c>
      <c r="N340" t="str">
        <f t="shared" si="33"/>
        <v>Mist</v>
      </c>
      <c r="O340" t="str">
        <f t="shared" si="34"/>
        <v>Working Day</v>
      </c>
      <c r="P340" t="str">
        <f t="shared" si="35"/>
        <v>Afternoon</v>
      </c>
    </row>
    <row r="341" spans="1:16" x14ac:dyDescent="0.25">
      <c r="A341">
        <v>340</v>
      </c>
      <c r="B341" s="5">
        <v>40558</v>
      </c>
      <c r="C341" s="6">
        <v>0.5</v>
      </c>
      <c r="D341" s="7" t="s">
        <v>24</v>
      </c>
      <c r="E341">
        <v>1</v>
      </c>
      <c r="F341">
        <v>15</v>
      </c>
      <c r="G341" t="b">
        <v>0</v>
      </c>
      <c r="H341">
        <v>6</v>
      </c>
      <c r="I341">
        <v>2</v>
      </c>
      <c r="J341">
        <v>0.32</v>
      </c>
      <c r="K341" t="str">
        <f t="shared" si="30"/>
        <v>January</v>
      </c>
      <c r="L341" t="str">
        <f t="shared" si="31"/>
        <v>Winter</v>
      </c>
      <c r="M341" t="str">
        <f t="shared" si="32"/>
        <v>Saturday</v>
      </c>
      <c r="N341" t="str">
        <f t="shared" si="33"/>
        <v>Mist</v>
      </c>
      <c r="O341" t="str">
        <f t="shared" si="34"/>
        <v>Weekend</v>
      </c>
      <c r="P341" t="str">
        <f t="shared" si="35"/>
        <v>Afternoon</v>
      </c>
    </row>
    <row r="342" spans="1:16" x14ac:dyDescent="0.25">
      <c r="A342">
        <v>341</v>
      </c>
      <c r="B342" s="5">
        <v>40558</v>
      </c>
      <c r="C342" s="6">
        <v>0.5</v>
      </c>
      <c r="D342" s="7" t="s">
        <v>24</v>
      </c>
      <c r="E342">
        <v>1</v>
      </c>
      <c r="F342">
        <v>16</v>
      </c>
      <c r="G342" t="b">
        <v>0</v>
      </c>
      <c r="H342">
        <v>6</v>
      </c>
      <c r="I342">
        <v>2</v>
      </c>
      <c r="J342">
        <v>0.34</v>
      </c>
      <c r="K342" t="str">
        <f t="shared" si="30"/>
        <v>January</v>
      </c>
      <c r="L342" t="str">
        <f t="shared" si="31"/>
        <v>Winter</v>
      </c>
      <c r="M342" t="str">
        <f t="shared" si="32"/>
        <v>Saturday</v>
      </c>
      <c r="N342" t="str">
        <f t="shared" si="33"/>
        <v>Mist</v>
      </c>
      <c r="O342" t="str">
        <f t="shared" si="34"/>
        <v>Weekend</v>
      </c>
      <c r="P342" t="str">
        <f t="shared" si="35"/>
        <v>Afternoon</v>
      </c>
    </row>
    <row r="343" spans="1:16" x14ac:dyDescent="0.25">
      <c r="A343">
        <v>342</v>
      </c>
      <c r="B343" s="5">
        <v>40558</v>
      </c>
      <c r="C343" s="6">
        <v>0.5</v>
      </c>
      <c r="D343" s="7" t="s">
        <v>24</v>
      </c>
      <c r="E343">
        <v>1</v>
      </c>
      <c r="F343">
        <v>17</v>
      </c>
      <c r="G343" t="b">
        <v>0</v>
      </c>
      <c r="H343">
        <v>6</v>
      </c>
      <c r="I343">
        <v>2</v>
      </c>
      <c r="J343">
        <v>0.32</v>
      </c>
      <c r="K343" t="str">
        <f t="shared" si="30"/>
        <v>January</v>
      </c>
      <c r="L343" t="str">
        <f t="shared" si="31"/>
        <v>Winter</v>
      </c>
      <c r="M343" t="str">
        <f t="shared" si="32"/>
        <v>Saturday</v>
      </c>
      <c r="N343" t="str">
        <f t="shared" si="33"/>
        <v>Mist</v>
      </c>
      <c r="O343" t="str">
        <f t="shared" si="34"/>
        <v>Weekend</v>
      </c>
      <c r="P343" t="str">
        <f t="shared" si="35"/>
        <v>Afternoon</v>
      </c>
    </row>
    <row r="344" spans="1:16" x14ac:dyDescent="0.25">
      <c r="A344">
        <v>343</v>
      </c>
      <c r="B344" s="5">
        <v>40558</v>
      </c>
      <c r="C344" s="6">
        <v>0.5</v>
      </c>
      <c r="D344" s="7" t="s">
        <v>24</v>
      </c>
      <c r="E344">
        <v>1</v>
      </c>
      <c r="F344">
        <v>18</v>
      </c>
      <c r="G344" t="b">
        <v>0</v>
      </c>
      <c r="H344">
        <v>6</v>
      </c>
      <c r="I344">
        <v>2</v>
      </c>
      <c r="J344">
        <v>0.3</v>
      </c>
      <c r="K344" t="str">
        <f t="shared" si="30"/>
        <v>January</v>
      </c>
      <c r="L344" t="str">
        <f t="shared" si="31"/>
        <v>Winter</v>
      </c>
      <c r="M344" t="str">
        <f t="shared" si="32"/>
        <v>Saturday</v>
      </c>
      <c r="N344" t="str">
        <f t="shared" si="33"/>
        <v>Mist</v>
      </c>
      <c r="O344" t="str">
        <f t="shared" si="34"/>
        <v>Weekend</v>
      </c>
      <c r="P344" t="str">
        <f t="shared" si="35"/>
        <v>Evening</v>
      </c>
    </row>
    <row r="345" spans="1:16" x14ac:dyDescent="0.25">
      <c r="A345">
        <v>344</v>
      </c>
      <c r="B345" s="5">
        <v>40558</v>
      </c>
      <c r="C345" s="6">
        <v>0.5</v>
      </c>
      <c r="D345" s="7" t="s">
        <v>24</v>
      </c>
      <c r="E345">
        <v>1</v>
      </c>
      <c r="F345">
        <v>19</v>
      </c>
      <c r="G345" t="b">
        <v>0</v>
      </c>
      <c r="H345">
        <v>6</v>
      </c>
      <c r="I345">
        <v>2</v>
      </c>
      <c r="J345">
        <v>0.32</v>
      </c>
      <c r="K345" t="str">
        <f t="shared" si="30"/>
        <v>January</v>
      </c>
      <c r="L345" t="str">
        <f t="shared" si="31"/>
        <v>Winter</v>
      </c>
      <c r="M345" t="str">
        <f t="shared" si="32"/>
        <v>Saturday</v>
      </c>
      <c r="N345" t="str">
        <f t="shared" si="33"/>
        <v>Mist</v>
      </c>
      <c r="O345" t="str">
        <f t="shared" si="34"/>
        <v>Weekend</v>
      </c>
      <c r="P345" t="str">
        <f t="shared" si="35"/>
        <v>Evening</v>
      </c>
    </row>
    <row r="346" spans="1:16" x14ac:dyDescent="0.25">
      <c r="A346">
        <v>345</v>
      </c>
      <c r="B346" s="5">
        <v>40558</v>
      </c>
      <c r="C346" s="6">
        <v>0.5</v>
      </c>
      <c r="D346" s="7" t="s">
        <v>24</v>
      </c>
      <c r="E346">
        <v>1</v>
      </c>
      <c r="F346">
        <v>20</v>
      </c>
      <c r="G346" t="b">
        <v>0</v>
      </c>
      <c r="H346">
        <v>6</v>
      </c>
      <c r="I346">
        <v>2</v>
      </c>
      <c r="J346">
        <v>0.32</v>
      </c>
      <c r="K346" t="str">
        <f t="shared" si="30"/>
        <v>January</v>
      </c>
      <c r="L346" t="str">
        <f t="shared" si="31"/>
        <v>Winter</v>
      </c>
      <c r="M346" t="str">
        <f t="shared" si="32"/>
        <v>Saturday</v>
      </c>
      <c r="N346" t="str">
        <f t="shared" si="33"/>
        <v>Mist</v>
      </c>
      <c r="O346" t="str">
        <f t="shared" si="34"/>
        <v>Weekend</v>
      </c>
      <c r="P346" t="str">
        <f t="shared" si="35"/>
        <v>Evening</v>
      </c>
    </row>
    <row r="347" spans="1:16" x14ac:dyDescent="0.25">
      <c r="A347">
        <v>346</v>
      </c>
      <c r="B347" s="5">
        <v>40558</v>
      </c>
      <c r="C347" s="6">
        <v>0.5</v>
      </c>
      <c r="D347" s="7" t="s">
        <v>24</v>
      </c>
      <c r="E347">
        <v>1</v>
      </c>
      <c r="F347">
        <v>21</v>
      </c>
      <c r="G347" t="b">
        <v>0</v>
      </c>
      <c r="H347">
        <v>6</v>
      </c>
      <c r="I347">
        <v>2</v>
      </c>
      <c r="J347">
        <v>0.32</v>
      </c>
      <c r="K347" t="str">
        <f t="shared" si="30"/>
        <v>January</v>
      </c>
      <c r="L347" t="str">
        <f t="shared" si="31"/>
        <v>Winter</v>
      </c>
      <c r="M347" t="str">
        <f t="shared" si="32"/>
        <v>Saturday</v>
      </c>
      <c r="N347" t="str">
        <f t="shared" si="33"/>
        <v>Clear</v>
      </c>
      <c r="O347" t="str">
        <f t="shared" si="34"/>
        <v>Weekend</v>
      </c>
      <c r="P347" t="str">
        <f t="shared" si="35"/>
        <v>Evening</v>
      </c>
    </row>
    <row r="348" spans="1:16" x14ac:dyDescent="0.25">
      <c r="A348">
        <v>347</v>
      </c>
      <c r="B348" s="5">
        <v>40558</v>
      </c>
      <c r="C348" s="6">
        <v>0.5</v>
      </c>
      <c r="D348" s="7" t="s">
        <v>24</v>
      </c>
      <c r="E348">
        <v>1</v>
      </c>
      <c r="F348">
        <v>22</v>
      </c>
      <c r="G348" t="b">
        <v>0</v>
      </c>
      <c r="H348">
        <v>6</v>
      </c>
      <c r="I348">
        <v>2</v>
      </c>
      <c r="J348">
        <v>0.3</v>
      </c>
      <c r="K348" t="str">
        <f t="shared" si="30"/>
        <v>January</v>
      </c>
      <c r="L348" t="str">
        <f t="shared" si="31"/>
        <v>Winter</v>
      </c>
      <c r="M348" t="str">
        <f t="shared" si="32"/>
        <v>Saturday</v>
      </c>
      <c r="N348" t="str">
        <f t="shared" si="33"/>
        <v>Clear</v>
      </c>
      <c r="O348" t="str">
        <f t="shared" si="34"/>
        <v>Weekend</v>
      </c>
      <c r="P348" t="str">
        <f t="shared" si="35"/>
        <v>Evening</v>
      </c>
    </row>
    <row r="349" spans="1:16" x14ac:dyDescent="0.25">
      <c r="A349">
        <v>348</v>
      </c>
      <c r="B349" s="5">
        <v>40558</v>
      </c>
      <c r="C349" s="6">
        <v>0.5</v>
      </c>
      <c r="D349" s="7" t="s">
        <v>24</v>
      </c>
      <c r="E349">
        <v>1</v>
      </c>
      <c r="F349">
        <v>23</v>
      </c>
      <c r="G349" t="b">
        <v>0</v>
      </c>
      <c r="H349">
        <v>6</v>
      </c>
      <c r="I349">
        <v>1</v>
      </c>
      <c r="J349">
        <v>0.3</v>
      </c>
      <c r="K349" t="str">
        <f t="shared" si="30"/>
        <v>January</v>
      </c>
      <c r="L349" t="str">
        <f t="shared" si="31"/>
        <v>Winter</v>
      </c>
      <c r="M349" t="str">
        <f t="shared" si="32"/>
        <v>Saturday</v>
      </c>
      <c r="N349" t="str">
        <f t="shared" si="33"/>
        <v>Clear</v>
      </c>
      <c r="O349" t="str">
        <f t="shared" si="34"/>
        <v>Working Day</v>
      </c>
      <c r="P349" t="str">
        <f t="shared" si="35"/>
        <v>Evening</v>
      </c>
    </row>
    <row r="350" spans="1:16" x14ac:dyDescent="0.25">
      <c r="A350">
        <v>349</v>
      </c>
      <c r="B350" s="5">
        <v>40559</v>
      </c>
      <c r="C350" s="6">
        <v>0.5</v>
      </c>
      <c r="D350" s="7" t="s">
        <v>24</v>
      </c>
      <c r="E350">
        <v>1</v>
      </c>
      <c r="F350">
        <v>0</v>
      </c>
      <c r="G350" t="b">
        <v>0</v>
      </c>
      <c r="H350">
        <v>0</v>
      </c>
      <c r="I350">
        <v>1</v>
      </c>
      <c r="J350">
        <v>0.26</v>
      </c>
      <c r="K350" t="str">
        <f t="shared" si="30"/>
        <v>January</v>
      </c>
      <c r="L350" t="str">
        <f t="shared" si="31"/>
        <v>Winter</v>
      </c>
      <c r="M350" t="str">
        <f t="shared" si="32"/>
        <v>Sunday</v>
      </c>
      <c r="N350" t="str">
        <f t="shared" si="33"/>
        <v>Clear</v>
      </c>
      <c r="O350" t="str">
        <f t="shared" si="34"/>
        <v>Working Day</v>
      </c>
      <c r="P350" t="str">
        <f t="shared" si="35"/>
        <v>Night</v>
      </c>
    </row>
    <row r="351" spans="1:16" x14ac:dyDescent="0.25">
      <c r="A351">
        <v>350</v>
      </c>
      <c r="B351" s="5">
        <v>40559</v>
      </c>
      <c r="C351" s="6">
        <v>0.5</v>
      </c>
      <c r="D351" s="7" t="s">
        <v>24</v>
      </c>
      <c r="E351">
        <v>1</v>
      </c>
      <c r="F351">
        <v>1</v>
      </c>
      <c r="G351" t="b">
        <v>0</v>
      </c>
      <c r="H351">
        <v>0</v>
      </c>
      <c r="I351">
        <v>1</v>
      </c>
      <c r="J351">
        <v>0.26</v>
      </c>
      <c r="K351" t="str">
        <f t="shared" si="30"/>
        <v>January</v>
      </c>
      <c r="L351" t="str">
        <f t="shared" si="31"/>
        <v>Winter</v>
      </c>
      <c r="M351" t="str">
        <f t="shared" si="32"/>
        <v>Sunday</v>
      </c>
      <c r="N351" t="str">
        <f t="shared" si="33"/>
        <v>Clear</v>
      </c>
      <c r="O351" t="str">
        <f t="shared" si="34"/>
        <v>Working Day</v>
      </c>
      <c r="P351" t="str">
        <f t="shared" si="35"/>
        <v>Night</v>
      </c>
    </row>
    <row r="352" spans="1:16" x14ac:dyDescent="0.25">
      <c r="A352">
        <v>351</v>
      </c>
      <c r="B352" s="5">
        <v>40559</v>
      </c>
      <c r="C352" s="6">
        <v>0.5</v>
      </c>
      <c r="D352" s="7" t="s">
        <v>24</v>
      </c>
      <c r="E352">
        <v>1</v>
      </c>
      <c r="F352">
        <v>2</v>
      </c>
      <c r="G352" t="b">
        <v>0</v>
      </c>
      <c r="H352">
        <v>0</v>
      </c>
      <c r="I352">
        <v>1</v>
      </c>
      <c r="J352">
        <v>0.26</v>
      </c>
      <c r="K352" t="str">
        <f t="shared" si="30"/>
        <v>January</v>
      </c>
      <c r="L352" t="str">
        <f t="shared" si="31"/>
        <v>Winter</v>
      </c>
      <c r="M352" t="str">
        <f t="shared" si="32"/>
        <v>Sunday</v>
      </c>
      <c r="N352" t="str">
        <f t="shared" si="33"/>
        <v>Clear</v>
      </c>
      <c r="O352" t="str">
        <f t="shared" si="34"/>
        <v>Working Day</v>
      </c>
      <c r="P352" t="str">
        <f t="shared" si="35"/>
        <v>Night</v>
      </c>
    </row>
    <row r="353" spans="1:16" x14ac:dyDescent="0.25">
      <c r="A353">
        <v>352</v>
      </c>
      <c r="B353" s="5">
        <v>40559</v>
      </c>
      <c r="C353" s="6">
        <v>0.5</v>
      </c>
      <c r="D353" s="7" t="s">
        <v>24</v>
      </c>
      <c r="E353">
        <v>1</v>
      </c>
      <c r="F353">
        <v>3</v>
      </c>
      <c r="G353" t="b">
        <v>0</v>
      </c>
      <c r="H353">
        <v>0</v>
      </c>
      <c r="I353">
        <v>1</v>
      </c>
      <c r="J353">
        <v>0.22</v>
      </c>
      <c r="K353" t="str">
        <f t="shared" si="30"/>
        <v>January</v>
      </c>
      <c r="L353" t="str">
        <f t="shared" si="31"/>
        <v>Winter</v>
      </c>
      <c r="M353" t="str">
        <f t="shared" si="32"/>
        <v>Sunday</v>
      </c>
      <c r="N353" t="str">
        <f t="shared" si="33"/>
        <v>Mist</v>
      </c>
      <c r="O353" t="str">
        <f t="shared" si="34"/>
        <v>Working Day</v>
      </c>
      <c r="P353" t="str">
        <f t="shared" si="35"/>
        <v>Night</v>
      </c>
    </row>
    <row r="354" spans="1:16" x14ac:dyDescent="0.25">
      <c r="A354">
        <v>353</v>
      </c>
      <c r="B354" s="5">
        <v>40559</v>
      </c>
      <c r="C354" s="6">
        <v>0.5</v>
      </c>
      <c r="D354" s="7" t="s">
        <v>24</v>
      </c>
      <c r="E354">
        <v>1</v>
      </c>
      <c r="F354">
        <v>4</v>
      </c>
      <c r="G354" t="b">
        <v>0</v>
      </c>
      <c r="H354">
        <v>0</v>
      </c>
      <c r="I354">
        <v>1</v>
      </c>
      <c r="J354">
        <v>0.26</v>
      </c>
      <c r="K354" t="str">
        <f t="shared" si="30"/>
        <v>January</v>
      </c>
      <c r="L354" t="str">
        <f t="shared" si="31"/>
        <v>Winter</v>
      </c>
      <c r="M354" t="str">
        <f t="shared" si="32"/>
        <v>Sunday</v>
      </c>
      <c r="N354" t="str">
        <f t="shared" si="33"/>
        <v>Mist</v>
      </c>
      <c r="O354" t="str">
        <f t="shared" si="34"/>
        <v>Working Day</v>
      </c>
      <c r="P354" t="str">
        <f t="shared" si="35"/>
        <v>Night</v>
      </c>
    </row>
    <row r="355" spans="1:16" x14ac:dyDescent="0.25">
      <c r="A355">
        <v>354</v>
      </c>
      <c r="B355" s="5">
        <v>40559</v>
      </c>
      <c r="C355" s="6">
        <v>0.5</v>
      </c>
      <c r="D355" s="7" t="s">
        <v>24</v>
      </c>
      <c r="E355">
        <v>1</v>
      </c>
      <c r="F355">
        <v>5</v>
      </c>
      <c r="G355" t="b">
        <v>0</v>
      </c>
      <c r="H355">
        <v>0</v>
      </c>
      <c r="I355">
        <v>2</v>
      </c>
      <c r="J355">
        <v>0.26</v>
      </c>
      <c r="K355" t="str">
        <f t="shared" si="30"/>
        <v>January</v>
      </c>
      <c r="L355" t="str">
        <f t="shared" si="31"/>
        <v>Winter</v>
      </c>
      <c r="M355" t="str">
        <f t="shared" si="32"/>
        <v>Sunday</v>
      </c>
      <c r="N355" t="str">
        <f t="shared" si="33"/>
        <v>Mist</v>
      </c>
      <c r="O355" t="str">
        <f t="shared" si="34"/>
        <v>Weekend</v>
      </c>
      <c r="P355" t="str">
        <f t="shared" si="35"/>
        <v>Night</v>
      </c>
    </row>
    <row r="356" spans="1:16" x14ac:dyDescent="0.25">
      <c r="A356">
        <v>355</v>
      </c>
      <c r="B356" s="5">
        <v>40559</v>
      </c>
      <c r="C356" s="6">
        <v>0.5</v>
      </c>
      <c r="D356" s="7" t="s">
        <v>24</v>
      </c>
      <c r="E356">
        <v>1</v>
      </c>
      <c r="F356">
        <v>6</v>
      </c>
      <c r="G356" t="b">
        <v>0</v>
      </c>
      <c r="H356">
        <v>0</v>
      </c>
      <c r="I356">
        <v>2</v>
      </c>
      <c r="J356">
        <v>0.26</v>
      </c>
      <c r="K356" t="str">
        <f t="shared" si="30"/>
        <v>January</v>
      </c>
      <c r="L356" t="str">
        <f t="shared" si="31"/>
        <v>Winter</v>
      </c>
      <c r="M356" t="str">
        <f t="shared" si="32"/>
        <v>Sunday</v>
      </c>
      <c r="N356" t="str">
        <f t="shared" si="33"/>
        <v>Clear</v>
      </c>
      <c r="O356" t="str">
        <f t="shared" si="34"/>
        <v>Weekend</v>
      </c>
      <c r="P356" t="str">
        <f t="shared" si="35"/>
        <v>Morning</v>
      </c>
    </row>
    <row r="357" spans="1:16" x14ac:dyDescent="0.25">
      <c r="A357">
        <v>356</v>
      </c>
      <c r="B357" s="5">
        <v>40559</v>
      </c>
      <c r="C357" s="6">
        <v>0.5</v>
      </c>
      <c r="D357" s="7" t="s">
        <v>24</v>
      </c>
      <c r="E357">
        <v>1</v>
      </c>
      <c r="F357">
        <v>7</v>
      </c>
      <c r="G357" t="b">
        <v>0</v>
      </c>
      <c r="H357">
        <v>0</v>
      </c>
      <c r="I357">
        <v>2</v>
      </c>
      <c r="J357">
        <v>0.24</v>
      </c>
      <c r="K357" t="str">
        <f t="shared" si="30"/>
        <v>January</v>
      </c>
      <c r="L357" t="str">
        <f t="shared" si="31"/>
        <v>Winter</v>
      </c>
      <c r="M357" t="str">
        <f t="shared" si="32"/>
        <v>Sunday</v>
      </c>
      <c r="N357" t="str">
        <f t="shared" si="33"/>
        <v>Clear</v>
      </c>
      <c r="O357" t="str">
        <f t="shared" si="34"/>
        <v>Weekend</v>
      </c>
      <c r="P357" t="str">
        <f t="shared" si="35"/>
        <v>Morning</v>
      </c>
    </row>
    <row r="358" spans="1:16" x14ac:dyDescent="0.25">
      <c r="A358">
        <v>357</v>
      </c>
      <c r="B358" s="5">
        <v>40559</v>
      </c>
      <c r="C358" s="6">
        <v>0.5</v>
      </c>
      <c r="D358" s="7" t="s">
        <v>24</v>
      </c>
      <c r="E358">
        <v>1</v>
      </c>
      <c r="F358">
        <v>8</v>
      </c>
      <c r="G358" t="b">
        <v>0</v>
      </c>
      <c r="H358">
        <v>0</v>
      </c>
      <c r="I358">
        <v>1</v>
      </c>
      <c r="J358">
        <v>0.22</v>
      </c>
      <c r="K358" t="str">
        <f t="shared" si="30"/>
        <v>January</v>
      </c>
      <c r="L358" t="str">
        <f t="shared" si="31"/>
        <v>Winter</v>
      </c>
      <c r="M358" t="str">
        <f t="shared" si="32"/>
        <v>Sunday</v>
      </c>
      <c r="N358" t="str">
        <f t="shared" si="33"/>
        <v>Clear</v>
      </c>
      <c r="O358" t="str">
        <f t="shared" si="34"/>
        <v>Working Day</v>
      </c>
      <c r="P358" t="str">
        <f t="shared" si="35"/>
        <v>Morning</v>
      </c>
    </row>
    <row r="359" spans="1:16" x14ac:dyDescent="0.25">
      <c r="A359">
        <v>358</v>
      </c>
      <c r="B359" s="5">
        <v>40559</v>
      </c>
      <c r="C359" s="6">
        <v>0.5</v>
      </c>
      <c r="D359" s="7" t="s">
        <v>24</v>
      </c>
      <c r="E359">
        <v>1</v>
      </c>
      <c r="F359">
        <v>9</v>
      </c>
      <c r="G359" t="b">
        <v>0</v>
      </c>
      <c r="H359">
        <v>0</v>
      </c>
      <c r="I359">
        <v>1</v>
      </c>
      <c r="J359">
        <v>0.22</v>
      </c>
      <c r="K359" t="str">
        <f t="shared" si="30"/>
        <v>January</v>
      </c>
      <c r="L359" t="str">
        <f t="shared" si="31"/>
        <v>Winter</v>
      </c>
      <c r="M359" t="str">
        <f t="shared" si="32"/>
        <v>Sunday</v>
      </c>
      <c r="N359" t="str">
        <f t="shared" si="33"/>
        <v>Clear</v>
      </c>
      <c r="O359" t="str">
        <f t="shared" si="34"/>
        <v>Working Day</v>
      </c>
      <c r="P359" t="str">
        <f t="shared" si="35"/>
        <v>Morning</v>
      </c>
    </row>
    <row r="360" spans="1:16" x14ac:dyDescent="0.25">
      <c r="A360">
        <v>359</v>
      </c>
      <c r="B360" s="5">
        <v>40559</v>
      </c>
      <c r="C360" s="6">
        <v>0.5</v>
      </c>
      <c r="D360" s="7" t="s">
        <v>24</v>
      </c>
      <c r="E360">
        <v>1</v>
      </c>
      <c r="F360">
        <v>10</v>
      </c>
      <c r="G360" t="b">
        <v>0</v>
      </c>
      <c r="H360">
        <v>0</v>
      </c>
      <c r="I360">
        <v>1</v>
      </c>
      <c r="J360">
        <v>0.22</v>
      </c>
      <c r="K360" t="str">
        <f t="shared" si="30"/>
        <v>January</v>
      </c>
      <c r="L360" t="str">
        <f t="shared" si="31"/>
        <v>Winter</v>
      </c>
      <c r="M360" t="str">
        <f t="shared" si="32"/>
        <v>Sunday</v>
      </c>
      <c r="N360" t="str">
        <f t="shared" si="33"/>
        <v>Clear</v>
      </c>
      <c r="O360" t="str">
        <f t="shared" si="34"/>
        <v>Working Day</v>
      </c>
      <c r="P360" t="str">
        <f t="shared" si="35"/>
        <v>Morning</v>
      </c>
    </row>
    <row r="361" spans="1:16" x14ac:dyDescent="0.25">
      <c r="A361">
        <v>360</v>
      </c>
      <c r="B361" s="5">
        <v>40559</v>
      </c>
      <c r="C361" s="6">
        <v>0.5</v>
      </c>
      <c r="D361" s="7" t="s">
        <v>24</v>
      </c>
      <c r="E361">
        <v>1</v>
      </c>
      <c r="F361">
        <v>11</v>
      </c>
      <c r="G361" t="b">
        <v>0</v>
      </c>
      <c r="H361">
        <v>0</v>
      </c>
      <c r="I361">
        <v>1</v>
      </c>
      <c r="J361">
        <v>0.24</v>
      </c>
      <c r="K361" t="str">
        <f t="shared" si="30"/>
        <v>January</v>
      </c>
      <c r="L361" t="str">
        <f t="shared" si="31"/>
        <v>Winter</v>
      </c>
      <c r="M361" t="str">
        <f t="shared" si="32"/>
        <v>Sunday</v>
      </c>
      <c r="N361" t="str">
        <f t="shared" si="33"/>
        <v>Clear</v>
      </c>
      <c r="O361" t="str">
        <f t="shared" si="34"/>
        <v>Working Day</v>
      </c>
      <c r="P361" t="str">
        <f t="shared" si="35"/>
        <v>Morning</v>
      </c>
    </row>
    <row r="362" spans="1:16" x14ac:dyDescent="0.25">
      <c r="A362">
        <v>361</v>
      </c>
      <c r="B362" s="5">
        <v>40559</v>
      </c>
      <c r="C362" s="6">
        <v>0.5</v>
      </c>
      <c r="D362" s="7" t="s">
        <v>24</v>
      </c>
      <c r="E362">
        <v>1</v>
      </c>
      <c r="F362">
        <v>12</v>
      </c>
      <c r="G362" t="b">
        <v>0</v>
      </c>
      <c r="H362">
        <v>0</v>
      </c>
      <c r="I362">
        <v>1</v>
      </c>
      <c r="J362">
        <v>0.24</v>
      </c>
      <c r="K362" t="str">
        <f t="shared" si="30"/>
        <v>January</v>
      </c>
      <c r="L362" t="str">
        <f t="shared" si="31"/>
        <v>Winter</v>
      </c>
      <c r="M362" t="str">
        <f t="shared" si="32"/>
        <v>Sunday</v>
      </c>
      <c r="N362" t="str">
        <f t="shared" si="33"/>
        <v>Clear</v>
      </c>
      <c r="O362" t="str">
        <f t="shared" si="34"/>
        <v>Working Day</v>
      </c>
      <c r="P362" t="str">
        <f t="shared" si="35"/>
        <v>Afternoon</v>
      </c>
    </row>
    <row r="363" spans="1:16" x14ac:dyDescent="0.25">
      <c r="A363">
        <v>362</v>
      </c>
      <c r="B363" s="5">
        <v>40559</v>
      </c>
      <c r="C363" s="6">
        <v>0.5</v>
      </c>
      <c r="D363" s="7" t="s">
        <v>24</v>
      </c>
      <c r="E363">
        <v>1</v>
      </c>
      <c r="F363">
        <v>13</v>
      </c>
      <c r="G363" t="b">
        <v>0</v>
      </c>
      <c r="H363">
        <v>0</v>
      </c>
      <c r="I363">
        <v>1</v>
      </c>
      <c r="J363">
        <v>0.26</v>
      </c>
      <c r="K363" t="str">
        <f t="shared" si="30"/>
        <v>January</v>
      </c>
      <c r="L363" t="str">
        <f t="shared" si="31"/>
        <v>Winter</v>
      </c>
      <c r="M363" t="str">
        <f t="shared" si="32"/>
        <v>Sunday</v>
      </c>
      <c r="N363" t="str">
        <f t="shared" si="33"/>
        <v>Clear</v>
      </c>
      <c r="O363" t="str">
        <f t="shared" si="34"/>
        <v>Working Day</v>
      </c>
      <c r="P363" t="str">
        <f t="shared" si="35"/>
        <v>Afternoon</v>
      </c>
    </row>
    <row r="364" spans="1:16" x14ac:dyDescent="0.25">
      <c r="A364">
        <v>363</v>
      </c>
      <c r="B364" s="5">
        <v>40559</v>
      </c>
      <c r="C364" s="6">
        <v>0.5</v>
      </c>
      <c r="D364" s="7" t="s">
        <v>24</v>
      </c>
      <c r="E364">
        <v>1</v>
      </c>
      <c r="F364">
        <v>14</v>
      </c>
      <c r="G364" t="b">
        <v>0</v>
      </c>
      <c r="H364">
        <v>0</v>
      </c>
      <c r="I364">
        <v>1</v>
      </c>
      <c r="J364">
        <v>0.28000000000000003</v>
      </c>
      <c r="K364" t="str">
        <f t="shared" si="30"/>
        <v>January</v>
      </c>
      <c r="L364" t="str">
        <f t="shared" si="31"/>
        <v>Winter</v>
      </c>
      <c r="M364" t="str">
        <f t="shared" si="32"/>
        <v>Sunday</v>
      </c>
      <c r="N364" t="str">
        <f t="shared" si="33"/>
        <v>Clear</v>
      </c>
      <c r="O364" t="str">
        <f t="shared" si="34"/>
        <v>Working Day</v>
      </c>
      <c r="P364" t="str">
        <f t="shared" si="35"/>
        <v>Afternoon</v>
      </c>
    </row>
    <row r="365" spans="1:16" x14ac:dyDescent="0.25">
      <c r="A365">
        <v>364</v>
      </c>
      <c r="B365" s="5">
        <v>40559</v>
      </c>
      <c r="C365" s="6">
        <v>0.5</v>
      </c>
      <c r="D365" s="7" t="s">
        <v>24</v>
      </c>
      <c r="E365">
        <v>1</v>
      </c>
      <c r="F365">
        <v>15</v>
      </c>
      <c r="G365" t="b">
        <v>0</v>
      </c>
      <c r="H365">
        <v>0</v>
      </c>
      <c r="I365">
        <v>1</v>
      </c>
      <c r="J365">
        <v>0.26</v>
      </c>
      <c r="K365" t="str">
        <f t="shared" si="30"/>
        <v>January</v>
      </c>
      <c r="L365" t="str">
        <f t="shared" si="31"/>
        <v>Winter</v>
      </c>
      <c r="M365" t="str">
        <f t="shared" si="32"/>
        <v>Sunday</v>
      </c>
      <c r="N365" t="str">
        <f t="shared" si="33"/>
        <v>Clear</v>
      </c>
      <c r="O365" t="str">
        <f t="shared" si="34"/>
        <v>Working Day</v>
      </c>
      <c r="P365" t="str">
        <f t="shared" si="35"/>
        <v>Afternoon</v>
      </c>
    </row>
    <row r="366" spans="1:16" x14ac:dyDescent="0.25">
      <c r="A366">
        <v>365</v>
      </c>
      <c r="B366" s="5">
        <v>40559</v>
      </c>
      <c r="C366" s="6">
        <v>0.5</v>
      </c>
      <c r="D366" s="7" t="s">
        <v>24</v>
      </c>
      <c r="E366">
        <v>1</v>
      </c>
      <c r="F366">
        <v>16</v>
      </c>
      <c r="G366" t="b">
        <v>0</v>
      </c>
      <c r="H366">
        <v>0</v>
      </c>
      <c r="I366">
        <v>1</v>
      </c>
      <c r="J366">
        <v>0.24</v>
      </c>
      <c r="K366" t="str">
        <f t="shared" si="30"/>
        <v>January</v>
      </c>
      <c r="L366" t="str">
        <f t="shared" si="31"/>
        <v>Winter</v>
      </c>
      <c r="M366" t="str">
        <f t="shared" si="32"/>
        <v>Sunday</v>
      </c>
      <c r="N366" t="str">
        <f t="shared" si="33"/>
        <v>Clear</v>
      </c>
      <c r="O366" t="str">
        <f t="shared" si="34"/>
        <v>Working Day</v>
      </c>
      <c r="P366" t="str">
        <f t="shared" si="35"/>
        <v>Afternoon</v>
      </c>
    </row>
    <row r="367" spans="1:16" x14ac:dyDescent="0.25">
      <c r="A367">
        <v>366</v>
      </c>
      <c r="B367" s="5">
        <v>40559</v>
      </c>
      <c r="C367" s="6">
        <v>0.5</v>
      </c>
      <c r="D367" s="7" t="s">
        <v>24</v>
      </c>
      <c r="E367">
        <v>1</v>
      </c>
      <c r="F367">
        <v>17</v>
      </c>
      <c r="G367" t="b">
        <v>0</v>
      </c>
      <c r="H367">
        <v>0</v>
      </c>
      <c r="I367">
        <v>1</v>
      </c>
      <c r="J367">
        <v>0.22</v>
      </c>
      <c r="K367" t="str">
        <f t="shared" si="30"/>
        <v>January</v>
      </c>
      <c r="L367" t="str">
        <f t="shared" si="31"/>
        <v>Winter</v>
      </c>
      <c r="M367" t="str">
        <f t="shared" si="32"/>
        <v>Sunday</v>
      </c>
      <c r="N367" t="str">
        <f t="shared" si="33"/>
        <v>Clear</v>
      </c>
      <c r="O367" t="str">
        <f t="shared" si="34"/>
        <v>Working Day</v>
      </c>
      <c r="P367" t="str">
        <f t="shared" si="35"/>
        <v>Afternoon</v>
      </c>
    </row>
    <row r="368" spans="1:16" x14ac:dyDescent="0.25">
      <c r="A368">
        <v>367</v>
      </c>
      <c r="B368" s="5">
        <v>40559</v>
      </c>
      <c r="C368" s="6">
        <v>0.5</v>
      </c>
      <c r="D368" s="7" t="s">
        <v>24</v>
      </c>
      <c r="E368">
        <v>1</v>
      </c>
      <c r="F368">
        <v>18</v>
      </c>
      <c r="G368" t="b">
        <v>0</v>
      </c>
      <c r="H368">
        <v>0</v>
      </c>
      <c r="I368">
        <v>1</v>
      </c>
      <c r="J368">
        <v>0.2</v>
      </c>
      <c r="K368" t="str">
        <f t="shared" si="30"/>
        <v>January</v>
      </c>
      <c r="L368" t="str">
        <f t="shared" si="31"/>
        <v>Winter</v>
      </c>
      <c r="M368" t="str">
        <f t="shared" si="32"/>
        <v>Sunday</v>
      </c>
      <c r="N368" t="str">
        <f t="shared" si="33"/>
        <v>Clear</v>
      </c>
      <c r="O368" t="str">
        <f t="shared" si="34"/>
        <v>Working Day</v>
      </c>
      <c r="P368" t="str">
        <f t="shared" si="35"/>
        <v>Evening</v>
      </c>
    </row>
    <row r="369" spans="1:16" x14ac:dyDescent="0.25">
      <c r="A369">
        <v>368</v>
      </c>
      <c r="B369" s="5">
        <v>40559</v>
      </c>
      <c r="C369" s="6">
        <v>0.5</v>
      </c>
      <c r="D369" s="7" t="s">
        <v>24</v>
      </c>
      <c r="E369">
        <v>1</v>
      </c>
      <c r="F369">
        <v>19</v>
      </c>
      <c r="G369" t="b">
        <v>0</v>
      </c>
      <c r="H369">
        <v>0</v>
      </c>
      <c r="I369">
        <v>1</v>
      </c>
      <c r="J369">
        <v>0.18</v>
      </c>
      <c r="K369" t="str">
        <f t="shared" si="30"/>
        <v>January</v>
      </c>
      <c r="L369" t="str">
        <f t="shared" si="31"/>
        <v>Winter</v>
      </c>
      <c r="M369" t="str">
        <f t="shared" si="32"/>
        <v>Sunday</v>
      </c>
      <c r="N369" t="str">
        <f t="shared" si="33"/>
        <v>Clear</v>
      </c>
      <c r="O369" t="str">
        <f t="shared" si="34"/>
        <v>Working Day</v>
      </c>
      <c r="P369" t="str">
        <f t="shared" si="35"/>
        <v>Evening</v>
      </c>
    </row>
    <row r="370" spans="1:16" x14ac:dyDescent="0.25">
      <c r="A370">
        <v>369</v>
      </c>
      <c r="B370" s="5">
        <v>40559</v>
      </c>
      <c r="C370" s="6">
        <v>0.5</v>
      </c>
      <c r="D370" s="7" t="s">
        <v>24</v>
      </c>
      <c r="E370">
        <v>1</v>
      </c>
      <c r="F370">
        <v>20</v>
      </c>
      <c r="G370" t="b">
        <v>0</v>
      </c>
      <c r="H370">
        <v>0</v>
      </c>
      <c r="I370">
        <v>1</v>
      </c>
      <c r="J370">
        <v>0.18</v>
      </c>
      <c r="K370" t="str">
        <f t="shared" si="30"/>
        <v>January</v>
      </c>
      <c r="L370" t="str">
        <f t="shared" si="31"/>
        <v>Winter</v>
      </c>
      <c r="M370" t="str">
        <f t="shared" si="32"/>
        <v>Sunday</v>
      </c>
      <c r="N370" t="str">
        <f t="shared" si="33"/>
        <v>Mist</v>
      </c>
      <c r="O370" t="str">
        <f t="shared" si="34"/>
        <v>Working Day</v>
      </c>
      <c r="P370" t="str">
        <f t="shared" si="35"/>
        <v>Evening</v>
      </c>
    </row>
    <row r="371" spans="1:16" x14ac:dyDescent="0.25">
      <c r="A371">
        <v>370</v>
      </c>
      <c r="B371" s="5">
        <v>40559</v>
      </c>
      <c r="C371" s="6">
        <v>0.5</v>
      </c>
      <c r="D371" s="7" t="s">
        <v>24</v>
      </c>
      <c r="E371">
        <v>1</v>
      </c>
      <c r="F371">
        <v>21</v>
      </c>
      <c r="G371" t="b">
        <v>0</v>
      </c>
      <c r="H371">
        <v>0</v>
      </c>
      <c r="I371">
        <v>1</v>
      </c>
      <c r="J371">
        <v>0.18</v>
      </c>
      <c r="K371" t="str">
        <f t="shared" si="30"/>
        <v>January</v>
      </c>
      <c r="L371" t="str">
        <f t="shared" si="31"/>
        <v>Winter</v>
      </c>
      <c r="M371" t="str">
        <f t="shared" si="32"/>
        <v>Sunday</v>
      </c>
      <c r="N371" t="str">
        <f t="shared" si="33"/>
        <v>Mist</v>
      </c>
      <c r="O371" t="str">
        <f t="shared" si="34"/>
        <v>Working Day</v>
      </c>
      <c r="P371" t="str">
        <f t="shared" si="35"/>
        <v>Evening</v>
      </c>
    </row>
    <row r="372" spans="1:16" x14ac:dyDescent="0.25">
      <c r="A372">
        <v>371</v>
      </c>
      <c r="B372" s="5">
        <v>40559</v>
      </c>
      <c r="C372" s="6">
        <v>0.5</v>
      </c>
      <c r="D372" s="7" t="s">
        <v>24</v>
      </c>
      <c r="E372">
        <v>1</v>
      </c>
      <c r="F372">
        <v>22</v>
      </c>
      <c r="G372" t="b">
        <v>0</v>
      </c>
      <c r="H372">
        <v>0</v>
      </c>
      <c r="I372">
        <v>2</v>
      </c>
      <c r="J372">
        <v>0.2</v>
      </c>
      <c r="K372" t="str">
        <f t="shared" si="30"/>
        <v>January</v>
      </c>
      <c r="L372" t="str">
        <f t="shared" si="31"/>
        <v>Winter</v>
      </c>
      <c r="M372" t="str">
        <f t="shared" si="32"/>
        <v>Sunday</v>
      </c>
      <c r="N372" t="str">
        <f t="shared" si="33"/>
        <v>Mist</v>
      </c>
      <c r="O372" t="str">
        <f t="shared" si="34"/>
        <v>Weekend</v>
      </c>
      <c r="P372" t="str">
        <f t="shared" si="35"/>
        <v>Evening</v>
      </c>
    </row>
    <row r="373" spans="1:16" x14ac:dyDescent="0.25">
      <c r="A373">
        <v>372</v>
      </c>
      <c r="B373" s="5">
        <v>40559</v>
      </c>
      <c r="C373" s="6">
        <v>0.5</v>
      </c>
      <c r="D373" s="7" t="s">
        <v>24</v>
      </c>
      <c r="E373">
        <v>1</v>
      </c>
      <c r="F373">
        <v>23</v>
      </c>
      <c r="G373" t="b">
        <v>0</v>
      </c>
      <c r="H373">
        <v>0</v>
      </c>
      <c r="I373">
        <v>2</v>
      </c>
      <c r="J373">
        <v>0.2</v>
      </c>
      <c r="K373" t="str">
        <f t="shared" si="30"/>
        <v>January</v>
      </c>
      <c r="L373" t="str">
        <f t="shared" si="31"/>
        <v>Winter</v>
      </c>
      <c r="M373" t="str">
        <f t="shared" si="32"/>
        <v>Sunday</v>
      </c>
      <c r="N373" t="str">
        <f t="shared" si="33"/>
        <v>Mist</v>
      </c>
      <c r="O373" t="str">
        <f t="shared" si="34"/>
        <v>Weekend</v>
      </c>
      <c r="P373" t="str">
        <f t="shared" si="35"/>
        <v>Evening</v>
      </c>
    </row>
    <row r="374" spans="1:16" x14ac:dyDescent="0.25">
      <c r="A374">
        <v>373</v>
      </c>
      <c r="B374" s="5">
        <v>40560</v>
      </c>
      <c r="C374" s="6">
        <v>0.5</v>
      </c>
      <c r="D374" s="7" t="s">
        <v>24</v>
      </c>
      <c r="E374">
        <v>1</v>
      </c>
      <c r="F374">
        <v>0</v>
      </c>
      <c r="G374" t="b">
        <v>1</v>
      </c>
      <c r="H374">
        <v>1</v>
      </c>
      <c r="I374">
        <v>2</v>
      </c>
      <c r="J374">
        <v>0.2</v>
      </c>
      <c r="K374" t="str">
        <f t="shared" si="30"/>
        <v>January</v>
      </c>
      <c r="L374" t="str">
        <f t="shared" si="31"/>
        <v>Winter</v>
      </c>
      <c r="M374" t="str">
        <f t="shared" si="32"/>
        <v>Monday</v>
      </c>
      <c r="N374" t="str">
        <f t="shared" si="33"/>
        <v>Mist</v>
      </c>
      <c r="O374" t="str">
        <f t="shared" si="34"/>
        <v>Weekend</v>
      </c>
      <c r="P374" t="str">
        <f t="shared" si="35"/>
        <v>Night</v>
      </c>
    </row>
    <row r="375" spans="1:16" x14ac:dyDescent="0.25">
      <c r="A375">
        <v>374</v>
      </c>
      <c r="B375" s="5">
        <v>40560</v>
      </c>
      <c r="C375" s="6">
        <v>0.5</v>
      </c>
      <c r="D375" s="7" t="s">
        <v>24</v>
      </c>
      <c r="E375">
        <v>1</v>
      </c>
      <c r="F375">
        <v>1</v>
      </c>
      <c r="G375" t="b">
        <v>1</v>
      </c>
      <c r="H375">
        <v>1</v>
      </c>
      <c r="I375">
        <v>2</v>
      </c>
      <c r="J375">
        <v>0.2</v>
      </c>
      <c r="K375" t="str">
        <f t="shared" si="30"/>
        <v>January</v>
      </c>
      <c r="L375" t="str">
        <f t="shared" si="31"/>
        <v>Winter</v>
      </c>
      <c r="M375" t="str">
        <f t="shared" si="32"/>
        <v>Monday</v>
      </c>
      <c r="N375" t="str">
        <f t="shared" si="33"/>
        <v>Mist</v>
      </c>
      <c r="O375" t="str">
        <f t="shared" si="34"/>
        <v>Weekend</v>
      </c>
      <c r="P375" t="str">
        <f t="shared" si="35"/>
        <v>Night</v>
      </c>
    </row>
    <row r="376" spans="1:16" x14ac:dyDescent="0.25">
      <c r="A376">
        <v>375</v>
      </c>
      <c r="B376" s="5">
        <v>40560</v>
      </c>
      <c r="C376" s="6">
        <v>0.5</v>
      </c>
      <c r="D376" s="7" t="s">
        <v>24</v>
      </c>
      <c r="E376">
        <v>1</v>
      </c>
      <c r="F376">
        <v>2</v>
      </c>
      <c r="G376" t="b">
        <v>1</v>
      </c>
      <c r="H376">
        <v>1</v>
      </c>
      <c r="I376">
        <v>2</v>
      </c>
      <c r="J376">
        <v>0.18</v>
      </c>
      <c r="K376" t="str">
        <f t="shared" si="30"/>
        <v>January</v>
      </c>
      <c r="L376" t="str">
        <f t="shared" si="31"/>
        <v>Winter</v>
      </c>
      <c r="M376" t="str">
        <f t="shared" si="32"/>
        <v>Monday</v>
      </c>
      <c r="N376" t="str">
        <f t="shared" si="33"/>
        <v>Mist</v>
      </c>
      <c r="O376" t="str">
        <f t="shared" si="34"/>
        <v>Weekend</v>
      </c>
      <c r="P376" t="str">
        <f t="shared" si="35"/>
        <v>Night</v>
      </c>
    </row>
    <row r="377" spans="1:16" x14ac:dyDescent="0.25">
      <c r="A377">
        <v>376</v>
      </c>
      <c r="B377" s="5">
        <v>40560</v>
      </c>
      <c r="C377" s="6">
        <v>0.5</v>
      </c>
      <c r="D377" s="7" t="s">
        <v>24</v>
      </c>
      <c r="E377">
        <v>1</v>
      </c>
      <c r="F377">
        <v>3</v>
      </c>
      <c r="G377" t="b">
        <v>1</v>
      </c>
      <c r="H377">
        <v>1</v>
      </c>
      <c r="I377">
        <v>2</v>
      </c>
      <c r="J377">
        <v>0.18</v>
      </c>
      <c r="K377" t="str">
        <f t="shared" si="30"/>
        <v>January</v>
      </c>
      <c r="L377" t="str">
        <f t="shared" si="31"/>
        <v>Winter</v>
      </c>
      <c r="M377" t="str">
        <f t="shared" si="32"/>
        <v>Monday</v>
      </c>
      <c r="N377" t="str">
        <f t="shared" si="33"/>
        <v>Mist</v>
      </c>
      <c r="O377" t="str">
        <f t="shared" si="34"/>
        <v>Weekend</v>
      </c>
      <c r="P377" t="str">
        <f t="shared" si="35"/>
        <v>Night</v>
      </c>
    </row>
    <row r="378" spans="1:16" x14ac:dyDescent="0.25">
      <c r="A378">
        <v>377</v>
      </c>
      <c r="B378" s="5">
        <v>40560</v>
      </c>
      <c r="C378" s="6">
        <v>0.5</v>
      </c>
      <c r="D378" s="7" t="s">
        <v>24</v>
      </c>
      <c r="E378">
        <v>1</v>
      </c>
      <c r="F378">
        <v>4</v>
      </c>
      <c r="G378" t="b">
        <v>1</v>
      </c>
      <c r="H378">
        <v>1</v>
      </c>
      <c r="I378">
        <v>2</v>
      </c>
      <c r="J378">
        <v>0.18</v>
      </c>
      <c r="K378" t="str">
        <f t="shared" si="30"/>
        <v>January</v>
      </c>
      <c r="L378" t="str">
        <f t="shared" si="31"/>
        <v>Winter</v>
      </c>
      <c r="M378" t="str">
        <f t="shared" si="32"/>
        <v>Monday</v>
      </c>
      <c r="N378" t="str">
        <f t="shared" si="33"/>
        <v>Mist</v>
      </c>
      <c r="O378" t="str">
        <f t="shared" si="34"/>
        <v>Weekend</v>
      </c>
      <c r="P378" t="str">
        <f t="shared" si="35"/>
        <v>Night</v>
      </c>
    </row>
    <row r="379" spans="1:16" x14ac:dyDescent="0.25">
      <c r="A379">
        <v>378</v>
      </c>
      <c r="B379" s="5">
        <v>40560</v>
      </c>
      <c r="C379" s="6">
        <v>0.5</v>
      </c>
      <c r="D379" s="7" t="s">
        <v>24</v>
      </c>
      <c r="E379">
        <v>1</v>
      </c>
      <c r="F379">
        <v>5</v>
      </c>
      <c r="G379" t="b">
        <v>1</v>
      </c>
      <c r="H379">
        <v>1</v>
      </c>
      <c r="I379">
        <v>2</v>
      </c>
      <c r="J379">
        <v>0.18</v>
      </c>
      <c r="K379" t="str">
        <f t="shared" si="30"/>
        <v>January</v>
      </c>
      <c r="L379" t="str">
        <f t="shared" si="31"/>
        <v>Winter</v>
      </c>
      <c r="M379" t="str">
        <f t="shared" si="32"/>
        <v>Monday</v>
      </c>
      <c r="N379" t="str">
        <f t="shared" si="33"/>
        <v>Mist</v>
      </c>
      <c r="O379" t="str">
        <f t="shared" si="34"/>
        <v>Weekend</v>
      </c>
      <c r="P379" t="str">
        <f t="shared" si="35"/>
        <v>Night</v>
      </c>
    </row>
    <row r="380" spans="1:16" x14ac:dyDescent="0.25">
      <c r="A380">
        <v>379</v>
      </c>
      <c r="B380" s="5">
        <v>40560</v>
      </c>
      <c r="C380" s="6">
        <v>0.5</v>
      </c>
      <c r="D380" s="7" t="s">
        <v>24</v>
      </c>
      <c r="E380">
        <v>1</v>
      </c>
      <c r="F380">
        <v>6</v>
      </c>
      <c r="G380" t="b">
        <v>1</v>
      </c>
      <c r="H380">
        <v>1</v>
      </c>
      <c r="I380">
        <v>2</v>
      </c>
      <c r="J380">
        <v>0.18</v>
      </c>
      <c r="K380" t="str">
        <f t="shared" si="30"/>
        <v>January</v>
      </c>
      <c r="L380" t="str">
        <f t="shared" si="31"/>
        <v>Winter</v>
      </c>
      <c r="M380" t="str">
        <f t="shared" si="32"/>
        <v>Monday</v>
      </c>
      <c r="N380" t="str">
        <f t="shared" si="33"/>
        <v>Mist</v>
      </c>
      <c r="O380" t="str">
        <f t="shared" si="34"/>
        <v>Weekend</v>
      </c>
      <c r="P380" t="str">
        <f t="shared" si="35"/>
        <v>Morning</v>
      </c>
    </row>
    <row r="381" spans="1:16" x14ac:dyDescent="0.25">
      <c r="A381">
        <v>380</v>
      </c>
      <c r="B381" s="5">
        <v>40560</v>
      </c>
      <c r="C381" s="6">
        <v>0.5</v>
      </c>
      <c r="D381" s="7" t="s">
        <v>24</v>
      </c>
      <c r="E381">
        <v>1</v>
      </c>
      <c r="F381">
        <v>7</v>
      </c>
      <c r="G381" t="b">
        <v>1</v>
      </c>
      <c r="H381">
        <v>1</v>
      </c>
      <c r="I381">
        <v>2</v>
      </c>
      <c r="J381">
        <v>0.16</v>
      </c>
      <c r="K381" t="str">
        <f t="shared" si="30"/>
        <v>January</v>
      </c>
      <c r="L381" t="str">
        <f t="shared" si="31"/>
        <v>Winter</v>
      </c>
      <c r="M381" t="str">
        <f t="shared" si="32"/>
        <v>Monday</v>
      </c>
      <c r="N381" t="str">
        <f t="shared" si="33"/>
        <v>Mist</v>
      </c>
      <c r="O381" t="str">
        <f t="shared" si="34"/>
        <v>Weekend</v>
      </c>
      <c r="P381" t="str">
        <f t="shared" si="35"/>
        <v>Morning</v>
      </c>
    </row>
    <row r="382" spans="1:16" x14ac:dyDescent="0.25">
      <c r="A382">
        <v>381</v>
      </c>
      <c r="B382" s="5">
        <v>40560</v>
      </c>
      <c r="C382" s="6">
        <v>0.5</v>
      </c>
      <c r="D382" s="7" t="s">
        <v>24</v>
      </c>
      <c r="E382">
        <v>1</v>
      </c>
      <c r="F382">
        <v>8</v>
      </c>
      <c r="G382" t="b">
        <v>1</v>
      </c>
      <c r="H382">
        <v>1</v>
      </c>
      <c r="I382">
        <v>2</v>
      </c>
      <c r="J382">
        <v>0.16</v>
      </c>
      <c r="K382" t="str">
        <f t="shared" si="30"/>
        <v>January</v>
      </c>
      <c r="L382" t="str">
        <f t="shared" si="31"/>
        <v>Winter</v>
      </c>
      <c r="M382" t="str">
        <f t="shared" si="32"/>
        <v>Monday</v>
      </c>
      <c r="N382" t="str">
        <f t="shared" si="33"/>
        <v>Mist</v>
      </c>
      <c r="O382" t="str">
        <f t="shared" si="34"/>
        <v>Weekend</v>
      </c>
      <c r="P382" t="str">
        <f t="shared" si="35"/>
        <v>Morning</v>
      </c>
    </row>
    <row r="383" spans="1:16" x14ac:dyDescent="0.25">
      <c r="A383">
        <v>382</v>
      </c>
      <c r="B383" s="5">
        <v>40560</v>
      </c>
      <c r="C383" s="6">
        <v>0.5</v>
      </c>
      <c r="D383" s="7" t="s">
        <v>24</v>
      </c>
      <c r="E383">
        <v>1</v>
      </c>
      <c r="F383">
        <v>9</v>
      </c>
      <c r="G383" t="b">
        <v>1</v>
      </c>
      <c r="H383">
        <v>1</v>
      </c>
      <c r="I383">
        <v>2</v>
      </c>
      <c r="J383">
        <v>0.16</v>
      </c>
      <c r="K383" t="str">
        <f t="shared" si="30"/>
        <v>January</v>
      </c>
      <c r="L383" t="str">
        <f t="shared" si="31"/>
        <v>Winter</v>
      </c>
      <c r="M383" t="str">
        <f t="shared" si="32"/>
        <v>Monday</v>
      </c>
      <c r="N383" t="str">
        <f t="shared" si="33"/>
        <v>Mist</v>
      </c>
      <c r="O383" t="str">
        <f t="shared" si="34"/>
        <v>Weekend</v>
      </c>
      <c r="P383" t="str">
        <f t="shared" si="35"/>
        <v>Morning</v>
      </c>
    </row>
    <row r="384" spans="1:16" x14ac:dyDescent="0.25">
      <c r="A384">
        <v>383</v>
      </c>
      <c r="B384" s="5">
        <v>40560</v>
      </c>
      <c r="C384" s="6">
        <v>0.5</v>
      </c>
      <c r="D384" s="7" t="s">
        <v>24</v>
      </c>
      <c r="E384">
        <v>1</v>
      </c>
      <c r="F384">
        <v>10</v>
      </c>
      <c r="G384" t="b">
        <v>1</v>
      </c>
      <c r="H384">
        <v>1</v>
      </c>
      <c r="I384">
        <v>2</v>
      </c>
      <c r="J384">
        <v>0.16</v>
      </c>
      <c r="K384" t="str">
        <f t="shared" si="30"/>
        <v>January</v>
      </c>
      <c r="L384" t="str">
        <f t="shared" si="31"/>
        <v>Winter</v>
      </c>
      <c r="M384" t="str">
        <f t="shared" si="32"/>
        <v>Monday</v>
      </c>
      <c r="N384" t="str">
        <f t="shared" si="33"/>
        <v>Mist</v>
      </c>
      <c r="O384" t="str">
        <f t="shared" si="34"/>
        <v>Weekend</v>
      </c>
      <c r="P384" t="str">
        <f t="shared" si="35"/>
        <v>Morning</v>
      </c>
    </row>
    <row r="385" spans="1:16" x14ac:dyDescent="0.25">
      <c r="A385">
        <v>384</v>
      </c>
      <c r="B385" s="5">
        <v>40560</v>
      </c>
      <c r="C385" s="6">
        <v>0.5</v>
      </c>
      <c r="D385" s="7" t="s">
        <v>24</v>
      </c>
      <c r="E385">
        <v>1</v>
      </c>
      <c r="F385">
        <v>11</v>
      </c>
      <c r="G385" t="b">
        <v>1</v>
      </c>
      <c r="H385">
        <v>1</v>
      </c>
      <c r="I385">
        <v>2</v>
      </c>
      <c r="J385">
        <v>0.16</v>
      </c>
      <c r="K385" t="str">
        <f t="shared" si="30"/>
        <v>January</v>
      </c>
      <c r="L385" t="str">
        <f t="shared" si="31"/>
        <v>Winter</v>
      </c>
      <c r="M385" t="str">
        <f t="shared" si="32"/>
        <v>Monday</v>
      </c>
      <c r="N385" t="str">
        <f t="shared" si="33"/>
        <v>Mist</v>
      </c>
      <c r="O385" t="str">
        <f t="shared" si="34"/>
        <v>Weekend</v>
      </c>
      <c r="P385" t="str">
        <f t="shared" si="35"/>
        <v>Morning</v>
      </c>
    </row>
    <row r="386" spans="1:16" x14ac:dyDescent="0.25">
      <c r="A386">
        <v>385</v>
      </c>
      <c r="B386" s="5">
        <v>40560</v>
      </c>
      <c r="C386" s="6">
        <v>0.5</v>
      </c>
      <c r="D386" s="7" t="s">
        <v>24</v>
      </c>
      <c r="E386">
        <v>1</v>
      </c>
      <c r="F386">
        <v>12</v>
      </c>
      <c r="G386" t="b">
        <v>1</v>
      </c>
      <c r="H386">
        <v>1</v>
      </c>
      <c r="I386">
        <v>2</v>
      </c>
      <c r="J386">
        <v>0.18</v>
      </c>
      <c r="K386" t="str">
        <f t="shared" si="30"/>
        <v>January</v>
      </c>
      <c r="L386" t="str">
        <f t="shared" si="31"/>
        <v>Winter</v>
      </c>
      <c r="M386" t="str">
        <f t="shared" si="32"/>
        <v>Monday</v>
      </c>
      <c r="N386" t="str">
        <f t="shared" si="33"/>
        <v>Mist</v>
      </c>
      <c r="O386" t="str">
        <f t="shared" si="34"/>
        <v>Weekend</v>
      </c>
      <c r="P386" t="str">
        <f t="shared" si="35"/>
        <v>Afternoon</v>
      </c>
    </row>
    <row r="387" spans="1:16" x14ac:dyDescent="0.25">
      <c r="A387">
        <v>386</v>
      </c>
      <c r="B387" s="5">
        <v>40560</v>
      </c>
      <c r="C387" s="6">
        <v>0.5</v>
      </c>
      <c r="D387" s="7" t="s">
        <v>24</v>
      </c>
      <c r="E387">
        <v>1</v>
      </c>
      <c r="F387">
        <v>13</v>
      </c>
      <c r="G387" t="b">
        <v>1</v>
      </c>
      <c r="H387">
        <v>1</v>
      </c>
      <c r="I387">
        <v>2</v>
      </c>
      <c r="J387">
        <v>0.18</v>
      </c>
      <c r="K387" t="str">
        <f t="shared" ref="K387:K450" si="36">TEXT(B387,"mmmm")</f>
        <v>January</v>
      </c>
      <c r="L387" t="str">
        <f t="shared" ref="L387:L450" si="37">IF(C387=1,"Spring",IF(C387=2,"Summer",IF(C387=3,"Fall","Winter")))</f>
        <v>Winter</v>
      </c>
      <c r="M387" t="str">
        <f t="shared" ref="M387:M450" si="38">TEXT(B387,"dddd")</f>
        <v>Monday</v>
      </c>
      <c r="N387" t="str">
        <f t="shared" ref="N387:N450" si="39">IF(I389=1,"Clear",IF(I389=2,"Mist",IF(I389=3,"Light Snow/Rain","Heavy Rain")))</f>
        <v>Mist</v>
      </c>
      <c r="O387" t="str">
        <f t="shared" ref="O387:O450" si="40">IF(I387=1,"Working Day","Weekend")</f>
        <v>Weekend</v>
      </c>
      <c r="P387" t="str">
        <f t="shared" si="35"/>
        <v>Afternoon</v>
      </c>
    </row>
    <row r="388" spans="1:16" x14ac:dyDescent="0.25">
      <c r="A388">
        <v>387</v>
      </c>
      <c r="B388" s="5">
        <v>40560</v>
      </c>
      <c r="C388" s="6">
        <v>0.5</v>
      </c>
      <c r="D388" s="7" t="s">
        <v>24</v>
      </c>
      <c r="E388">
        <v>1</v>
      </c>
      <c r="F388">
        <v>14</v>
      </c>
      <c r="G388" t="b">
        <v>1</v>
      </c>
      <c r="H388">
        <v>1</v>
      </c>
      <c r="I388">
        <v>2</v>
      </c>
      <c r="J388">
        <v>0.18</v>
      </c>
      <c r="K388" t="str">
        <f t="shared" si="36"/>
        <v>January</v>
      </c>
      <c r="L388" t="str">
        <f t="shared" si="37"/>
        <v>Winter</v>
      </c>
      <c r="M388" t="str">
        <f t="shared" si="38"/>
        <v>Monday</v>
      </c>
      <c r="N388" t="str">
        <f t="shared" si="39"/>
        <v>Mist</v>
      </c>
      <c r="O388" t="str">
        <f t="shared" si="40"/>
        <v>Weekend</v>
      </c>
      <c r="P388" t="str">
        <f t="shared" ref="P388:P451" si="41">IF(F388&lt;6,"Night",IF(F388&lt;12,"Morning",IF(F388&lt;18,"Afternoon","Evening")))</f>
        <v>Afternoon</v>
      </c>
    </row>
    <row r="389" spans="1:16" x14ac:dyDescent="0.25">
      <c r="A389">
        <v>388</v>
      </c>
      <c r="B389" s="5">
        <v>40560</v>
      </c>
      <c r="C389" s="6">
        <v>0.5</v>
      </c>
      <c r="D389" s="7" t="s">
        <v>24</v>
      </c>
      <c r="E389">
        <v>1</v>
      </c>
      <c r="F389">
        <v>15</v>
      </c>
      <c r="G389" t="b">
        <v>1</v>
      </c>
      <c r="H389">
        <v>1</v>
      </c>
      <c r="I389">
        <v>2</v>
      </c>
      <c r="J389">
        <v>0.2</v>
      </c>
      <c r="K389" t="str">
        <f t="shared" si="36"/>
        <v>January</v>
      </c>
      <c r="L389" t="str">
        <f t="shared" si="37"/>
        <v>Winter</v>
      </c>
      <c r="M389" t="str">
        <f t="shared" si="38"/>
        <v>Monday</v>
      </c>
      <c r="N389" t="str">
        <f t="shared" si="39"/>
        <v>Clear</v>
      </c>
      <c r="O389" t="str">
        <f t="shared" si="40"/>
        <v>Weekend</v>
      </c>
      <c r="P389" t="str">
        <f t="shared" si="41"/>
        <v>Afternoon</v>
      </c>
    </row>
    <row r="390" spans="1:16" x14ac:dyDescent="0.25">
      <c r="A390">
        <v>389</v>
      </c>
      <c r="B390" s="5">
        <v>40560</v>
      </c>
      <c r="C390" s="6">
        <v>0.5</v>
      </c>
      <c r="D390" s="7" t="s">
        <v>24</v>
      </c>
      <c r="E390">
        <v>1</v>
      </c>
      <c r="F390">
        <v>16</v>
      </c>
      <c r="G390" t="b">
        <v>1</v>
      </c>
      <c r="H390">
        <v>1</v>
      </c>
      <c r="I390">
        <v>2</v>
      </c>
      <c r="J390">
        <v>0.2</v>
      </c>
      <c r="K390" t="str">
        <f t="shared" si="36"/>
        <v>January</v>
      </c>
      <c r="L390" t="str">
        <f t="shared" si="37"/>
        <v>Winter</v>
      </c>
      <c r="M390" t="str">
        <f t="shared" si="38"/>
        <v>Monday</v>
      </c>
      <c r="N390" t="str">
        <f t="shared" si="39"/>
        <v>Mist</v>
      </c>
      <c r="O390" t="str">
        <f t="shared" si="40"/>
        <v>Weekend</v>
      </c>
      <c r="P390" t="str">
        <f t="shared" si="41"/>
        <v>Afternoon</v>
      </c>
    </row>
    <row r="391" spans="1:16" x14ac:dyDescent="0.25">
      <c r="A391">
        <v>390</v>
      </c>
      <c r="B391" s="5">
        <v>40560</v>
      </c>
      <c r="C391" s="6">
        <v>0.5</v>
      </c>
      <c r="D391" s="7" t="s">
        <v>24</v>
      </c>
      <c r="E391">
        <v>1</v>
      </c>
      <c r="F391">
        <v>17</v>
      </c>
      <c r="G391" t="b">
        <v>1</v>
      </c>
      <c r="H391">
        <v>1</v>
      </c>
      <c r="I391">
        <v>1</v>
      </c>
      <c r="J391">
        <v>0.2</v>
      </c>
      <c r="K391" t="str">
        <f t="shared" si="36"/>
        <v>January</v>
      </c>
      <c r="L391" t="str">
        <f t="shared" si="37"/>
        <v>Winter</v>
      </c>
      <c r="M391" t="str">
        <f t="shared" si="38"/>
        <v>Monday</v>
      </c>
      <c r="N391" t="str">
        <f t="shared" si="39"/>
        <v>Light Snow/Rain</v>
      </c>
      <c r="O391" t="str">
        <f t="shared" si="40"/>
        <v>Working Day</v>
      </c>
      <c r="P391" t="str">
        <f t="shared" si="41"/>
        <v>Afternoon</v>
      </c>
    </row>
    <row r="392" spans="1:16" x14ac:dyDescent="0.25">
      <c r="A392">
        <v>391</v>
      </c>
      <c r="B392" s="5">
        <v>40560</v>
      </c>
      <c r="C392" s="6">
        <v>0.5</v>
      </c>
      <c r="D392" s="7" t="s">
        <v>24</v>
      </c>
      <c r="E392">
        <v>1</v>
      </c>
      <c r="F392">
        <v>18</v>
      </c>
      <c r="G392" t="b">
        <v>1</v>
      </c>
      <c r="H392">
        <v>1</v>
      </c>
      <c r="I392">
        <v>2</v>
      </c>
      <c r="J392">
        <v>0.18</v>
      </c>
      <c r="K392" t="str">
        <f t="shared" si="36"/>
        <v>January</v>
      </c>
      <c r="L392" t="str">
        <f t="shared" si="37"/>
        <v>Winter</v>
      </c>
      <c r="M392" t="str">
        <f t="shared" si="38"/>
        <v>Monday</v>
      </c>
      <c r="N392" t="str">
        <f t="shared" si="39"/>
        <v>Light Snow/Rain</v>
      </c>
      <c r="O392" t="str">
        <f t="shared" si="40"/>
        <v>Weekend</v>
      </c>
      <c r="P392" t="str">
        <f t="shared" si="41"/>
        <v>Evening</v>
      </c>
    </row>
    <row r="393" spans="1:16" x14ac:dyDescent="0.25">
      <c r="A393">
        <v>392</v>
      </c>
      <c r="B393" s="5">
        <v>40560</v>
      </c>
      <c r="C393" s="6">
        <v>0.5</v>
      </c>
      <c r="D393" s="7" t="s">
        <v>24</v>
      </c>
      <c r="E393">
        <v>1</v>
      </c>
      <c r="F393">
        <v>19</v>
      </c>
      <c r="G393" t="b">
        <v>1</v>
      </c>
      <c r="H393">
        <v>1</v>
      </c>
      <c r="I393">
        <v>3</v>
      </c>
      <c r="J393">
        <v>0.18</v>
      </c>
      <c r="K393" t="str">
        <f t="shared" si="36"/>
        <v>January</v>
      </c>
      <c r="L393" t="str">
        <f t="shared" si="37"/>
        <v>Winter</v>
      </c>
      <c r="M393" t="str">
        <f t="shared" si="38"/>
        <v>Monday</v>
      </c>
      <c r="N393" t="str">
        <f t="shared" si="39"/>
        <v>Light Snow/Rain</v>
      </c>
      <c r="O393" t="str">
        <f t="shared" si="40"/>
        <v>Weekend</v>
      </c>
      <c r="P393" t="str">
        <f t="shared" si="41"/>
        <v>Evening</v>
      </c>
    </row>
    <row r="394" spans="1:16" x14ac:dyDescent="0.25">
      <c r="A394">
        <v>393</v>
      </c>
      <c r="B394" s="5">
        <v>40560</v>
      </c>
      <c r="C394" s="6">
        <v>0.5</v>
      </c>
      <c r="D394" s="7" t="s">
        <v>24</v>
      </c>
      <c r="E394">
        <v>1</v>
      </c>
      <c r="F394">
        <v>20</v>
      </c>
      <c r="G394" t="b">
        <v>1</v>
      </c>
      <c r="H394">
        <v>1</v>
      </c>
      <c r="I394">
        <v>3</v>
      </c>
      <c r="J394">
        <v>0.16</v>
      </c>
      <c r="K394" t="str">
        <f t="shared" si="36"/>
        <v>January</v>
      </c>
      <c r="L394" t="str">
        <f t="shared" si="37"/>
        <v>Winter</v>
      </c>
      <c r="M394" t="str">
        <f t="shared" si="38"/>
        <v>Monday</v>
      </c>
      <c r="N394" t="str">
        <f t="shared" si="39"/>
        <v>Light Snow/Rain</v>
      </c>
      <c r="O394" t="str">
        <f t="shared" si="40"/>
        <v>Weekend</v>
      </c>
      <c r="P394" t="str">
        <f t="shared" si="41"/>
        <v>Evening</v>
      </c>
    </row>
    <row r="395" spans="1:16" x14ac:dyDescent="0.25">
      <c r="A395">
        <v>394</v>
      </c>
      <c r="B395" s="5">
        <v>40560</v>
      </c>
      <c r="C395" s="6">
        <v>0.5</v>
      </c>
      <c r="D395" s="7" t="s">
        <v>24</v>
      </c>
      <c r="E395">
        <v>1</v>
      </c>
      <c r="F395">
        <v>21</v>
      </c>
      <c r="G395" t="b">
        <v>1</v>
      </c>
      <c r="H395">
        <v>1</v>
      </c>
      <c r="I395">
        <v>3</v>
      </c>
      <c r="J395">
        <v>0.16</v>
      </c>
      <c r="K395" t="str">
        <f t="shared" si="36"/>
        <v>January</v>
      </c>
      <c r="L395" t="str">
        <f t="shared" si="37"/>
        <v>Winter</v>
      </c>
      <c r="M395" t="str">
        <f t="shared" si="38"/>
        <v>Monday</v>
      </c>
      <c r="N395" t="str">
        <f t="shared" si="39"/>
        <v>Light Snow/Rain</v>
      </c>
      <c r="O395" t="str">
        <f t="shared" si="40"/>
        <v>Weekend</v>
      </c>
      <c r="P395" t="str">
        <f t="shared" si="41"/>
        <v>Evening</v>
      </c>
    </row>
    <row r="396" spans="1:16" x14ac:dyDescent="0.25">
      <c r="A396">
        <v>395</v>
      </c>
      <c r="B396" s="5">
        <v>40560</v>
      </c>
      <c r="C396" s="6">
        <v>0.5</v>
      </c>
      <c r="D396" s="7" t="s">
        <v>24</v>
      </c>
      <c r="E396">
        <v>1</v>
      </c>
      <c r="F396">
        <v>22</v>
      </c>
      <c r="G396" t="b">
        <v>1</v>
      </c>
      <c r="H396">
        <v>1</v>
      </c>
      <c r="I396">
        <v>3</v>
      </c>
      <c r="J396">
        <v>0.14000000000000001</v>
      </c>
      <c r="K396" t="str">
        <f t="shared" si="36"/>
        <v>January</v>
      </c>
      <c r="L396" t="str">
        <f t="shared" si="37"/>
        <v>Winter</v>
      </c>
      <c r="M396" t="str">
        <f t="shared" si="38"/>
        <v>Monday</v>
      </c>
      <c r="N396" t="str">
        <f t="shared" si="39"/>
        <v>Mist</v>
      </c>
      <c r="O396" t="str">
        <f t="shared" si="40"/>
        <v>Weekend</v>
      </c>
      <c r="P396" t="str">
        <f t="shared" si="41"/>
        <v>Evening</v>
      </c>
    </row>
    <row r="397" spans="1:16" x14ac:dyDescent="0.25">
      <c r="A397">
        <v>396</v>
      </c>
      <c r="B397" s="5">
        <v>40560</v>
      </c>
      <c r="C397" s="6">
        <v>0.5</v>
      </c>
      <c r="D397" s="7" t="s">
        <v>24</v>
      </c>
      <c r="E397">
        <v>1</v>
      </c>
      <c r="F397">
        <v>23</v>
      </c>
      <c r="G397" t="b">
        <v>1</v>
      </c>
      <c r="H397">
        <v>1</v>
      </c>
      <c r="I397">
        <v>3</v>
      </c>
      <c r="J397">
        <v>0.16</v>
      </c>
      <c r="K397" t="str">
        <f t="shared" si="36"/>
        <v>January</v>
      </c>
      <c r="L397" t="str">
        <f t="shared" si="37"/>
        <v>Winter</v>
      </c>
      <c r="M397" t="str">
        <f t="shared" si="38"/>
        <v>Monday</v>
      </c>
      <c r="N397" t="str">
        <f t="shared" si="39"/>
        <v>Mist</v>
      </c>
      <c r="O397" t="str">
        <f t="shared" si="40"/>
        <v>Weekend</v>
      </c>
      <c r="P397" t="str">
        <f t="shared" si="41"/>
        <v>Evening</v>
      </c>
    </row>
    <row r="398" spans="1:16" x14ac:dyDescent="0.25">
      <c r="A398">
        <v>397</v>
      </c>
      <c r="B398" s="5">
        <v>40561</v>
      </c>
      <c r="C398" s="6">
        <v>0.5</v>
      </c>
      <c r="D398" s="7" t="s">
        <v>24</v>
      </c>
      <c r="E398">
        <v>1</v>
      </c>
      <c r="F398">
        <v>12</v>
      </c>
      <c r="G398" t="b">
        <v>0</v>
      </c>
      <c r="H398">
        <v>2</v>
      </c>
      <c r="I398">
        <v>2</v>
      </c>
      <c r="J398">
        <v>0.2</v>
      </c>
      <c r="K398" t="str">
        <f t="shared" si="36"/>
        <v>January</v>
      </c>
      <c r="L398" t="str">
        <f t="shared" si="37"/>
        <v>Winter</v>
      </c>
      <c r="M398" t="str">
        <f t="shared" si="38"/>
        <v>Tuesday</v>
      </c>
      <c r="N398" t="str">
        <f t="shared" si="39"/>
        <v>Mist</v>
      </c>
      <c r="O398" t="str">
        <f t="shared" si="40"/>
        <v>Weekend</v>
      </c>
      <c r="P398" t="str">
        <f t="shared" si="41"/>
        <v>Afternoon</v>
      </c>
    </row>
    <row r="399" spans="1:16" x14ac:dyDescent="0.25">
      <c r="A399">
        <v>398</v>
      </c>
      <c r="B399" s="5">
        <v>40561</v>
      </c>
      <c r="C399" s="6">
        <v>0.5</v>
      </c>
      <c r="D399" s="7" t="s">
        <v>24</v>
      </c>
      <c r="E399">
        <v>1</v>
      </c>
      <c r="F399">
        <v>13</v>
      </c>
      <c r="G399" t="b">
        <v>0</v>
      </c>
      <c r="H399">
        <v>2</v>
      </c>
      <c r="I399">
        <v>2</v>
      </c>
      <c r="J399">
        <v>0.2</v>
      </c>
      <c r="K399" t="str">
        <f t="shared" si="36"/>
        <v>January</v>
      </c>
      <c r="L399" t="str">
        <f t="shared" si="37"/>
        <v>Winter</v>
      </c>
      <c r="M399" t="str">
        <f t="shared" si="38"/>
        <v>Tuesday</v>
      </c>
      <c r="N399" t="str">
        <f t="shared" si="39"/>
        <v>Mist</v>
      </c>
      <c r="O399" t="str">
        <f t="shared" si="40"/>
        <v>Weekend</v>
      </c>
      <c r="P399" t="str">
        <f t="shared" si="41"/>
        <v>Afternoon</v>
      </c>
    </row>
    <row r="400" spans="1:16" x14ac:dyDescent="0.25">
      <c r="A400">
        <v>399</v>
      </c>
      <c r="B400" s="5">
        <v>40561</v>
      </c>
      <c r="C400" s="6">
        <v>0.5</v>
      </c>
      <c r="D400" s="7" t="s">
        <v>24</v>
      </c>
      <c r="E400">
        <v>1</v>
      </c>
      <c r="F400">
        <v>14</v>
      </c>
      <c r="G400" t="b">
        <v>0</v>
      </c>
      <c r="H400">
        <v>2</v>
      </c>
      <c r="I400">
        <v>2</v>
      </c>
      <c r="J400">
        <v>0.22</v>
      </c>
      <c r="K400" t="str">
        <f t="shared" si="36"/>
        <v>January</v>
      </c>
      <c r="L400" t="str">
        <f t="shared" si="37"/>
        <v>Winter</v>
      </c>
      <c r="M400" t="str">
        <f t="shared" si="38"/>
        <v>Tuesday</v>
      </c>
      <c r="N400" t="str">
        <f t="shared" si="39"/>
        <v>Mist</v>
      </c>
      <c r="O400" t="str">
        <f t="shared" si="40"/>
        <v>Weekend</v>
      </c>
      <c r="P400" t="str">
        <f t="shared" si="41"/>
        <v>Afternoon</v>
      </c>
    </row>
    <row r="401" spans="1:16" x14ac:dyDescent="0.25">
      <c r="A401">
        <v>400</v>
      </c>
      <c r="B401" s="5">
        <v>40561</v>
      </c>
      <c r="C401" s="6">
        <v>0.5</v>
      </c>
      <c r="D401" s="7" t="s">
        <v>24</v>
      </c>
      <c r="E401">
        <v>1</v>
      </c>
      <c r="F401">
        <v>15</v>
      </c>
      <c r="G401" t="b">
        <v>0</v>
      </c>
      <c r="H401">
        <v>2</v>
      </c>
      <c r="I401">
        <v>2</v>
      </c>
      <c r="J401">
        <v>0.22</v>
      </c>
      <c r="K401" t="str">
        <f t="shared" si="36"/>
        <v>January</v>
      </c>
      <c r="L401" t="str">
        <f t="shared" si="37"/>
        <v>Winter</v>
      </c>
      <c r="M401" t="str">
        <f t="shared" si="38"/>
        <v>Tuesday</v>
      </c>
      <c r="N401" t="str">
        <f t="shared" si="39"/>
        <v>Mist</v>
      </c>
      <c r="O401" t="str">
        <f t="shared" si="40"/>
        <v>Weekend</v>
      </c>
      <c r="P401" t="str">
        <f t="shared" si="41"/>
        <v>Afternoon</v>
      </c>
    </row>
    <row r="402" spans="1:16" x14ac:dyDescent="0.25">
      <c r="A402">
        <v>401</v>
      </c>
      <c r="B402" s="5">
        <v>40561</v>
      </c>
      <c r="C402" s="6">
        <v>0.5</v>
      </c>
      <c r="D402" s="7" t="s">
        <v>24</v>
      </c>
      <c r="E402">
        <v>1</v>
      </c>
      <c r="F402">
        <v>16</v>
      </c>
      <c r="G402" t="b">
        <v>0</v>
      </c>
      <c r="H402">
        <v>2</v>
      </c>
      <c r="I402">
        <v>2</v>
      </c>
      <c r="J402">
        <v>0.22</v>
      </c>
      <c r="K402" t="str">
        <f t="shared" si="36"/>
        <v>January</v>
      </c>
      <c r="L402" t="str">
        <f t="shared" si="37"/>
        <v>Winter</v>
      </c>
      <c r="M402" t="str">
        <f t="shared" si="38"/>
        <v>Tuesday</v>
      </c>
      <c r="N402" t="str">
        <f t="shared" si="39"/>
        <v>Mist</v>
      </c>
      <c r="O402" t="str">
        <f t="shared" si="40"/>
        <v>Weekend</v>
      </c>
      <c r="P402" t="str">
        <f t="shared" si="41"/>
        <v>Afternoon</v>
      </c>
    </row>
    <row r="403" spans="1:16" x14ac:dyDescent="0.25">
      <c r="A403">
        <v>402</v>
      </c>
      <c r="B403" s="5">
        <v>40561</v>
      </c>
      <c r="C403" s="6">
        <v>0.5</v>
      </c>
      <c r="D403" s="7" t="s">
        <v>24</v>
      </c>
      <c r="E403">
        <v>1</v>
      </c>
      <c r="F403">
        <v>17</v>
      </c>
      <c r="G403" t="b">
        <v>0</v>
      </c>
      <c r="H403">
        <v>2</v>
      </c>
      <c r="I403">
        <v>2</v>
      </c>
      <c r="J403">
        <v>0.22</v>
      </c>
      <c r="K403" t="str">
        <f t="shared" si="36"/>
        <v>January</v>
      </c>
      <c r="L403" t="str">
        <f t="shared" si="37"/>
        <v>Winter</v>
      </c>
      <c r="M403" t="str">
        <f t="shared" si="38"/>
        <v>Tuesday</v>
      </c>
      <c r="N403" t="str">
        <f t="shared" si="39"/>
        <v>Mist</v>
      </c>
      <c r="O403" t="str">
        <f t="shared" si="40"/>
        <v>Weekend</v>
      </c>
      <c r="P403" t="str">
        <f t="shared" si="41"/>
        <v>Afternoon</v>
      </c>
    </row>
    <row r="404" spans="1:16" x14ac:dyDescent="0.25">
      <c r="A404">
        <v>403</v>
      </c>
      <c r="B404" s="5">
        <v>40561</v>
      </c>
      <c r="C404" s="6">
        <v>0.5</v>
      </c>
      <c r="D404" s="7" t="s">
        <v>24</v>
      </c>
      <c r="E404">
        <v>1</v>
      </c>
      <c r="F404">
        <v>18</v>
      </c>
      <c r="G404" t="b">
        <v>0</v>
      </c>
      <c r="H404">
        <v>2</v>
      </c>
      <c r="I404">
        <v>2</v>
      </c>
      <c r="J404">
        <v>0.22</v>
      </c>
      <c r="K404" t="str">
        <f t="shared" si="36"/>
        <v>January</v>
      </c>
      <c r="L404" t="str">
        <f t="shared" si="37"/>
        <v>Winter</v>
      </c>
      <c r="M404" t="str">
        <f t="shared" si="38"/>
        <v>Tuesday</v>
      </c>
      <c r="N404" t="str">
        <f t="shared" si="39"/>
        <v>Mist</v>
      </c>
      <c r="O404" t="str">
        <f t="shared" si="40"/>
        <v>Weekend</v>
      </c>
      <c r="P404" t="str">
        <f t="shared" si="41"/>
        <v>Evening</v>
      </c>
    </row>
    <row r="405" spans="1:16" x14ac:dyDescent="0.25">
      <c r="A405">
        <v>404</v>
      </c>
      <c r="B405" s="5">
        <v>40561</v>
      </c>
      <c r="C405" s="6">
        <v>0.5</v>
      </c>
      <c r="D405" s="7" t="s">
        <v>24</v>
      </c>
      <c r="E405">
        <v>1</v>
      </c>
      <c r="F405">
        <v>19</v>
      </c>
      <c r="G405" t="b">
        <v>0</v>
      </c>
      <c r="H405">
        <v>2</v>
      </c>
      <c r="I405">
        <v>2</v>
      </c>
      <c r="J405">
        <v>0.22</v>
      </c>
      <c r="K405" t="str">
        <f t="shared" si="36"/>
        <v>January</v>
      </c>
      <c r="L405" t="str">
        <f t="shared" si="37"/>
        <v>Winter</v>
      </c>
      <c r="M405" t="str">
        <f t="shared" si="38"/>
        <v>Tuesday</v>
      </c>
      <c r="N405" t="str">
        <f t="shared" si="39"/>
        <v>Mist</v>
      </c>
      <c r="O405" t="str">
        <f t="shared" si="40"/>
        <v>Weekend</v>
      </c>
      <c r="P405" t="str">
        <f t="shared" si="41"/>
        <v>Evening</v>
      </c>
    </row>
    <row r="406" spans="1:16" x14ac:dyDescent="0.25">
      <c r="A406">
        <v>405</v>
      </c>
      <c r="B406" s="5">
        <v>40561</v>
      </c>
      <c r="C406" s="6">
        <v>0.5</v>
      </c>
      <c r="D406" s="7" t="s">
        <v>24</v>
      </c>
      <c r="E406">
        <v>1</v>
      </c>
      <c r="F406">
        <v>20</v>
      </c>
      <c r="G406" t="b">
        <v>0</v>
      </c>
      <c r="H406">
        <v>2</v>
      </c>
      <c r="I406">
        <v>2</v>
      </c>
      <c r="J406">
        <v>0.22</v>
      </c>
      <c r="K406" t="str">
        <f t="shared" si="36"/>
        <v>January</v>
      </c>
      <c r="L406" t="str">
        <f t="shared" si="37"/>
        <v>Winter</v>
      </c>
      <c r="M406" t="str">
        <f t="shared" si="38"/>
        <v>Tuesday</v>
      </c>
      <c r="N406" t="str">
        <f t="shared" si="39"/>
        <v>Mist</v>
      </c>
      <c r="O406" t="str">
        <f t="shared" si="40"/>
        <v>Weekend</v>
      </c>
      <c r="P406" t="str">
        <f t="shared" si="41"/>
        <v>Evening</v>
      </c>
    </row>
    <row r="407" spans="1:16" x14ac:dyDescent="0.25">
      <c r="A407">
        <v>406</v>
      </c>
      <c r="B407" s="5">
        <v>40561</v>
      </c>
      <c r="C407" s="6">
        <v>0.5</v>
      </c>
      <c r="D407" s="7" t="s">
        <v>24</v>
      </c>
      <c r="E407">
        <v>1</v>
      </c>
      <c r="F407">
        <v>21</v>
      </c>
      <c r="G407" t="b">
        <v>0</v>
      </c>
      <c r="H407">
        <v>2</v>
      </c>
      <c r="I407">
        <v>2</v>
      </c>
      <c r="J407">
        <v>0.22</v>
      </c>
      <c r="K407" t="str">
        <f t="shared" si="36"/>
        <v>January</v>
      </c>
      <c r="L407" t="str">
        <f t="shared" si="37"/>
        <v>Winter</v>
      </c>
      <c r="M407" t="str">
        <f t="shared" si="38"/>
        <v>Tuesday</v>
      </c>
      <c r="N407" t="str">
        <f t="shared" si="39"/>
        <v>Mist</v>
      </c>
      <c r="O407" t="str">
        <f t="shared" si="40"/>
        <v>Weekend</v>
      </c>
      <c r="P407" t="str">
        <f t="shared" si="41"/>
        <v>Evening</v>
      </c>
    </row>
    <row r="408" spans="1:16" x14ac:dyDescent="0.25">
      <c r="A408">
        <v>407</v>
      </c>
      <c r="B408" s="5">
        <v>40561</v>
      </c>
      <c r="C408" s="6">
        <v>0.5</v>
      </c>
      <c r="D408" s="7" t="s">
        <v>24</v>
      </c>
      <c r="E408">
        <v>1</v>
      </c>
      <c r="F408">
        <v>22</v>
      </c>
      <c r="G408" t="b">
        <v>0</v>
      </c>
      <c r="H408">
        <v>2</v>
      </c>
      <c r="I408">
        <v>2</v>
      </c>
      <c r="J408">
        <v>0.22</v>
      </c>
      <c r="K408" t="str">
        <f t="shared" si="36"/>
        <v>January</v>
      </c>
      <c r="L408" t="str">
        <f t="shared" si="37"/>
        <v>Winter</v>
      </c>
      <c r="M408" t="str">
        <f t="shared" si="38"/>
        <v>Tuesday</v>
      </c>
      <c r="N408" t="str">
        <f t="shared" si="39"/>
        <v>Mist</v>
      </c>
      <c r="O408" t="str">
        <f t="shared" si="40"/>
        <v>Weekend</v>
      </c>
      <c r="P408" t="str">
        <f t="shared" si="41"/>
        <v>Evening</v>
      </c>
    </row>
    <row r="409" spans="1:16" x14ac:dyDescent="0.25">
      <c r="A409">
        <v>408</v>
      </c>
      <c r="B409" s="5">
        <v>40561</v>
      </c>
      <c r="C409" s="6">
        <v>0.5</v>
      </c>
      <c r="D409" s="7" t="s">
        <v>24</v>
      </c>
      <c r="E409">
        <v>1</v>
      </c>
      <c r="F409">
        <v>23</v>
      </c>
      <c r="G409" t="b">
        <v>0</v>
      </c>
      <c r="H409">
        <v>2</v>
      </c>
      <c r="I409">
        <v>2</v>
      </c>
      <c r="J409">
        <v>0.22</v>
      </c>
      <c r="K409" t="str">
        <f t="shared" si="36"/>
        <v>January</v>
      </c>
      <c r="L409" t="str">
        <f t="shared" si="37"/>
        <v>Winter</v>
      </c>
      <c r="M409" t="str">
        <f t="shared" si="38"/>
        <v>Tuesday</v>
      </c>
      <c r="N409" t="str">
        <f t="shared" si="39"/>
        <v>Light Snow/Rain</v>
      </c>
      <c r="O409" t="str">
        <f t="shared" si="40"/>
        <v>Weekend</v>
      </c>
      <c r="P409" t="str">
        <f t="shared" si="41"/>
        <v>Evening</v>
      </c>
    </row>
    <row r="410" spans="1:16" x14ac:dyDescent="0.25">
      <c r="A410">
        <v>409</v>
      </c>
      <c r="B410" s="5">
        <v>40562</v>
      </c>
      <c r="C410" s="6">
        <v>0.5</v>
      </c>
      <c r="D410" s="7" t="s">
        <v>24</v>
      </c>
      <c r="E410">
        <v>1</v>
      </c>
      <c r="F410">
        <v>0</v>
      </c>
      <c r="G410" t="b">
        <v>0</v>
      </c>
      <c r="H410">
        <v>3</v>
      </c>
      <c r="I410">
        <v>2</v>
      </c>
      <c r="J410">
        <v>0.22</v>
      </c>
      <c r="K410" t="str">
        <f t="shared" si="36"/>
        <v>January</v>
      </c>
      <c r="L410" t="str">
        <f t="shared" si="37"/>
        <v>Winter</v>
      </c>
      <c r="M410" t="str">
        <f t="shared" si="38"/>
        <v>Wednesday</v>
      </c>
      <c r="N410" t="str">
        <f t="shared" si="39"/>
        <v>Light Snow/Rain</v>
      </c>
      <c r="O410" t="str">
        <f t="shared" si="40"/>
        <v>Weekend</v>
      </c>
      <c r="P410" t="str">
        <f t="shared" si="41"/>
        <v>Night</v>
      </c>
    </row>
    <row r="411" spans="1:16" x14ac:dyDescent="0.25">
      <c r="A411">
        <v>410</v>
      </c>
      <c r="B411" s="5">
        <v>40562</v>
      </c>
      <c r="C411" s="6">
        <v>0.5</v>
      </c>
      <c r="D411" s="7" t="s">
        <v>24</v>
      </c>
      <c r="E411">
        <v>1</v>
      </c>
      <c r="F411">
        <v>1</v>
      </c>
      <c r="G411" t="b">
        <v>0</v>
      </c>
      <c r="H411">
        <v>3</v>
      </c>
      <c r="I411">
        <v>3</v>
      </c>
      <c r="J411">
        <v>0.22</v>
      </c>
      <c r="K411" t="str">
        <f t="shared" si="36"/>
        <v>January</v>
      </c>
      <c r="L411" t="str">
        <f t="shared" si="37"/>
        <v>Winter</v>
      </c>
      <c r="M411" t="str">
        <f t="shared" si="38"/>
        <v>Wednesday</v>
      </c>
      <c r="N411" t="str">
        <f t="shared" si="39"/>
        <v>Light Snow/Rain</v>
      </c>
      <c r="O411" t="str">
        <f t="shared" si="40"/>
        <v>Weekend</v>
      </c>
      <c r="P411" t="str">
        <f t="shared" si="41"/>
        <v>Night</v>
      </c>
    </row>
    <row r="412" spans="1:16" x14ac:dyDescent="0.25">
      <c r="A412">
        <v>411</v>
      </c>
      <c r="B412" s="5">
        <v>40562</v>
      </c>
      <c r="C412" s="6">
        <v>0.5</v>
      </c>
      <c r="D412" s="7" t="s">
        <v>24</v>
      </c>
      <c r="E412">
        <v>1</v>
      </c>
      <c r="F412">
        <v>2</v>
      </c>
      <c r="G412" t="b">
        <v>0</v>
      </c>
      <c r="H412">
        <v>3</v>
      </c>
      <c r="I412">
        <v>3</v>
      </c>
      <c r="J412">
        <v>0.22</v>
      </c>
      <c r="K412" t="str">
        <f t="shared" si="36"/>
        <v>January</v>
      </c>
      <c r="L412" t="str">
        <f t="shared" si="37"/>
        <v>Winter</v>
      </c>
      <c r="M412" t="str">
        <f t="shared" si="38"/>
        <v>Wednesday</v>
      </c>
      <c r="N412" t="str">
        <f t="shared" si="39"/>
        <v>Mist</v>
      </c>
      <c r="O412" t="str">
        <f t="shared" si="40"/>
        <v>Weekend</v>
      </c>
      <c r="P412" t="str">
        <f t="shared" si="41"/>
        <v>Night</v>
      </c>
    </row>
    <row r="413" spans="1:16" x14ac:dyDescent="0.25">
      <c r="A413">
        <v>412</v>
      </c>
      <c r="B413" s="5">
        <v>40562</v>
      </c>
      <c r="C413" s="6">
        <v>0.5</v>
      </c>
      <c r="D413" s="7" t="s">
        <v>24</v>
      </c>
      <c r="E413">
        <v>1</v>
      </c>
      <c r="F413">
        <v>4</v>
      </c>
      <c r="G413" t="b">
        <v>0</v>
      </c>
      <c r="H413">
        <v>3</v>
      </c>
      <c r="I413">
        <v>3</v>
      </c>
      <c r="J413">
        <v>0.22</v>
      </c>
      <c r="K413" t="str">
        <f t="shared" si="36"/>
        <v>January</v>
      </c>
      <c r="L413" t="str">
        <f t="shared" si="37"/>
        <v>Winter</v>
      </c>
      <c r="M413" t="str">
        <f t="shared" si="38"/>
        <v>Wednesday</v>
      </c>
      <c r="N413" t="str">
        <f t="shared" si="39"/>
        <v>Mist</v>
      </c>
      <c r="O413" t="str">
        <f t="shared" si="40"/>
        <v>Weekend</v>
      </c>
      <c r="P413" t="str">
        <f t="shared" si="41"/>
        <v>Night</v>
      </c>
    </row>
    <row r="414" spans="1:16" x14ac:dyDescent="0.25">
      <c r="A414">
        <v>413</v>
      </c>
      <c r="B414" s="5">
        <v>40562</v>
      </c>
      <c r="C414" s="6">
        <v>0.5</v>
      </c>
      <c r="D414" s="7" t="s">
        <v>24</v>
      </c>
      <c r="E414">
        <v>1</v>
      </c>
      <c r="F414">
        <v>5</v>
      </c>
      <c r="G414" t="b">
        <v>0</v>
      </c>
      <c r="H414">
        <v>3</v>
      </c>
      <c r="I414">
        <v>2</v>
      </c>
      <c r="J414">
        <v>0.22</v>
      </c>
      <c r="K414" t="str">
        <f t="shared" si="36"/>
        <v>January</v>
      </c>
      <c r="L414" t="str">
        <f t="shared" si="37"/>
        <v>Winter</v>
      </c>
      <c r="M414" t="str">
        <f t="shared" si="38"/>
        <v>Wednesday</v>
      </c>
      <c r="N414" t="str">
        <f t="shared" si="39"/>
        <v>Mist</v>
      </c>
      <c r="O414" t="str">
        <f t="shared" si="40"/>
        <v>Weekend</v>
      </c>
      <c r="P414" t="str">
        <f t="shared" si="41"/>
        <v>Night</v>
      </c>
    </row>
    <row r="415" spans="1:16" x14ac:dyDescent="0.25">
      <c r="A415">
        <v>414</v>
      </c>
      <c r="B415" s="5">
        <v>40562</v>
      </c>
      <c r="C415" s="6">
        <v>0.5</v>
      </c>
      <c r="D415" s="7" t="s">
        <v>24</v>
      </c>
      <c r="E415">
        <v>1</v>
      </c>
      <c r="F415">
        <v>6</v>
      </c>
      <c r="G415" t="b">
        <v>0</v>
      </c>
      <c r="H415">
        <v>3</v>
      </c>
      <c r="I415">
        <v>2</v>
      </c>
      <c r="J415">
        <v>0.22</v>
      </c>
      <c r="K415" t="str">
        <f t="shared" si="36"/>
        <v>January</v>
      </c>
      <c r="L415" t="str">
        <f t="shared" si="37"/>
        <v>Winter</v>
      </c>
      <c r="M415" t="str">
        <f t="shared" si="38"/>
        <v>Wednesday</v>
      </c>
      <c r="N415" t="str">
        <f t="shared" si="39"/>
        <v>Mist</v>
      </c>
      <c r="O415" t="str">
        <f t="shared" si="40"/>
        <v>Weekend</v>
      </c>
      <c r="P415" t="str">
        <f t="shared" si="41"/>
        <v>Morning</v>
      </c>
    </row>
    <row r="416" spans="1:16" x14ac:dyDescent="0.25">
      <c r="A416">
        <v>415</v>
      </c>
      <c r="B416" s="5">
        <v>40562</v>
      </c>
      <c r="C416" s="6">
        <v>0.5</v>
      </c>
      <c r="D416" s="7" t="s">
        <v>24</v>
      </c>
      <c r="E416">
        <v>1</v>
      </c>
      <c r="F416">
        <v>7</v>
      </c>
      <c r="G416" t="b">
        <v>0</v>
      </c>
      <c r="H416">
        <v>3</v>
      </c>
      <c r="I416">
        <v>2</v>
      </c>
      <c r="J416">
        <v>0.24</v>
      </c>
      <c r="K416" t="str">
        <f t="shared" si="36"/>
        <v>January</v>
      </c>
      <c r="L416" t="str">
        <f t="shared" si="37"/>
        <v>Winter</v>
      </c>
      <c r="M416" t="str">
        <f t="shared" si="38"/>
        <v>Wednesday</v>
      </c>
      <c r="N416" t="str">
        <f t="shared" si="39"/>
        <v>Mist</v>
      </c>
      <c r="O416" t="str">
        <f t="shared" si="40"/>
        <v>Weekend</v>
      </c>
      <c r="P416" t="str">
        <f t="shared" si="41"/>
        <v>Morning</v>
      </c>
    </row>
    <row r="417" spans="1:16" x14ac:dyDescent="0.25">
      <c r="A417">
        <v>416</v>
      </c>
      <c r="B417" s="5">
        <v>40562</v>
      </c>
      <c r="C417" s="6">
        <v>0.5</v>
      </c>
      <c r="D417" s="7" t="s">
        <v>24</v>
      </c>
      <c r="E417">
        <v>1</v>
      </c>
      <c r="F417">
        <v>8</v>
      </c>
      <c r="G417" t="b">
        <v>0</v>
      </c>
      <c r="H417">
        <v>3</v>
      </c>
      <c r="I417">
        <v>2</v>
      </c>
      <c r="J417">
        <v>0.24</v>
      </c>
      <c r="K417" t="str">
        <f t="shared" si="36"/>
        <v>January</v>
      </c>
      <c r="L417" t="str">
        <f t="shared" si="37"/>
        <v>Winter</v>
      </c>
      <c r="M417" t="str">
        <f t="shared" si="38"/>
        <v>Wednesday</v>
      </c>
      <c r="N417" t="str">
        <f t="shared" si="39"/>
        <v>Mist</v>
      </c>
      <c r="O417" t="str">
        <f t="shared" si="40"/>
        <v>Weekend</v>
      </c>
      <c r="P417" t="str">
        <f t="shared" si="41"/>
        <v>Morning</v>
      </c>
    </row>
    <row r="418" spans="1:16" x14ac:dyDescent="0.25">
      <c r="A418">
        <v>417</v>
      </c>
      <c r="B418" s="5">
        <v>40562</v>
      </c>
      <c r="C418" s="6">
        <v>0.5</v>
      </c>
      <c r="D418" s="7" t="s">
        <v>24</v>
      </c>
      <c r="E418">
        <v>1</v>
      </c>
      <c r="F418">
        <v>9</v>
      </c>
      <c r="G418" t="b">
        <v>0</v>
      </c>
      <c r="H418">
        <v>3</v>
      </c>
      <c r="I418">
        <v>2</v>
      </c>
      <c r="J418">
        <v>0.24</v>
      </c>
      <c r="K418" t="str">
        <f t="shared" si="36"/>
        <v>January</v>
      </c>
      <c r="L418" t="str">
        <f t="shared" si="37"/>
        <v>Winter</v>
      </c>
      <c r="M418" t="str">
        <f t="shared" si="38"/>
        <v>Wednesday</v>
      </c>
      <c r="N418" t="str">
        <f t="shared" si="39"/>
        <v>Mist</v>
      </c>
      <c r="O418" t="str">
        <f t="shared" si="40"/>
        <v>Weekend</v>
      </c>
      <c r="P418" t="str">
        <f t="shared" si="41"/>
        <v>Morning</v>
      </c>
    </row>
    <row r="419" spans="1:16" x14ac:dyDescent="0.25">
      <c r="A419">
        <v>418</v>
      </c>
      <c r="B419" s="5">
        <v>40562</v>
      </c>
      <c r="C419" s="6">
        <v>0.5</v>
      </c>
      <c r="D419" s="7" t="s">
        <v>24</v>
      </c>
      <c r="E419">
        <v>1</v>
      </c>
      <c r="F419">
        <v>10</v>
      </c>
      <c r="G419" t="b">
        <v>0</v>
      </c>
      <c r="H419">
        <v>3</v>
      </c>
      <c r="I419">
        <v>2</v>
      </c>
      <c r="J419">
        <v>0.26</v>
      </c>
      <c r="K419" t="str">
        <f t="shared" si="36"/>
        <v>January</v>
      </c>
      <c r="L419" t="str">
        <f t="shared" si="37"/>
        <v>Winter</v>
      </c>
      <c r="M419" t="str">
        <f t="shared" si="38"/>
        <v>Wednesday</v>
      </c>
      <c r="N419" t="str">
        <f t="shared" si="39"/>
        <v>Mist</v>
      </c>
      <c r="O419" t="str">
        <f t="shared" si="40"/>
        <v>Weekend</v>
      </c>
      <c r="P419" t="str">
        <f t="shared" si="41"/>
        <v>Morning</v>
      </c>
    </row>
    <row r="420" spans="1:16" x14ac:dyDescent="0.25">
      <c r="A420">
        <v>419</v>
      </c>
      <c r="B420" s="5">
        <v>40562</v>
      </c>
      <c r="C420" s="6">
        <v>0.5</v>
      </c>
      <c r="D420" s="7" t="s">
        <v>24</v>
      </c>
      <c r="E420">
        <v>1</v>
      </c>
      <c r="F420">
        <v>11</v>
      </c>
      <c r="G420" t="b">
        <v>0</v>
      </c>
      <c r="H420">
        <v>3</v>
      </c>
      <c r="I420">
        <v>2</v>
      </c>
      <c r="J420">
        <v>0.28000000000000003</v>
      </c>
      <c r="K420" t="str">
        <f t="shared" si="36"/>
        <v>January</v>
      </c>
      <c r="L420" t="str">
        <f t="shared" si="37"/>
        <v>Winter</v>
      </c>
      <c r="M420" t="str">
        <f t="shared" si="38"/>
        <v>Wednesday</v>
      </c>
      <c r="N420" t="str">
        <f t="shared" si="39"/>
        <v>Clear</v>
      </c>
      <c r="O420" t="str">
        <f t="shared" si="40"/>
        <v>Weekend</v>
      </c>
      <c r="P420" t="str">
        <f t="shared" si="41"/>
        <v>Morning</v>
      </c>
    </row>
    <row r="421" spans="1:16" x14ac:dyDescent="0.25">
      <c r="A421">
        <v>420</v>
      </c>
      <c r="B421" s="5">
        <v>40562</v>
      </c>
      <c r="C421" s="6">
        <v>0.5</v>
      </c>
      <c r="D421" s="7" t="s">
        <v>24</v>
      </c>
      <c r="E421">
        <v>1</v>
      </c>
      <c r="F421">
        <v>12</v>
      </c>
      <c r="G421" t="b">
        <v>0</v>
      </c>
      <c r="H421">
        <v>3</v>
      </c>
      <c r="I421">
        <v>2</v>
      </c>
      <c r="J421">
        <v>0.3</v>
      </c>
      <c r="K421" t="str">
        <f t="shared" si="36"/>
        <v>January</v>
      </c>
      <c r="L421" t="str">
        <f t="shared" si="37"/>
        <v>Winter</v>
      </c>
      <c r="M421" t="str">
        <f t="shared" si="38"/>
        <v>Wednesday</v>
      </c>
      <c r="N421" t="str">
        <f t="shared" si="39"/>
        <v>Clear</v>
      </c>
      <c r="O421" t="str">
        <f t="shared" si="40"/>
        <v>Weekend</v>
      </c>
      <c r="P421" t="str">
        <f t="shared" si="41"/>
        <v>Afternoon</v>
      </c>
    </row>
    <row r="422" spans="1:16" x14ac:dyDescent="0.25">
      <c r="A422">
        <v>421</v>
      </c>
      <c r="B422" s="5">
        <v>40562</v>
      </c>
      <c r="C422" s="6">
        <v>0.5</v>
      </c>
      <c r="D422" s="7" t="s">
        <v>24</v>
      </c>
      <c r="E422">
        <v>1</v>
      </c>
      <c r="F422">
        <v>13</v>
      </c>
      <c r="G422" t="b">
        <v>0</v>
      </c>
      <c r="H422">
        <v>3</v>
      </c>
      <c r="I422">
        <v>1</v>
      </c>
      <c r="J422">
        <v>0.4</v>
      </c>
      <c r="K422" t="str">
        <f t="shared" si="36"/>
        <v>January</v>
      </c>
      <c r="L422" t="str">
        <f t="shared" si="37"/>
        <v>Winter</v>
      </c>
      <c r="M422" t="str">
        <f t="shared" si="38"/>
        <v>Wednesday</v>
      </c>
      <c r="N422" t="str">
        <f t="shared" si="39"/>
        <v>Clear</v>
      </c>
      <c r="O422" t="str">
        <f t="shared" si="40"/>
        <v>Working Day</v>
      </c>
      <c r="P422" t="str">
        <f t="shared" si="41"/>
        <v>Afternoon</v>
      </c>
    </row>
    <row r="423" spans="1:16" x14ac:dyDescent="0.25">
      <c r="A423">
        <v>422</v>
      </c>
      <c r="B423" s="5">
        <v>40562</v>
      </c>
      <c r="C423" s="6">
        <v>0.5</v>
      </c>
      <c r="D423" s="7" t="s">
        <v>24</v>
      </c>
      <c r="E423">
        <v>1</v>
      </c>
      <c r="F423">
        <v>14</v>
      </c>
      <c r="G423" t="b">
        <v>0</v>
      </c>
      <c r="H423">
        <v>3</v>
      </c>
      <c r="I423">
        <v>1</v>
      </c>
      <c r="J423">
        <v>0.4</v>
      </c>
      <c r="K423" t="str">
        <f t="shared" si="36"/>
        <v>January</v>
      </c>
      <c r="L423" t="str">
        <f t="shared" si="37"/>
        <v>Winter</v>
      </c>
      <c r="M423" t="str">
        <f t="shared" si="38"/>
        <v>Wednesday</v>
      </c>
      <c r="N423" t="str">
        <f t="shared" si="39"/>
        <v>Clear</v>
      </c>
      <c r="O423" t="str">
        <f t="shared" si="40"/>
        <v>Working Day</v>
      </c>
      <c r="P423" t="str">
        <f t="shared" si="41"/>
        <v>Afternoon</v>
      </c>
    </row>
    <row r="424" spans="1:16" x14ac:dyDescent="0.25">
      <c r="A424">
        <v>423</v>
      </c>
      <c r="B424" s="5">
        <v>40562</v>
      </c>
      <c r="C424" s="6">
        <v>0.5</v>
      </c>
      <c r="D424" s="7" t="s">
        <v>24</v>
      </c>
      <c r="E424">
        <v>1</v>
      </c>
      <c r="F424">
        <v>15</v>
      </c>
      <c r="G424" t="b">
        <v>0</v>
      </c>
      <c r="H424">
        <v>3</v>
      </c>
      <c r="I424">
        <v>1</v>
      </c>
      <c r="J424">
        <v>0.4</v>
      </c>
      <c r="K424" t="str">
        <f t="shared" si="36"/>
        <v>January</v>
      </c>
      <c r="L424" t="str">
        <f t="shared" si="37"/>
        <v>Winter</v>
      </c>
      <c r="M424" t="str">
        <f t="shared" si="38"/>
        <v>Wednesday</v>
      </c>
      <c r="N424" t="str">
        <f t="shared" si="39"/>
        <v>Clear</v>
      </c>
      <c r="O424" t="str">
        <f t="shared" si="40"/>
        <v>Working Day</v>
      </c>
      <c r="P424" t="str">
        <f t="shared" si="41"/>
        <v>Afternoon</v>
      </c>
    </row>
    <row r="425" spans="1:16" x14ac:dyDescent="0.25">
      <c r="A425">
        <v>424</v>
      </c>
      <c r="B425" s="5">
        <v>40562</v>
      </c>
      <c r="C425" s="6">
        <v>0.5</v>
      </c>
      <c r="D425" s="7" t="s">
        <v>24</v>
      </c>
      <c r="E425">
        <v>1</v>
      </c>
      <c r="F425">
        <v>16</v>
      </c>
      <c r="G425" t="b">
        <v>0</v>
      </c>
      <c r="H425">
        <v>3</v>
      </c>
      <c r="I425">
        <v>1</v>
      </c>
      <c r="J425">
        <v>0.38</v>
      </c>
      <c r="K425" t="str">
        <f t="shared" si="36"/>
        <v>January</v>
      </c>
      <c r="L425" t="str">
        <f t="shared" si="37"/>
        <v>Winter</v>
      </c>
      <c r="M425" t="str">
        <f t="shared" si="38"/>
        <v>Wednesday</v>
      </c>
      <c r="N425" t="str">
        <f t="shared" si="39"/>
        <v>Clear</v>
      </c>
      <c r="O425" t="str">
        <f t="shared" si="40"/>
        <v>Working Day</v>
      </c>
      <c r="P425" t="str">
        <f t="shared" si="41"/>
        <v>Afternoon</v>
      </c>
    </row>
    <row r="426" spans="1:16" x14ac:dyDescent="0.25">
      <c r="A426">
        <v>425</v>
      </c>
      <c r="B426" s="5">
        <v>40562</v>
      </c>
      <c r="C426" s="6">
        <v>0.5</v>
      </c>
      <c r="D426" s="7" t="s">
        <v>24</v>
      </c>
      <c r="E426">
        <v>1</v>
      </c>
      <c r="F426">
        <v>17</v>
      </c>
      <c r="G426" t="b">
        <v>0</v>
      </c>
      <c r="H426">
        <v>3</v>
      </c>
      <c r="I426">
        <v>1</v>
      </c>
      <c r="J426">
        <v>0.36</v>
      </c>
      <c r="K426" t="str">
        <f t="shared" si="36"/>
        <v>January</v>
      </c>
      <c r="L426" t="str">
        <f t="shared" si="37"/>
        <v>Winter</v>
      </c>
      <c r="M426" t="str">
        <f t="shared" si="38"/>
        <v>Wednesday</v>
      </c>
      <c r="N426" t="str">
        <f t="shared" si="39"/>
        <v>Clear</v>
      </c>
      <c r="O426" t="str">
        <f t="shared" si="40"/>
        <v>Working Day</v>
      </c>
      <c r="P426" t="str">
        <f t="shared" si="41"/>
        <v>Afternoon</v>
      </c>
    </row>
    <row r="427" spans="1:16" x14ac:dyDescent="0.25">
      <c r="A427">
        <v>426</v>
      </c>
      <c r="B427" s="5">
        <v>40562</v>
      </c>
      <c r="C427" s="6">
        <v>0.5</v>
      </c>
      <c r="D427" s="7" t="s">
        <v>24</v>
      </c>
      <c r="E427">
        <v>1</v>
      </c>
      <c r="F427">
        <v>18</v>
      </c>
      <c r="G427" t="b">
        <v>0</v>
      </c>
      <c r="H427">
        <v>3</v>
      </c>
      <c r="I427">
        <v>1</v>
      </c>
      <c r="J427">
        <v>0.34</v>
      </c>
      <c r="K427" t="str">
        <f t="shared" si="36"/>
        <v>January</v>
      </c>
      <c r="L427" t="str">
        <f t="shared" si="37"/>
        <v>Winter</v>
      </c>
      <c r="M427" t="str">
        <f t="shared" si="38"/>
        <v>Wednesday</v>
      </c>
      <c r="N427" t="str">
        <f t="shared" si="39"/>
        <v>Clear</v>
      </c>
      <c r="O427" t="str">
        <f t="shared" si="40"/>
        <v>Working Day</v>
      </c>
      <c r="P427" t="str">
        <f t="shared" si="41"/>
        <v>Evening</v>
      </c>
    </row>
    <row r="428" spans="1:16" x14ac:dyDescent="0.25">
      <c r="A428">
        <v>427</v>
      </c>
      <c r="B428" s="5">
        <v>40562</v>
      </c>
      <c r="C428" s="6">
        <v>0.5</v>
      </c>
      <c r="D428" s="7" t="s">
        <v>24</v>
      </c>
      <c r="E428">
        <v>1</v>
      </c>
      <c r="F428">
        <v>19</v>
      </c>
      <c r="G428" t="b">
        <v>0</v>
      </c>
      <c r="H428">
        <v>3</v>
      </c>
      <c r="I428">
        <v>1</v>
      </c>
      <c r="J428">
        <v>0.32</v>
      </c>
      <c r="K428" t="str">
        <f t="shared" si="36"/>
        <v>January</v>
      </c>
      <c r="L428" t="str">
        <f t="shared" si="37"/>
        <v>Winter</v>
      </c>
      <c r="M428" t="str">
        <f t="shared" si="38"/>
        <v>Wednesday</v>
      </c>
      <c r="N428" t="str">
        <f t="shared" si="39"/>
        <v>Clear</v>
      </c>
      <c r="O428" t="str">
        <f t="shared" si="40"/>
        <v>Working Day</v>
      </c>
      <c r="P428" t="str">
        <f t="shared" si="41"/>
        <v>Evening</v>
      </c>
    </row>
    <row r="429" spans="1:16" x14ac:dyDescent="0.25">
      <c r="A429">
        <v>428</v>
      </c>
      <c r="B429" s="5">
        <v>40562</v>
      </c>
      <c r="C429" s="6">
        <v>0.5</v>
      </c>
      <c r="D429" s="7" t="s">
        <v>24</v>
      </c>
      <c r="E429">
        <v>1</v>
      </c>
      <c r="F429">
        <v>20</v>
      </c>
      <c r="G429" t="b">
        <v>0</v>
      </c>
      <c r="H429">
        <v>3</v>
      </c>
      <c r="I429">
        <v>1</v>
      </c>
      <c r="J429">
        <v>0.32</v>
      </c>
      <c r="K429" t="str">
        <f t="shared" si="36"/>
        <v>January</v>
      </c>
      <c r="L429" t="str">
        <f t="shared" si="37"/>
        <v>Winter</v>
      </c>
      <c r="M429" t="str">
        <f t="shared" si="38"/>
        <v>Wednesday</v>
      </c>
      <c r="N429" t="str">
        <f t="shared" si="39"/>
        <v>Clear</v>
      </c>
      <c r="O429" t="str">
        <f t="shared" si="40"/>
        <v>Working Day</v>
      </c>
      <c r="P429" t="str">
        <f t="shared" si="41"/>
        <v>Evening</v>
      </c>
    </row>
    <row r="430" spans="1:16" x14ac:dyDescent="0.25">
      <c r="A430">
        <v>429</v>
      </c>
      <c r="B430" s="5">
        <v>40562</v>
      </c>
      <c r="C430" s="6">
        <v>0.5</v>
      </c>
      <c r="D430" s="7" t="s">
        <v>24</v>
      </c>
      <c r="E430">
        <v>1</v>
      </c>
      <c r="F430">
        <v>21</v>
      </c>
      <c r="G430" t="b">
        <v>0</v>
      </c>
      <c r="H430">
        <v>3</v>
      </c>
      <c r="I430">
        <v>1</v>
      </c>
      <c r="J430">
        <v>0.32</v>
      </c>
      <c r="K430" t="str">
        <f t="shared" si="36"/>
        <v>January</v>
      </c>
      <c r="L430" t="str">
        <f t="shared" si="37"/>
        <v>Winter</v>
      </c>
      <c r="M430" t="str">
        <f t="shared" si="38"/>
        <v>Wednesday</v>
      </c>
      <c r="N430" t="str">
        <f t="shared" si="39"/>
        <v>Clear</v>
      </c>
      <c r="O430" t="str">
        <f t="shared" si="40"/>
        <v>Working Day</v>
      </c>
      <c r="P430" t="str">
        <f t="shared" si="41"/>
        <v>Evening</v>
      </c>
    </row>
    <row r="431" spans="1:16" x14ac:dyDescent="0.25">
      <c r="A431">
        <v>430</v>
      </c>
      <c r="B431" s="5">
        <v>40562</v>
      </c>
      <c r="C431" s="6">
        <v>0.5</v>
      </c>
      <c r="D431" s="7" t="s">
        <v>24</v>
      </c>
      <c r="E431">
        <v>1</v>
      </c>
      <c r="F431">
        <v>22</v>
      </c>
      <c r="G431" t="b">
        <v>0</v>
      </c>
      <c r="H431">
        <v>3</v>
      </c>
      <c r="I431">
        <v>1</v>
      </c>
      <c r="J431">
        <v>0.3</v>
      </c>
      <c r="K431" t="str">
        <f t="shared" si="36"/>
        <v>January</v>
      </c>
      <c r="L431" t="str">
        <f t="shared" si="37"/>
        <v>Winter</v>
      </c>
      <c r="M431" t="str">
        <f t="shared" si="38"/>
        <v>Wednesday</v>
      </c>
      <c r="N431" t="str">
        <f t="shared" si="39"/>
        <v>Clear</v>
      </c>
      <c r="O431" t="str">
        <f t="shared" si="40"/>
        <v>Working Day</v>
      </c>
      <c r="P431" t="str">
        <f t="shared" si="41"/>
        <v>Evening</v>
      </c>
    </row>
    <row r="432" spans="1:16" x14ac:dyDescent="0.25">
      <c r="A432">
        <v>431</v>
      </c>
      <c r="B432" s="5">
        <v>40562</v>
      </c>
      <c r="C432" s="6">
        <v>0.5</v>
      </c>
      <c r="D432" s="7" t="s">
        <v>24</v>
      </c>
      <c r="E432">
        <v>1</v>
      </c>
      <c r="F432">
        <v>23</v>
      </c>
      <c r="G432" t="b">
        <v>0</v>
      </c>
      <c r="H432">
        <v>3</v>
      </c>
      <c r="I432">
        <v>1</v>
      </c>
      <c r="J432">
        <v>0.3</v>
      </c>
      <c r="K432" t="str">
        <f t="shared" si="36"/>
        <v>January</v>
      </c>
      <c r="L432" t="str">
        <f t="shared" si="37"/>
        <v>Winter</v>
      </c>
      <c r="M432" t="str">
        <f t="shared" si="38"/>
        <v>Wednesday</v>
      </c>
      <c r="N432" t="str">
        <f t="shared" si="39"/>
        <v>Clear</v>
      </c>
      <c r="O432" t="str">
        <f t="shared" si="40"/>
        <v>Working Day</v>
      </c>
      <c r="P432" t="str">
        <f t="shared" si="41"/>
        <v>Evening</v>
      </c>
    </row>
    <row r="433" spans="1:16" x14ac:dyDescent="0.25">
      <c r="A433">
        <v>432</v>
      </c>
      <c r="B433" s="5">
        <v>40563</v>
      </c>
      <c r="C433" s="6">
        <v>0.5</v>
      </c>
      <c r="D433" s="7" t="s">
        <v>24</v>
      </c>
      <c r="E433">
        <v>1</v>
      </c>
      <c r="F433">
        <v>0</v>
      </c>
      <c r="G433" t="b">
        <v>0</v>
      </c>
      <c r="H433">
        <v>4</v>
      </c>
      <c r="I433">
        <v>1</v>
      </c>
      <c r="J433">
        <v>0.26</v>
      </c>
      <c r="K433" t="str">
        <f t="shared" si="36"/>
        <v>January</v>
      </c>
      <c r="L433" t="str">
        <f t="shared" si="37"/>
        <v>Winter</v>
      </c>
      <c r="M433" t="str">
        <f t="shared" si="38"/>
        <v>Thursday</v>
      </c>
      <c r="N433" t="str">
        <f t="shared" si="39"/>
        <v>Clear</v>
      </c>
      <c r="O433" t="str">
        <f t="shared" si="40"/>
        <v>Working Day</v>
      </c>
      <c r="P433" t="str">
        <f t="shared" si="41"/>
        <v>Night</v>
      </c>
    </row>
    <row r="434" spans="1:16" x14ac:dyDescent="0.25">
      <c r="A434">
        <v>433</v>
      </c>
      <c r="B434" s="5">
        <v>40563</v>
      </c>
      <c r="C434" s="6">
        <v>0.5</v>
      </c>
      <c r="D434" s="7" t="s">
        <v>24</v>
      </c>
      <c r="E434">
        <v>1</v>
      </c>
      <c r="F434">
        <v>1</v>
      </c>
      <c r="G434" t="b">
        <v>0</v>
      </c>
      <c r="H434">
        <v>4</v>
      </c>
      <c r="I434">
        <v>1</v>
      </c>
      <c r="J434">
        <v>0.26</v>
      </c>
      <c r="K434" t="str">
        <f t="shared" si="36"/>
        <v>January</v>
      </c>
      <c r="L434" t="str">
        <f t="shared" si="37"/>
        <v>Winter</v>
      </c>
      <c r="M434" t="str">
        <f t="shared" si="38"/>
        <v>Thursday</v>
      </c>
      <c r="N434" t="str">
        <f t="shared" si="39"/>
        <v>Clear</v>
      </c>
      <c r="O434" t="str">
        <f t="shared" si="40"/>
        <v>Working Day</v>
      </c>
      <c r="P434" t="str">
        <f t="shared" si="41"/>
        <v>Night</v>
      </c>
    </row>
    <row r="435" spans="1:16" x14ac:dyDescent="0.25">
      <c r="A435">
        <v>434</v>
      </c>
      <c r="B435" s="5">
        <v>40563</v>
      </c>
      <c r="C435" s="6">
        <v>0.5</v>
      </c>
      <c r="D435" s="7" t="s">
        <v>24</v>
      </c>
      <c r="E435">
        <v>1</v>
      </c>
      <c r="F435">
        <v>2</v>
      </c>
      <c r="G435" t="b">
        <v>0</v>
      </c>
      <c r="H435">
        <v>4</v>
      </c>
      <c r="I435">
        <v>1</v>
      </c>
      <c r="J435">
        <v>0.26</v>
      </c>
      <c r="K435" t="str">
        <f t="shared" si="36"/>
        <v>January</v>
      </c>
      <c r="L435" t="str">
        <f t="shared" si="37"/>
        <v>Winter</v>
      </c>
      <c r="M435" t="str">
        <f t="shared" si="38"/>
        <v>Thursday</v>
      </c>
      <c r="N435" t="str">
        <f t="shared" si="39"/>
        <v>Clear</v>
      </c>
      <c r="O435" t="str">
        <f t="shared" si="40"/>
        <v>Working Day</v>
      </c>
      <c r="P435" t="str">
        <f t="shared" si="41"/>
        <v>Night</v>
      </c>
    </row>
    <row r="436" spans="1:16" x14ac:dyDescent="0.25">
      <c r="A436">
        <v>435</v>
      </c>
      <c r="B436" s="5">
        <v>40563</v>
      </c>
      <c r="C436" s="6">
        <v>0.5</v>
      </c>
      <c r="D436" s="7" t="s">
        <v>24</v>
      </c>
      <c r="E436">
        <v>1</v>
      </c>
      <c r="F436">
        <v>3</v>
      </c>
      <c r="G436" t="b">
        <v>0</v>
      </c>
      <c r="H436">
        <v>4</v>
      </c>
      <c r="I436">
        <v>1</v>
      </c>
      <c r="J436">
        <v>0.26</v>
      </c>
      <c r="K436" t="str">
        <f t="shared" si="36"/>
        <v>January</v>
      </c>
      <c r="L436" t="str">
        <f t="shared" si="37"/>
        <v>Winter</v>
      </c>
      <c r="M436" t="str">
        <f t="shared" si="38"/>
        <v>Thursday</v>
      </c>
      <c r="N436" t="str">
        <f t="shared" si="39"/>
        <v>Clear</v>
      </c>
      <c r="O436" t="str">
        <f t="shared" si="40"/>
        <v>Working Day</v>
      </c>
      <c r="P436" t="str">
        <f t="shared" si="41"/>
        <v>Night</v>
      </c>
    </row>
    <row r="437" spans="1:16" x14ac:dyDescent="0.25">
      <c r="A437">
        <v>436</v>
      </c>
      <c r="B437" s="5">
        <v>40563</v>
      </c>
      <c r="C437" s="6">
        <v>0.5</v>
      </c>
      <c r="D437" s="7" t="s">
        <v>24</v>
      </c>
      <c r="E437">
        <v>1</v>
      </c>
      <c r="F437">
        <v>4</v>
      </c>
      <c r="G437" t="b">
        <v>0</v>
      </c>
      <c r="H437">
        <v>4</v>
      </c>
      <c r="I437">
        <v>1</v>
      </c>
      <c r="J437">
        <v>0.26</v>
      </c>
      <c r="K437" t="str">
        <f t="shared" si="36"/>
        <v>January</v>
      </c>
      <c r="L437" t="str">
        <f t="shared" si="37"/>
        <v>Winter</v>
      </c>
      <c r="M437" t="str">
        <f t="shared" si="38"/>
        <v>Thursday</v>
      </c>
      <c r="N437" t="str">
        <f t="shared" si="39"/>
        <v>Clear</v>
      </c>
      <c r="O437" t="str">
        <f t="shared" si="40"/>
        <v>Working Day</v>
      </c>
      <c r="P437" t="str">
        <f t="shared" si="41"/>
        <v>Night</v>
      </c>
    </row>
    <row r="438" spans="1:16" x14ac:dyDescent="0.25">
      <c r="A438">
        <v>437</v>
      </c>
      <c r="B438" s="5">
        <v>40563</v>
      </c>
      <c r="C438" s="6">
        <v>0.5</v>
      </c>
      <c r="D438" s="7" t="s">
        <v>24</v>
      </c>
      <c r="E438">
        <v>1</v>
      </c>
      <c r="F438">
        <v>5</v>
      </c>
      <c r="G438" t="b">
        <v>0</v>
      </c>
      <c r="H438">
        <v>4</v>
      </c>
      <c r="I438">
        <v>1</v>
      </c>
      <c r="J438">
        <v>0.24</v>
      </c>
      <c r="K438" t="str">
        <f t="shared" si="36"/>
        <v>January</v>
      </c>
      <c r="L438" t="str">
        <f t="shared" si="37"/>
        <v>Winter</v>
      </c>
      <c r="M438" t="str">
        <f t="shared" si="38"/>
        <v>Thursday</v>
      </c>
      <c r="N438" t="str">
        <f t="shared" si="39"/>
        <v>Clear</v>
      </c>
      <c r="O438" t="str">
        <f t="shared" si="40"/>
        <v>Working Day</v>
      </c>
      <c r="P438" t="str">
        <f t="shared" si="41"/>
        <v>Night</v>
      </c>
    </row>
    <row r="439" spans="1:16" x14ac:dyDescent="0.25">
      <c r="A439">
        <v>438</v>
      </c>
      <c r="B439" s="5">
        <v>40563</v>
      </c>
      <c r="C439" s="6">
        <v>0.5</v>
      </c>
      <c r="D439" s="7" t="s">
        <v>24</v>
      </c>
      <c r="E439">
        <v>1</v>
      </c>
      <c r="F439">
        <v>6</v>
      </c>
      <c r="G439" t="b">
        <v>0</v>
      </c>
      <c r="H439">
        <v>4</v>
      </c>
      <c r="I439">
        <v>1</v>
      </c>
      <c r="J439">
        <v>0.22</v>
      </c>
      <c r="K439" t="str">
        <f t="shared" si="36"/>
        <v>January</v>
      </c>
      <c r="L439" t="str">
        <f t="shared" si="37"/>
        <v>Winter</v>
      </c>
      <c r="M439" t="str">
        <f t="shared" si="38"/>
        <v>Thursday</v>
      </c>
      <c r="N439" t="str">
        <f t="shared" si="39"/>
        <v>Clear</v>
      </c>
      <c r="O439" t="str">
        <f t="shared" si="40"/>
        <v>Working Day</v>
      </c>
      <c r="P439" t="str">
        <f t="shared" si="41"/>
        <v>Morning</v>
      </c>
    </row>
    <row r="440" spans="1:16" x14ac:dyDescent="0.25">
      <c r="A440">
        <v>439</v>
      </c>
      <c r="B440" s="5">
        <v>40563</v>
      </c>
      <c r="C440" s="6">
        <v>0.5</v>
      </c>
      <c r="D440" s="7" t="s">
        <v>24</v>
      </c>
      <c r="E440">
        <v>1</v>
      </c>
      <c r="F440">
        <v>7</v>
      </c>
      <c r="G440" t="b">
        <v>0</v>
      </c>
      <c r="H440">
        <v>4</v>
      </c>
      <c r="I440">
        <v>1</v>
      </c>
      <c r="J440">
        <v>0.22</v>
      </c>
      <c r="K440" t="str">
        <f t="shared" si="36"/>
        <v>January</v>
      </c>
      <c r="L440" t="str">
        <f t="shared" si="37"/>
        <v>Winter</v>
      </c>
      <c r="M440" t="str">
        <f t="shared" si="38"/>
        <v>Thursday</v>
      </c>
      <c r="N440" t="str">
        <f t="shared" si="39"/>
        <v>Mist</v>
      </c>
      <c r="O440" t="str">
        <f t="shared" si="40"/>
        <v>Working Day</v>
      </c>
      <c r="P440" t="str">
        <f t="shared" si="41"/>
        <v>Morning</v>
      </c>
    </row>
    <row r="441" spans="1:16" x14ac:dyDescent="0.25">
      <c r="A441">
        <v>440</v>
      </c>
      <c r="B441" s="5">
        <v>40563</v>
      </c>
      <c r="C441" s="6">
        <v>0.5</v>
      </c>
      <c r="D441" s="7" t="s">
        <v>24</v>
      </c>
      <c r="E441">
        <v>1</v>
      </c>
      <c r="F441">
        <v>8</v>
      </c>
      <c r="G441" t="b">
        <v>0</v>
      </c>
      <c r="H441">
        <v>4</v>
      </c>
      <c r="I441">
        <v>1</v>
      </c>
      <c r="J441">
        <v>0.22</v>
      </c>
      <c r="K441" t="str">
        <f t="shared" si="36"/>
        <v>January</v>
      </c>
      <c r="L441" t="str">
        <f t="shared" si="37"/>
        <v>Winter</v>
      </c>
      <c r="M441" t="str">
        <f t="shared" si="38"/>
        <v>Thursday</v>
      </c>
      <c r="N441" t="str">
        <f t="shared" si="39"/>
        <v>Clear</v>
      </c>
      <c r="O441" t="str">
        <f t="shared" si="40"/>
        <v>Working Day</v>
      </c>
      <c r="P441" t="str">
        <f t="shared" si="41"/>
        <v>Morning</v>
      </c>
    </row>
    <row r="442" spans="1:16" x14ac:dyDescent="0.25">
      <c r="A442">
        <v>441</v>
      </c>
      <c r="B442" s="5">
        <v>40563</v>
      </c>
      <c r="C442" s="6">
        <v>0.5</v>
      </c>
      <c r="D442" s="7" t="s">
        <v>24</v>
      </c>
      <c r="E442">
        <v>1</v>
      </c>
      <c r="F442">
        <v>9</v>
      </c>
      <c r="G442" t="b">
        <v>0</v>
      </c>
      <c r="H442">
        <v>4</v>
      </c>
      <c r="I442">
        <v>2</v>
      </c>
      <c r="J442">
        <v>0.24</v>
      </c>
      <c r="K442" t="str">
        <f t="shared" si="36"/>
        <v>January</v>
      </c>
      <c r="L442" t="str">
        <f t="shared" si="37"/>
        <v>Winter</v>
      </c>
      <c r="M442" t="str">
        <f t="shared" si="38"/>
        <v>Thursday</v>
      </c>
      <c r="N442" t="str">
        <f t="shared" si="39"/>
        <v>Mist</v>
      </c>
      <c r="O442" t="str">
        <f t="shared" si="40"/>
        <v>Weekend</v>
      </c>
      <c r="P442" t="str">
        <f t="shared" si="41"/>
        <v>Morning</v>
      </c>
    </row>
    <row r="443" spans="1:16" x14ac:dyDescent="0.25">
      <c r="A443">
        <v>442</v>
      </c>
      <c r="B443" s="5">
        <v>40563</v>
      </c>
      <c r="C443" s="6">
        <v>0.5</v>
      </c>
      <c r="D443" s="7" t="s">
        <v>24</v>
      </c>
      <c r="E443">
        <v>1</v>
      </c>
      <c r="F443">
        <v>10</v>
      </c>
      <c r="G443" t="b">
        <v>0</v>
      </c>
      <c r="H443">
        <v>4</v>
      </c>
      <c r="I443">
        <v>1</v>
      </c>
      <c r="J443">
        <v>0.26</v>
      </c>
      <c r="K443" t="str">
        <f t="shared" si="36"/>
        <v>January</v>
      </c>
      <c r="L443" t="str">
        <f t="shared" si="37"/>
        <v>Winter</v>
      </c>
      <c r="M443" t="str">
        <f t="shared" si="38"/>
        <v>Thursday</v>
      </c>
      <c r="N443" t="str">
        <f t="shared" si="39"/>
        <v>Mist</v>
      </c>
      <c r="O443" t="str">
        <f t="shared" si="40"/>
        <v>Working Day</v>
      </c>
      <c r="P443" t="str">
        <f t="shared" si="41"/>
        <v>Morning</v>
      </c>
    </row>
    <row r="444" spans="1:16" x14ac:dyDescent="0.25">
      <c r="A444">
        <v>443</v>
      </c>
      <c r="B444" s="5">
        <v>40563</v>
      </c>
      <c r="C444" s="6">
        <v>0.5</v>
      </c>
      <c r="D444" s="7" t="s">
        <v>24</v>
      </c>
      <c r="E444">
        <v>1</v>
      </c>
      <c r="F444">
        <v>11</v>
      </c>
      <c r="G444" t="b">
        <v>0</v>
      </c>
      <c r="H444">
        <v>4</v>
      </c>
      <c r="I444">
        <v>2</v>
      </c>
      <c r="J444">
        <v>0.28000000000000003</v>
      </c>
      <c r="K444" t="str">
        <f t="shared" si="36"/>
        <v>January</v>
      </c>
      <c r="L444" t="str">
        <f t="shared" si="37"/>
        <v>Winter</v>
      </c>
      <c r="M444" t="str">
        <f t="shared" si="38"/>
        <v>Thursday</v>
      </c>
      <c r="N444" t="str">
        <f t="shared" si="39"/>
        <v>Mist</v>
      </c>
      <c r="O444" t="str">
        <f t="shared" si="40"/>
        <v>Weekend</v>
      </c>
      <c r="P444" t="str">
        <f t="shared" si="41"/>
        <v>Morning</v>
      </c>
    </row>
    <row r="445" spans="1:16" x14ac:dyDescent="0.25">
      <c r="A445">
        <v>444</v>
      </c>
      <c r="B445" s="5">
        <v>40563</v>
      </c>
      <c r="C445" s="6">
        <v>0.5</v>
      </c>
      <c r="D445" s="7" t="s">
        <v>24</v>
      </c>
      <c r="E445">
        <v>1</v>
      </c>
      <c r="F445">
        <v>12</v>
      </c>
      <c r="G445" t="b">
        <v>0</v>
      </c>
      <c r="H445">
        <v>4</v>
      </c>
      <c r="I445">
        <v>2</v>
      </c>
      <c r="J445">
        <v>0.3</v>
      </c>
      <c r="K445" t="str">
        <f t="shared" si="36"/>
        <v>January</v>
      </c>
      <c r="L445" t="str">
        <f t="shared" si="37"/>
        <v>Winter</v>
      </c>
      <c r="M445" t="str">
        <f t="shared" si="38"/>
        <v>Thursday</v>
      </c>
      <c r="N445" t="str">
        <f t="shared" si="39"/>
        <v>Mist</v>
      </c>
      <c r="O445" t="str">
        <f t="shared" si="40"/>
        <v>Weekend</v>
      </c>
      <c r="P445" t="str">
        <f t="shared" si="41"/>
        <v>Afternoon</v>
      </c>
    </row>
    <row r="446" spans="1:16" x14ac:dyDescent="0.25">
      <c r="A446">
        <v>445</v>
      </c>
      <c r="B446" s="5">
        <v>40563</v>
      </c>
      <c r="C446" s="6">
        <v>0.5</v>
      </c>
      <c r="D446" s="7" t="s">
        <v>24</v>
      </c>
      <c r="E446">
        <v>1</v>
      </c>
      <c r="F446">
        <v>13</v>
      </c>
      <c r="G446" t="b">
        <v>0</v>
      </c>
      <c r="H446">
        <v>4</v>
      </c>
      <c r="I446">
        <v>2</v>
      </c>
      <c r="J446">
        <v>0.28000000000000003</v>
      </c>
      <c r="K446" t="str">
        <f t="shared" si="36"/>
        <v>January</v>
      </c>
      <c r="L446" t="str">
        <f t="shared" si="37"/>
        <v>Winter</v>
      </c>
      <c r="M446" t="str">
        <f t="shared" si="38"/>
        <v>Thursday</v>
      </c>
      <c r="N446" t="str">
        <f t="shared" si="39"/>
        <v>Mist</v>
      </c>
      <c r="O446" t="str">
        <f t="shared" si="40"/>
        <v>Weekend</v>
      </c>
      <c r="P446" t="str">
        <f t="shared" si="41"/>
        <v>Afternoon</v>
      </c>
    </row>
    <row r="447" spans="1:16" x14ac:dyDescent="0.25">
      <c r="A447">
        <v>446</v>
      </c>
      <c r="B447" s="5">
        <v>40563</v>
      </c>
      <c r="C447" s="6">
        <v>0.5</v>
      </c>
      <c r="D447" s="7" t="s">
        <v>24</v>
      </c>
      <c r="E447">
        <v>1</v>
      </c>
      <c r="F447">
        <v>14</v>
      </c>
      <c r="G447" t="b">
        <v>0</v>
      </c>
      <c r="H447">
        <v>4</v>
      </c>
      <c r="I447">
        <v>2</v>
      </c>
      <c r="J447">
        <v>0.3</v>
      </c>
      <c r="K447" t="str">
        <f t="shared" si="36"/>
        <v>January</v>
      </c>
      <c r="L447" t="str">
        <f t="shared" si="37"/>
        <v>Winter</v>
      </c>
      <c r="M447" t="str">
        <f t="shared" si="38"/>
        <v>Thursday</v>
      </c>
      <c r="N447" t="str">
        <f t="shared" si="39"/>
        <v>Mist</v>
      </c>
      <c r="O447" t="str">
        <f t="shared" si="40"/>
        <v>Weekend</v>
      </c>
      <c r="P447" t="str">
        <f t="shared" si="41"/>
        <v>Afternoon</v>
      </c>
    </row>
    <row r="448" spans="1:16" x14ac:dyDescent="0.25">
      <c r="A448">
        <v>447</v>
      </c>
      <c r="B448" s="5">
        <v>40563</v>
      </c>
      <c r="C448" s="6">
        <v>0.5</v>
      </c>
      <c r="D448" s="7" t="s">
        <v>24</v>
      </c>
      <c r="E448">
        <v>1</v>
      </c>
      <c r="F448">
        <v>15</v>
      </c>
      <c r="G448" t="b">
        <v>0</v>
      </c>
      <c r="H448">
        <v>4</v>
      </c>
      <c r="I448">
        <v>2</v>
      </c>
      <c r="J448">
        <v>0.32</v>
      </c>
      <c r="K448" t="str">
        <f t="shared" si="36"/>
        <v>January</v>
      </c>
      <c r="L448" t="str">
        <f t="shared" si="37"/>
        <v>Winter</v>
      </c>
      <c r="M448" t="str">
        <f t="shared" si="38"/>
        <v>Thursday</v>
      </c>
      <c r="N448" t="str">
        <f t="shared" si="39"/>
        <v>Mist</v>
      </c>
      <c r="O448" t="str">
        <f t="shared" si="40"/>
        <v>Weekend</v>
      </c>
      <c r="P448" t="str">
        <f t="shared" si="41"/>
        <v>Afternoon</v>
      </c>
    </row>
    <row r="449" spans="1:16" x14ac:dyDescent="0.25">
      <c r="A449">
        <v>448</v>
      </c>
      <c r="B449" s="5">
        <v>40563</v>
      </c>
      <c r="C449" s="6">
        <v>0.5</v>
      </c>
      <c r="D449" s="7" t="s">
        <v>24</v>
      </c>
      <c r="E449">
        <v>1</v>
      </c>
      <c r="F449">
        <v>16</v>
      </c>
      <c r="G449" t="b">
        <v>0</v>
      </c>
      <c r="H449">
        <v>4</v>
      </c>
      <c r="I449">
        <v>2</v>
      </c>
      <c r="J449">
        <v>0.3</v>
      </c>
      <c r="K449" t="str">
        <f t="shared" si="36"/>
        <v>January</v>
      </c>
      <c r="L449" t="str">
        <f t="shared" si="37"/>
        <v>Winter</v>
      </c>
      <c r="M449" t="str">
        <f t="shared" si="38"/>
        <v>Thursday</v>
      </c>
      <c r="N449" t="str">
        <f t="shared" si="39"/>
        <v>Mist</v>
      </c>
      <c r="O449" t="str">
        <f t="shared" si="40"/>
        <v>Weekend</v>
      </c>
      <c r="P449" t="str">
        <f t="shared" si="41"/>
        <v>Afternoon</v>
      </c>
    </row>
    <row r="450" spans="1:16" x14ac:dyDescent="0.25">
      <c r="A450">
        <v>449</v>
      </c>
      <c r="B450" s="5">
        <v>40563</v>
      </c>
      <c r="C450" s="6">
        <v>0.5</v>
      </c>
      <c r="D450" s="7" t="s">
        <v>24</v>
      </c>
      <c r="E450">
        <v>1</v>
      </c>
      <c r="F450">
        <v>17</v>
      </c>
      <c r="G450" t="b">
        <v>0</v>
      </c>
      <c r="H450">
        <v>4</v>
      </c>
      <c r="I450">
        <v>2</v>
      </c>
      <c r="J450">
        <v>0.3</v>
      </c>
      <c r="K450" t="str">
        <f t="shared" si="36"/>
        <v>January</v>
      </c>
      <c r="L450" t="str">
        <f t="shared" si="37"/>
        <v>Winter</v>
      </c>
      <c r="M450" t="str">
        <f t="shared" si="38"/>
        <v>Thursday</v>
      </c>
      <c r="N450" t="str">
        <f t="shared" si="39"/>
        <v>Clear</v>
      </c>
      <c r="O450" t="str">
        <f t="shared" si="40"/>
        <v>Weekend</v>
      </c>
      <c r="P450" t="str">
        <f t="shared" si="41"/>
        <v>Afternoon</v>
      </c>
    </row>
    <row r="451" spans="1:16" x14ac:dyDescent="0.25">
      <c r="A451">
        <v>450</v>
      </c>
      <c r="B451" s="5">
        <v>40563</v>
      </c>
      <c r="C451" s="6">
        <v>0.5</v>
      </c>
      <c r="D451" s="7" t="s">
        <v>24</v>
      </c>
      <c r="E451">
        <v>1</v>
      </c>
      <c r="F451">
        <v>18</v>
      </c>
      <c r="G451" t="b">
        <v>0</v>
      </c>
      <c r="H451">
        <v>4</v>
      </c>
      <c r="I451">
        <v>2</v>
      </c>
      <c r="J451">
        <v>0.26</v>
      </c>
      <c r="K451" t="str">
        <f t="shared" ref="K451:K514" si="42">TEXT(B451,"mmmm")</f>
        <v>January</v>
      </c>
      <c r="L451" t="str">
        <f t="shared" ref="L451:L514" si="43">IF(C451=1,"Spring",IF(C451=2,"Summer",IF(C451=3,"Fall","Winter")))</f>
        <v>Winter</v>
      </c>
      <c r="M451" t="str">
        <f t="shared" ref="M451:M514" si="44">TEXT(B451,"dddd")</f>
        <v>Thursday</v>
      </c>
      <c r="N451" t="str">
        <f t="shared" ref="N451:N514" si="45">IF(I453=1,"Clear",IF(I453=2,"Mist",IF(I453=3,"Light Snow/Rain","Heavy Rain")))</f>
        <v>Mist</v>
      </c>
      <c r="O451" t="str">
        <f t="shared" ref="O451:O514" si="46">IF(I451=1,"Working Day","Weekend")</f>
        <v>Weekend</v>
      </c>
      <c r="P451" t="str">
        <f t="shared" si="41"/>
        <v>Evening</v>
      </c>
    </row>
    <row r="452" spans="1:16" x14ac:dyDescent="0.25">
      <c r="A452">
        <v>451</v>
      </c>
      <c r="B452" s="5">
        <v>40563</v>
      </c>
      <c r="C452" s="6">
        <v>0.5</v>
      </c>
      <c r="D452" s="7" t="s">
        <v>24</v>
      </c>
      <c r="E452">
        <v>1</v>
      </c>
      <c r="F452">
        <v>19</v>
      </c>
      <c r="G452" t="b">
        <v>0</v>
      </c>
      <c r="H452">
        <v>4</v>
      </c>
      <c r="I452">
        <v>1</v>
      </c>
      <c r="J452">
        <v>0.26</v>
      </c>
      <c r="K452" t="str">
        <f t="shared" si="42"/>
        <v>January</v>
      </c>
      <c r="L452" t="str">
        <f t="shared" si="43"/>
        <v>Winter</v>
      </c>
      <c r="M452" t="str">
        <f t="shared" si="44"/>
        <v>Thursday</v>
      </c>
      <c r="N452" t="str">
        <f t="shared" si="45"/>
        <v>Mist</v>
      </c>
      <c r="O452" t="str">
        <f t="shared" si="46"/>
        <v>Working Day</v>
      </c>
      <c r="P452" t="str">
        <f t="shared" ref="P452:P515" si="47">IF(F452&lt;6,"Night",IF(F452&lt;12,"Morning",IF(F452&lt;18,"Afternoon","Evening")))</f>
        <v>Evening</v>
      </c>
    </row>
    <row r="453" spans="1:16" x14ac:dyDescent="0.25">
      <c r="A453">
        <v>452</v>
      </c>
      <c r="B453" s="5">
        <v>40563</v>
      </c>
      <c r="C453" s="6">
        <v>0.5</v>
      </c>
      <c r="D453" s="7" t="s">
        <v>24</v>
      </c>
      <c r="E453">
        <v>1</v>
      </c>
      <c r="F453">
        <v>20</v>
      </c>
      <c r="G453" t="b">
        <v>0</v>
      </c>
      <c r="H453">
        <v>4</v>
      </c>
      <c r="I453">
        <v>2</v>
      </c>
      <c r="J453">
        <v>0.26</v>
      </c>
      <c r="K453" t="str">
        <f t="shared" si="42"/>
        <v>January</v>
      </c>
      <c r="L453" t="str">
        <f t="shared" si="43"/>
        <v>Winter</v>
      </c>
      <c r="M453" t="str">
        <f t="shared" si="44"/>
        <v>Thursday</v>
      </c>
      <c r="N453" t="str">
        <f t="shared" si="45"/>
        <v>Mist</v>
      </c>
      <c r="O453" t="str">
        <f t="shared" si="46"/>
        <v>Weekend</v>
      </c>
      <c r="P453" t="str">
        <f t="shared" si="47"/>
        <v>Evening</v>
      </c>
    </row>
    <row r="454" spans="1:16" x14ac:dyDescent="0.25">
      <c r="A454">
        <v>453</v>
      </c>
      <c r="B454" s="5">
        <v>40563</v>
      </c>
      <c r="C454" s="6">
        <v>0.5</v>
      </c>
      <c r="D454" s="7" t="s">
        <v>24</v>
      </c>
      <c r="E454">
        <v>1</v>
      </c>
      <c r="F454">
        <v>21</v>
      </c>
      <c r="G454" t="b">
        <v>0</v>
      </c>
      <c r="H454">
        <v>4</v>
      </c>
      <c r="I454">
        <v>2</v>
      </c>
      <c r="J454">
        <v>0.24</v>
      </c>
      <c r="K454" t="str">
        <f t="shared" si="42"/>
        <v>January</v>
      </c>
      <c r="L454" t="str">
        <f t="shared" si="43"/>
        <v>Winter</v>
      </c>
      <c r="M454" t="str">
        <f t="shared" si="44"/>
        <v>Thursday</v>
      </c>
      <c r="N454" t="str">
        <f t="shared" si="45"/>
        <v>Mist</v>
      </c>
      <c r="O454" t="str">
        <f t="shared" si="46"/>
        <v>Weekend</v>
      </c>
      <c r="P454" t="str">
        <f t="shared" si="47"/>
        <v>Evening</v>
      </c>
    </row>
    <row r="455" spans="1:16" x14ac:dyDescent="0.25">
      <c r="A455">
        <v>454</v>
      </c>
      <c r="B455" s="5">
        <v>40563</v>
      </c>
      <c r="C455" s="6">
        <v>0.5</v>
      </c>
      <c r="D455" s="7" t="s">
        <v>24</v>
      </c>
      <c r="E455">
        <v>1</v>
      </c>
      <c r="F455">
        <v>22</v>
      </c>
      <c r="G455" t="b">
        <v>0</v>
      </c>
      <c r="H455">
        <v>4</v>
      </c>
      <c r="I455">
        <v>2</v>
      </c>
      <c r="J455">
        <v>0.24</v>
      </c>
      <c r="K455" t="str">
        <f t="shared" si="42"/>
        <v>January</v>
      </c>
      <c r="L455" t="str">
        <f t="shared" si="43"/>
        <v>Winter</v>
      </c>
      <c r="M455" t="str">
        <f t="shared" si="44"/>
        <v>Thursday</v>
      </c>
      <c r="N455" t="str">
        <f t="shared" si="45"/>
        <v>Mist</v>
      </c>
      <c r="O455" t="str">
        <f t="shared" si="46"/>
        <v>Weekend</v>
      </c>
      <c r="P455" t="str">
        <f t="shared" si="47"/>
        <v>Evening</v>
      </c>
    </row>
    <row r="456" spans="1:16" x14ac:dyDescent="0.25">
      <c r="A456">
        <v>455</v>
      </c>
      <c r="B456" s="5">
        <v>40563</v>
      </c>
      <c r="C456" s="6">
        <v>0.5</v>
      </c>
      <c r="D456" s="7" t="s">
        <v>24</v>
      </c>
      <c r="E456">
        <v>1</v>
      </c>
      <c r="F456">
        <v>23</v>
      </c>
      <c r="G456" t="b">
        <v>0</v>
      </c>
      <c r="H456">
        <v>4</v>
      </c>
      <c r="I456">
        <v>2</v>
      </c>
      <c r="J456">
        <v>0.24</v>
      </c>
      <c r="K456" t="str">
        <f t="shared" si="42"/>
        <v>January</v>
      </c>
      <c r="L456" t="str">
        <f t="shared" si="43"/>
        <v>Winter</v>
      </c>
      <c r="M456" t="str">
        <f t="shared" si="44"/>
        <v>Thursday</v>
      </c>
      <c r="N456" t="str">
        <f t="shared" si="45"/>
        <v>Mist</v>
      </c>
      <c r="O456" t="str">
        <f t="shared" si="46"/>
        <v>Weekend</v>
      </c>
      <c r="P456" t="str">
        <f t="shared" si="47"/>
        <v>Evening</v>
      </c>
    </row>
    <row r="457" spans="1:16" x14ac:dyDescent="0.25">
      <c r="A457">
        <v>456</v>
      </c>
      <c r="B457" s="5">
        <v>40564</v>
      </c>
      <c r="C457" s="6">
        <v>0.5</v>
      </c>
      <c r="D457" s="7" t="s">
        <v>24</v>
      </c>
      <c r="E457">
        <v>1</v>
      </c>
      <c r="F457">
        <v>0</v>
      </c>
      <c r="G457" t="b">
        <v>0</v>
      </c>
      <c r="H457">
        <v>5</v>
      </c>
      <c r="I457">
        <v>2</v>
      </c>
      <c r="J457">
        <v>0.24</v>
      </c>
      <c r="K457" t="str">
        <f t="shared" si="42"/>
        <v>January</v>
      </c>
      <c r="L457" t="str">
        <f t="shared" si="43"/>
        <v>Winter</v>
      </c>
      <c r="M457" t="str">
        <f t="shared" si="44"/>
        <v>Friday</v>
      </c>
      <c r="N457" t="str">
        <f t="shared" si="45"/>
        <v>Light Snow/Rain</v>
      </c>
      <c r="O457" t="str">
        <f t="shared" si="46"/>
        <v>Weekend</v>
      </c>
      <c r="P457" t="str">
        <f t="shared" si="47"/>
        <v>Night</v>
      </c>
    </row>
    <row r="458" spans="1:16" x14ac:dyDescent="0.25">
      <c r="A458">
        <v>457</v>
      </c>
      <c r="B458" s="5">
        <v>40564</v>
      </c>
      <c r="C458" s="6">
        <v>0.5</v>
      </c>
      <c r="D458" s="7" t="s">
        <v>24</v>
      </c>
      <c r="E458">
        <v>1</v>
      </c>
      <c r="F458">
        <v>1</v>
      </c>
      <c r="G458" t="b">
        <v>0</v>
      </c>
      <c r="H458">
        <v>5</v>
      </c>
      <c r="I458">
        <v>2</v>
      </c>
      <c r="J458">
        <v>0.24</v>
      </c>
      <c r="K458" t="str">
        <f t="shared" si="42"/>
        <v>January</v>
      </c>
      <c r="L458" t="str">
        <f t="shared" si="43"/>
        <v>Winter</v>
      </c>
      <c r="M458" t="str">
        <f t="shared" si="44"/>
        <v>Friday</v>
      </c>
      <c r="N458" t="str">
        <f t="shared" si="45"/>
        <v>Light Snow/Rain</v>
      </c>
      <c r="O458" t="str">
        <f t="shared" si="46"/>
        <v>Weekend</v>
      </c>
      <c r="P458" t="str">
        <f t="shared" si="47"/>
        <v>Night</v>
      </c>
    </row>
    <row r="459" spans="1:16" x14ac:dyDescent="0.25">
      <c r="A459">
        <v>458</v>
      </c>
      <c r="B459" s="5">
        <v>40564</v>
      </c>
      <c r="C459" s="6">
        <v>0.5</v>
      </c>
      <c r="D459" s="7" t="s">
        <v>24</v>
      </c>
      <c r="E459">
        <v>1</v>
      </c>
      <c r="F459">
        <v>2</v>
      </c>
      <c r="G459" t="b">
        <v>0</v>
      </c>
      <c r="H459">
        <v>5</v>
      </c>
      <c r="I459">
        <v>3</v>
      </c>
      <c r="J459">
        <v>0.24</v>
      </c>
      <c r="K459" t="str">
        <f t="shared" si="42"/>
        <v>January</v>
      </c>
      <c r="L459" t="str">
        <f t="shared" si="43"/>
        <v>Winter</v>
      </c>
      <c r="M459" t="str">
        <f t="shared" si="44"/>
        <v>Friday</v>
      </c>
      <c r="N459" t="str">
        <f t="shared" si="45"/>
        <v>Mist</v>
      </c>
      <c r="O459" t="str">
        <f t="shared" si="46"/>
        <v>Weekend</v>
      </c>
      <c r="P459" t="str">
        <f t="shared" si="47"/>
        <v>Night</v>
      </c>
    </row>
    <row r="460" spans="1:16" x14ac:dyDescent="0.25">
      <c r="A460">
        <v>459</v>
      </c>
      <c r="B460" s="5">
        <v>40564</v>
      </c>
      <c r="C460" s="6">
        <v>0.5</v>
      </c>
      <c r="D460" s="7" t="s">
        <v>24</v>
      </c>
      <c r="E460">
        <v>1</v>
      </c>
      <c r="F460">
        <v>3</v>
      </c>
      <c r="G460" t="b">
        <v>0</v>
      </c>
      <c r="H460">
        <v>5</v>
      </c>
      <c r="I460">
        <v>3</v>
      </c>
      <c r="J460">
        <v>0.22</v>
      </c>
      <c r="K460" t="str">
        <f t="shared" si="42"/>
        <v>January</v>
      </c>
      <c r="L460" t="str">
        <f t="shared" si="43"/>
        <v>Winter</v>
      </c>
      <c r="M460" t="str">
        <f t="shared" si="44"/>
        <v>Friday</v>
      </c>
      <c r="N460" t="str">
        <f t="shared" si="45"/>
        <v>Clear</v>
      </c>
      <c r="O460" t="str">
        <f t="shared" si="46"/>
        <v>Weekend</v>
      </c>
      <c r="P460" t="str">
        <f t="shared" si="47"/>
        <v>Night</v>
      </c>
    </row>
    <row r="461" spans="1:16" x14ac:dyDescent="0.25">
      <c r="A461">
        <v>460</v>
      </c>
      <c r="B461" s="5">
        <v>40564</v>
      </c>
      <c r="C461" s="6">
        <v>0.5</v>
      </c>
      <c r="D461" s="7" t="s">
        <v>24</v>
      </c>
      <c r="E461">
        <v>1</v>
      </c>
      <c r="F461">
        <v>4</v>
      </c>
      <c r="G461" t="b">
        <v>0</v>
      </c>
      <c r="H461">
        <v>5</v>
      </c>
      <c r="I461">
        <v>2</v>
      </c>
      <c r="J461">
        <v>0.22</v>
      </c>
      <c r="K461" t="str">
        <f t="shared" si="42"/>
        <v>January</v>
      </c>
      <c r="L461" t="str">
        <f t="shared" si="43"/>
        <v>Winter</v>
      </c>
      <c r="M461" t="str">
        <f t="shared" si="44"/>
        <v>Friday</v>
      </c>
      <c r="N461" t="str">
        <f t="shared" si="45"/>
        <v>Clear</v>
      </c>
      <c r="O461" t="str">
        <f t="shared" si="46"/>
        <v>Weekend</v>
      </c>
      <c r="P461" t="str">
        <f t="shared" si="47"/>
        <v>Night</v>
      </c>
    </row>
    <row r="462" spans="1:16" x14ac:dyDescent="0.25">
      <c r="A462">
        <v>461</v>
      </c>
      <c r="B462" s="5">
        <v>40564</v>
      </c>
      <c r="C462" s="6">
        <v>0.5</v>
      </c>
      <c r="D462" s="7" t="s">
        <v>24</v>
      </c>
      <c r="E462">
        <v>1</v>
      </c>
      <c r="F462">
        <v>5</v>
      </c>
      <c r="G462" t="b">
        <v>0</v>
      </c>
      <c r="H462">
        <v>5</v>
      </c>
      <c r="I462">
        <v>1</v>
      </c>
      <c r="J462">
        <v>0.24</v>
      </c>
      <c r="K462" t="str">
        <f t="shared" si="42"/>
        <v>January</v>
      </c>
      <c r="L462" t="str">
        <f t="shared" si="43"/>
        <v>Winter</v>
      </c>
      <c r="M462" t="str">
        <f t="shared" si="44"/>
        <v>Friday</v>
      </c>
      <c r="N462" t="str">
        <f t="shared" si="45"/>
        <v>Clear</v>
      </c>
      <c r="O462" t="str">
        <f t="shared" si="46"/>
        <v>Working Day</v>
      </c>
      <c r="P462" t="str">
        <f t="shared" si="47"/>
        <v>Night</v>
      </c>
    </row>
    <row r="463" spans="1:16" x14ac:dyDescent="0.25">
      <c r="A463">
        <v>462</v>
      </c>
      <c r="B463" s="5">
        <v>40564</v>
      </c>
      <c r="C463" s="6">
        <v>0.5</v>
      </c>
      <c r="D463" s="7" t="s">
        <v>24</v>
      </c>
      <c r="E463">
        <v>1</v>
      </c>
      <c r="F463">
        <v>6</v>
      </c>
      <c r="G463" t="b">
        <v>0</v>
      </c>
      <c r="H463">
        <v>5</v>
      </c>
      <c r="I463">
        <v>1</v>
      </c>
      <c r="J463">
        <v>0.22</v>
      </c>
      <c r="K463" t="str">
        <f t="shared" si="42"/>
        <v>January</v>
      </c>
      <c r="L463" t="str">
        <f t="shared" si="43"/>
        <v>Winter</v>
      </c>
      <c r="M463" t="str">
        <f t="shared" si="44"/>
        <v>Friday</v>
      </c>
      <c r="N463" t="str">
        <f t="shared" si="45"/>
        <v>Clear</v>
      </c>
      <c r="O463" t="str">
        <f t="shared" si="46"/>
        <v>Working Day</v>
      </c>
      <c r="P463" t="str">
        <f t="shared" si="47"/>
        <v>Morning</v>
      </c>
    </row>
    <row r="464" spans="1:16" x14ac:dyDescent="0.25">
      <c r="A464">
        <v>463</v>
      </c>
      <c r="B464" s="5">
        <v>40564</v>
      </c>
      <c r="C464" s="6">
        <v>0.5</v>
      </c>
      <c r="D464" s="7" t="s">
        <v>24</v>
      </c>
      <c r="E464">
        <v>1</v>
      </c>
      <c r="F464">
        <v>7</v>
      </c>
      <c r="G464" t="b">
        <v>0</v>
      </c>
      <c r="H464">
        <v>5</v>
      </c>
      <c r="I464">
        <v>1</v>
      </c>
      <c r="J464">
        <v>0.2</v>
      </c>
      <c r="K464" t="str">
        <f t="shared" si="42"/>
        <v>January</v>
      </c>
      <c r="L464" t="str">
        <f t="shared" si="43"/>
        <v>Winter</v>
      </c>
      <c r="M464" t="str">
        <f t="shared" si="44"/>
        <v>Friday</v>
      </c>
      <c r="N464" t="str">
        <f t="shared" si="45"/>
        <v>Clear</v>
      </c>
      <c r="O464" t="str">
        <f t="shared" si="46"/>
        <v>Working Day</v>
      </c>
      <c r="P464" t="str">
        <f t="shared" si="47"/>
        <v>Morning</v>
      </c>
    </row>
    <row r="465" spans="1:16" x14ac:dyDescent="0.25">
      <c r="A465">
        <v>464</v>
      </c>
      <c r="B465" s="5">
        <v>40564</v>
      </c>
      <c r="C465" s="6">
        <v>0.5</v>
      </c>
      <c r="D465" s="7" t="s">
        <v>24</v>
      </c>
      <c r="E465">
        <v>1</v>
      </c>
      <c r="F465">
        <v>8</v>
      </c>
      <c r="G465" t="b">
        <v>0</v>
      </c>
      <c r="H465">
        <v>5</v>
      </c>
      <c r="I465">
        <v>1</v>
      </c>
      <c r="J465">
        <v>0.2</v>
      </c>
      <c r="K465" t="str">
        <f t="shared" si="42"/>
        <v>January</v>
      </c>
      <c r="L465" t="str">
        <f t="shared" si="43"/>
        <v>Winter</v>
      </c>
      <c r="M465" t="str">
        <f t="shared" si="44"/>
        <v>Friday</v>
      </c>
      <c r="N465" t="str">
        <f t="shared" si="45"/>
        <v>Clear</v>
      </c>
      <c r="O465" t="str">
        <f t="shared" si="46"/>
        <v>Working Day</v>
      </c>
      <c r="P465" t="str">
        <f t="shared" si="47"/>
        <v>Morning</v>
      </c>
    </row>
    <row r="466" spans="1:16" x14ac:dyDescent="0.25">
      <c r="A466">
        <v>465</v>
      </c>
      <c r="B466" s="5">
        <v>40564</v>
      </c>
      <c r="C466" s="6">
        <v>0.5</v>
      </c>
      <c r="D466" s="7" t="s">
        <v>24</v>
      </c>
      <c r="E466">
        <v>1</v>
      </c>
      <c r="F466">
        <v>9</v>
      </c>
      <c r="G466" t="b">
        <v>0</v>
      </c>
      <c r="H466">
        <v>5</v>
      </c>
      <c r="I466">
        <v>1</v>
      </c>
      <c r="J466">
        <v>0.2</v>
      </c>
      <c r="K466" t="str">
        <f t="shared" si="42"/>
        <v>January</v>
      </c>
      <c r="L466" t="str">
        <f t="shared" si="43"/>
        <v>Winter</v>
      </c>
      <c r="M466" t="str">
        <f t="shared" si="44"/>
        <v>Friday</v>
      </c>
      <c r="N466" t="str">
        <f t="shared" si="45"/>
        <v>Clear</v>
      </c>
      <c r="O466" t="str">
        <f t="shared" si="46"/>
        <v>Working Day</v>
      </c>
      <c r="P466" t="str">
        <f t="shared" si="47"/>
        <v>Morning</v>
      </c>
    </row>
    <row r="467" spans="1:16" x14ac:dyDescent="0.25">
      <c r="A467">
        <v>466</v>
      </c>
      <c r="B467" s="5">
        <v>40564</v>
      </c>
      <c r="C467" s="6">
        <v>0.5</v>
      </c>
      <c r="D467" s="7" t="s">
        <v>24</v>
      </c>
      <c r="E467">
        <v>1</v>
      </c>
      <c r="F467">
        <v>10</v>
      </c>
      <c r="G467" t="b">
        <v>0</v>
      </c>
      <c r="H467">
        <v>5</v>
      </c>
      <c r="I467">
        <v>1</v>
      </c>
      <c r="J467">
        <v>0.2</v>
      </c>
      <c r="K467" t="str">
        <f t="shared" si="42"/>
        <v>January</v>
      </c>
      <c r="L467" t="str">
        <f t="shared" si="43"/>
        <v>Winter</v>
      </c>
      <c r="M467" t="str">
        <f t="shared" si="44"/>
        <v>Friday</v>
      </c>
      <c r="N467" t="str">
        <f t="shared" si="45"/>
        <v>Clear</v>
      </c>
      <c r="O467" t="str">
        <f t="shared" si="46"/>
        <v>Working Day</v>
      </c>
      <c r="P467" t="str">
        <f t="shared" si="47"/>
        <v>Morning</v>
      </c>
    </row>
    <row r="468" spans="1:16" x14ac:dyDescent="0.25">
      <c r="A468">
        <v>467</v>
      </c>
      <c r="B468" s="5">
        <v>40564</v>
      </c>
      <c r="C468" s="6">
        <v>0.5</v>
      </c>
      <c r="D468" s="7" t="s">
        <v>24</v>
      </c>
      <c r="E468">
        <v>1</v>
      </c>
      <c r="F468">
        <v>11</v>
      </c>
      <c r="G468" t="b">
        <v>0</v>
      </c>
      <c r="H468">
        <v>5</v>
      </c>
      <c r="I468">
        <v>1</v>
      </c>
      <c r="J468">
        <v>0.22</v>
      </c>
      <c r="K468" t="str">
        <f t="shared" si="42"/>
        <v>January</v>
      </c>
      <c r="L468" t="str">
        <f t="shared" si="43"/>
        <v>Winter</v>
      </c>
      <c r="M468" t="str">
        <f t="shared" si="44"/>
        <v>Friday</v>
      </c>
      <c r="N468" t="str">
        <f t="shared" si="45"/>
        <v>Clear</v>
      </c>
      <c r="O468" t="str">
        <f t="shared" si="46"/>
        <v>Working Day</v>
      </c>
      <c r="P468" t="str">
        <f t="shared" si="47"/>
        <v>Morning</v>
      </c>
    </row>
    <row r="469" spans="1:16" x14ac:dyDescent="0.25">
      <c r="A469">
        <v>468</v>
      </c>
      <c r="B469" s="5">
        <v>40564</v>
      </c>
      <c r="C469" s="6">
        <v>0.5</v>
      </c>
      <c r="D469" s="7" t="s">
        <v>24</v>
      </c>
      <c r="E469">
        <v>1</v>
      </c>
      <c r="F469">
        <v>12</v>
      </c>
      <c r="G469" t="b">
        <v>0</v>
      </c>
      <c r="H469">
        <v>5</v>
      </c>
      <c r="I469">
        <v>1</v>
      </c>
      <c r="J469">
        <v>0.22</v>
      </c>
      <c r="K469" t="str">
        <f t="shared" si="42"/>
        <v>January</v>
      </c>
      <c r="L469" t="str">
        <f t="shared" si="43"/>
        <v>Winter</v>
      </c>
      <c r="M469" t="str">
        <f t="shared" si="44"/>
        <v>Friday</v>
      </c>
      <c r="N469" t="str">
        <f t="shared" si="45"/>
        <v>Clear</v>
      </c>
      <c r="O469" t="str">
        <f t="shared" si="46"/>
        <v>Working Day</v>
      </c>
      <c r="P469" t="str">
        <f t="shared" si="47"/>
        <v>Afternoon</v>
      </c>
    </row>
    <row r="470" spans="1:16" x14ac:dyDescent="0.25">
      <c r="A470">
        <v>469</v>
      </c>
      <c r="B470" s="5">
        <v>40564</v>
      </c>
      <c r="C470" s="6">
        <v>0.5</v>
      </c>
      <c r="D470" s="7" t="s">
        <v>24</v>
      </c>
      <c r="E470">
        <v>1</v>
      </c>
      <c r="F470">
        <v>13</v>
      </c>
      <c r="G470" t="b">
        <v>0</v>
      </c>
      <c r="H470">
        <v>5</v>
      </c>
      <c r="I470">
        <v>1</v>
      </c>
      <c r="J470">
        <v>0.2</v>
      </c>
      <c r="K470" t="str">
        <f t="shared" si="42"/>
        <v>January</v>
      </c>
      <c r="L470" t="str">
        <f t="shared" si="43"/>
        <v>Winter</v>
      </c>
      <c r="M470" t="str">
        <f t="shared" si="44"/>
        <v>Friday</v>
      </c>
      <c r="N470" t="str">
        <f t="shared" si="45"/>
        <v>Clear</v>
      </c>
      <c r="O470" t="str">
        <f t="shared" si="46"/>
        <v>Working Day</v>
      </c>
      <c r="P470" t="str">
        <f t="shared" si="47"/>
        <v>Afternoon</v>
      </c>
    </row>
    <row r="471" spans="1:16" x14ac:dyDescent="0.25">
      <c r="A471">
        <v>470</v>
      </c>
      <c r="B471" s="5">
        <v>40564</v>
      </c>
      <c r="C471" s="6">
        <v>0.5</v>
      </c>
      <c r="D471" s="7" t="s">
        <v>24</v>
      </c>
      <c r="E471">
        <v>1</v>
      </c>
      <c r="F471">
        <v>14</v>
      </c>
      <c r="G471" t="b">
        <v>0</v>
      </c>
      <c r="H471">
        <v>5</v>
      </c>
      <c r="I471">
        <v>1</v>
      </c>
      <c r="J471">
        <v>0.2</v>
      </c>
      <c r="K471" t="str">
        <f t="shared" si="42"/>
        <v>January</v>
      </c>
      <c r="L471" t="str">
        <f t="shared" si="43"/>
        <v>Winter</v>
      </c>
      <c r="M471" t="str">
        <f t="shared" si="44"/>
        <v>Friday</v>
      </c>
      <c r="N471" t="str">
        <f t="shared" si="45"/>
        <v>Clear</v>
      </c>
      <c r="O471" t="str">
        <f t="shared" si="46"/>
        <v>Working Day</v>
      </c>
      <c r="P471" t="str">
        <f t="shared" si="47"/>
        <v>Afternoon</v>
      </c>
    </row>
    <row r="472" spans="1:16" x14ac:dyDescent="0.25">
      <c r="A472">
        <v>471</v>
      </c>
      <c r="B472" s="5">
        <v>40564</v>
      </c>
      <c r="C472" s="6">
        <v>0.5</v>
      </c>
      <c r="D472" s="7" t="s">
        <v>24</v>
      </c>
      <c r="E472">
        <v>1</v>
      </c>
      <c r="F472">
        <v>15</v>
      </c>
      <c r="G472" t="b">
        <v>0</v>
      </c>
      <c r="H472">
        <v>5</v>
      </c>
      <c r="I472">
        <v>1</v>
      </c>
      <c r="J472">
        <v>0.16</v>
      </c>
      <c r="K472" t="str">
        <f t="shared" si="42"/>
        <v>January</v>
      </c>
      <c r="L472" t="str">
        <f t="shared" si="43"/>
        <v>Winter</v>
      </c>
      <c r="M472" t="str">
        <f t="shared" si="44"/>
        <v>Friday</v>
      </c>
      <c r="N472" t="str">
        <f t="shared" si="45"/>
        <v>Clear</v>
      </c>
      <c r="O472" t="str">
        <f t="shared" si="46"/>
        <v>Working Day</v>
      </c>
      <c r="P472" t="str">
        <f t="shared" si="47"/>
        <v>Afternoon</v>
      </c>
    </row>
    <row r="473" spans="1:16" x14ac:dyDescent="0.25">
      <c r="A473">
        <v>472</v>
      </c>
      <c r="B473" s="5">
        <v>40564</v>
      </c>
      <c r="C473" s="6">
        <v>0.5</v>
      </c>
      <c r="D473" s="7" t="s">
        <v>24</v>
      </c>
      <c r="E473">
        <v>1</v>
      </c>
      <c r="F473">
        <v>16</v>
      </c>
      <c r="G473" t="b">
        <v>0</v>
      </c>
      <c r="H473">
        <v>5</v>
      </c>
      <c r="I473">
        <v>1</v>
      </c>
      <c r="J473">
        <v>0.16</v>
      </c>
      <c r="K473" t="str">
        <f t="shared" si="42"/>
        <v>January</v>
      </c>
      <c r="L473" t="str">
        <f t="shared" si="43"/>
        <v>Winter</v>
      </c>
      <c r="M473" t="str">
        <f t="shared" si="44"/>
        <v>Friday</v>
      </c>
      <c r="N473" t="str">
        <f t="shared" si="45"/>
        <v>Clear</v>
      </c>
      <c r="O473" t="str">
        <f t="shared" si="46"/>
        <v>Working Day</v>
      </c>
      <c r="P473" t="str">
        <f t="shared" si="47"/>
        <v>Afternoon</v>
      </c>
    </row>
    <row r="474" spans="1:16" x14ac:dyDescent="0.25">
      <c r="A474">
        <v>473</v>
      </c>
      <c r="B474" s="5">
        <v>40564</v>
      </c>
      <c r="C474" s="6">
        <v>0.5</v>
      </c>
      <c r="D474" s="7" t="s">
        <v>24</v>
      </c>
      <c r="E474">
        <v>1</v>
      </c>
      <c r="F474">
        <v>17</v>
      </c>
      <c r="G474" t="b">
        <v>0</v>
      </c>
      <c r="H474">
        <v>5</v>
      </c>
      <c r="I474">
        <v>1</v>
      </c>
      <c r="J474">
        <v>0.14000000000000001</v>
      </c>
      <c r="K474" t="str">
        <f t="shared" si="42"/>
        <v>January</v>
      </c>
      <c r="L474" t="str">
        <f t="shared" si="43"/>
        <v>Winter</v>
      </c>
      <c r="M474" t="str">
        <f t="shared" si="44"/>
        <v>Friday</v>
      </c>
      <c r="N474" t="str">
        <f t="shared" si="45"/>
        <v>Clear</v>
      </c>
      <c r="O474" t="str">
        <f t="shared" si="46"/>
        <v>Working Day</v>
      </c>
      <c r="P474" t="str">
        <f t="shared" si="47"/>
        <v>Afternoon</v>
      </c>
    </row>
    <row r="475" spans="1:16" x14ac:dyDescent="0.25">
      <c r="A475">
        <v>474</v>
      </c>
      <c r="B475" s="5">
        <v>40564</v>
      </c>
      <c r="C475" s="6">
        <v>0.5</v>
      </c>
      <c r="D475" s="7" t="s">
        <v>24</v>
      </c>
      <c r="E475">
        <v>1</v>
      </c>
      <c r="F475">
        <v>18</v>
      </c>
      <c r="G475" t="b">
        <v>0</v>
      </c>
      <c r="H475">
        <v>5</v>
      </c>
      <c r="I475">
        <v>1</v>
      </c>
      <c r="J475">
        <v>0.12</v>
      </c>
      <c r="K475" t="str">
        <f t="shared" si="42"/>
        <v>January</v>
      </c>
      <c r="L475" t="str">
        <f t="shared" si="43"/>
        <v>Winter</v>
      </c>
      <c r="M475" t="str">
        <f t="shared" si="44"/>
        <v>Friday</v>
      </c>
      <c r="N475" t="str">
        <f t="shared" si="45"/>
        <v>Clear</v>
      </c>
      <c r="O475" t="str">
        <f t="shared" si="46"/>
        <v>Working Day</v>
      </c>
      <c r="P475" t="str">
        <f t="shared" si="47"/>
        <v>Evening</v>
      </c>
    </row>
    <row r="476" spans="1:16" x14ac:dyDescent="0.25">
      <c r="A476">
        <v>475</v>
      </c>
      <c r="B476" s="5">
        <v>40564</v>
      </c>
      <c r="C476" s="6">
        <v>0.5</v>
      </c>
      <c r="D476" s="7" t="s">
        <v>24</v>
      </c>
      <c r="E476">
        <v>1</v>
      </c>
      <c r="F476">
        <v>19</v>
      </c>
      <c r="G476" t="b">
        <v>0</v>
      </c>
      <c r="H476">
        <v>5</v>
      </c>
      <c r="I476">
        <v>1</v>
      </c>
      <c r="J476">
        <v>0.12</v>
      </c>
      <c r="K476" t="str">
        <f t="shared" si="42"/>
        <v>January</v>
      </c>
      <c r="L476" t="str">
        <f t="shared" si="43"/>
        <v>Winter</v>
      </c>
      <c r="M476" t="str">
        <f t="shared" si="44"/>
        <v>Friday</v>
      </c>
      <c r="N476" t="str">
        <f t="shared" si="45"/>
        <v>Clear</v>
      </c>
      <c r="O476" t="str">
        <f t="shared" si="46"/>
        <v>Working Day</v>
      </c>
      <c r="P476" t="str">
        <f t="shared" si="47"/>
        <v>Evening</v>
      </c>
    </row>
    <row r="477" spans="1:16" x14ac:dyDescent="0.25">
      <c r="A477">
        <v>476</v>
      </c>
      <c r="B477" s="5">
        <v>40564</v>
      </c>
      <c r="C477" s="6">
        <v>0.5</v>
      </c>
      <c r="D477" s="7" t="s">
        <v>24</v>
      </c>
      <c r="E477">
        <v>1</v>
      </c>
      <c r="F477">
        <v>20</v>
      </c>
      <c r="G477" t="b">
        <v>0</v>
      </c>
      <c r="H477">
        <v>5</v>
      </c>
      <c r="I477">
        <v>1</v>
      </c>
      <c r="J477">
        <v>0.1</v>
      </c>
      <c r="K477" t="str">
        <f t="shared" si="42"/>
        <v>January</v>
      </c>
      <c r="L477" t="str">
        <f t="shared" si="43"/>
        <v>Winter</v>
      </c>
      <c r="M477" t="str">
        <f t="shared" si="44"/>
        <v>Friday</v>
      </c>
      <c r="N477" t="str">
        <f t="shared" si="45"/>
        <v>Clear</v>
      </c>
      <c r="O477" t="str">
        <f t="shared" si="46"/>
        <v>Working Day</v>
      </c>
      <c r="P477" t="str">
        <f t="shared" si="47"/>
        <v>Evening</v>
      </c>
    </row>
    <row r="478" spans="1:16" x14ac:dyDescent="0.25">
      <c r="A478">
        <v>477</v>
      </c>
      <c r="B478" s="5">
        <v>40564</v>
      </c>
      <c r="C478" s="6">
        <v>0.5</v>
      </c>
      <c r="D478" s="7" t="s">
        <v>24</v>
      </c>
      <c r="E478">
        <v>1</v>
      </c>
      <c r="F478">
        <v>21</v>
      </c>
      <c r="G478" t="b">
        <v>0</v>
      </c>
      <c r="H478">
        <v>5</v>
      </c>
      <c r="I478">
        <v>1</v>
      </c>
      <c r="J478">
        <v>0.08</v>
      </c>
      <c r="K478" t="str">
        <f t="shared" si="42"/>
        <v>January</v>
      </c>
      <c r="L478" t="str">
        <f t="shared" si="43"/>
        <v>Winter</v>
      </c>
      <c r="M478" t="str">
        <f t="shared" si="44"/>
        <v>Friday</v>
      </c>
      <c r="N478" t="str">
        <f t="shared" si="45"/>
        <v>Clear</v>
      </c>
      <c r="O478" t="str">
        <f t="shared" si="46"/>
        <v>Working Day</v>
      </c>
      <c r="P478" t="str">
        <f t="shared" si="47"/>
        <v>Evening</v>
      </c>
    </row>
    <row r="479" spans="1:16" x14ac:dyDescent="0.25">
      <c r="A479">
        <v>478</v>
      </c>
      <c r="B479" s="5">
        <v>40564</v>
      </c>
      <c r="C479" s="6">
        <v>0.5</v>
      </c>
      <c r="D479" s="7" t="s">
        <v>24</v>
      </c>
      <c r="E479">
        <v>1</v>
      </c>
      <c r="F479">
        <v>22</v>
      </c>
      <c r="G479" t="b">
        <v>0</v>
      </c>
      <c r="H479">
        <v>5</v>
      </c>
      <c r="I479">
        <v>1</v>
      </c>
      <c r="J479">
        <v>0.06</v>
      </c>
      <c r="K479" t="str">
        <f t="shared" si="42"/>
        <v>January</v>
      </c>
      <c r="L479" t="str">
        <f t="shared" si="43"/>
        <v>Winter</v>
      </c>
      <c r="M479" t="str">
        <f t="shared" si="44"/>
        <v>Friday</v>
      </c>
      <c r="N479" t="str">
        <f t="shared" si="45"/>
        <v>Clear</v>
      </c>
      <c r="O479" t="str">
        <f t="shared" si="46"/>
        <v>Working Day</v>
      </c>
      <c r="P479" t="str">
        <f t="shared" si="47"/>
        <v>Evening</v>
      </c>
    </row>
    <row r="480" spans="1:16" x14ac:dyDescent="0.25">
      <c r="A480">
        <v>479</v>
      </c>
      <c r="B480" s="5">
        <v>40564</v>
      </c>
      <c r="C480" s="6">
        <v>0.5</v>
      </c>
      <c r="D480" s="7" t="s">
        <v>24</v>
      </c>
      <c r="E480">
        <v>1</v>
      </c>
      <c r="F480">
        <v>23</v>
      </c>
      <c r="G480" t="b">
        <v>0</v>
      </c>
      <c r="H480">
        <v>5</v>
      </c>
      <c r="I480">
        <v>1</v>
      </c>
      <c r="J480">
        <v>0.06</v>
      </c>
      <c r="K480" t="str">
        <f t="shared" si="42"/>
        <v>January</v>
      </c>
      <c r="L480" t="str">
        <f t="shared" si="43"/>
        <v>Winter</v>
      </c>
      <c r="M480" t="str">
        <f t="shared" si="44"/>
        <v>Friday</v>
      </c>
      <c r="N480" t="str">
        <f t="shared" si="45"/>
        <v>Mist</v>
      </c>
      <c r="O480" t="str">
        <f t="shared" si="46"/>
        <v>Working Day</v>
      </c>
      <c r="P480" t="str">
        <f t="shared" si="47"/>
        <v>Evening</v>
      </c>
    </row>
    <row r="481" spans="1:16" x14ac:dyDescent="0.25">
      <c r="A481">
        <v>480</v>
      </c>
      <c r="B481" s="5">
        <v>40565</v>
      </c>
      <c r="C481" s="6">
        <v>0.5</v>
      </c>
      <c r="D481" s="7" t="s">
        <v>24</v>
      </c>
      <c r="E481">
        <v>1</v>
      </c>
      <c r="F481">
        <v>0</v>
      </c>
      <c r="G481" t="b">
        <v>0</v>
      </c>
      <c r="H481">
        <v>6</v>
      </c>
      <c r="I481">
        <v>1</v>
      </c>
      <c r="J481">
        <v>0.04</v>
      </c>
      <c r="K481" t="str">
        <f t="shared" si="42"/>
        <v>January</v>
      </c>
      <c r="L481" t="str">
        <f t="shared" si="43"/>
        <v>Winter</v>
      </c>
      <c r="M481" t="str">
        <f t="shared" si="44"/>
        <v>Saturday</v>
      </c>
      <c r="N481" t="str">
        <f t="shared" si="45"/>
        <v>Mist</v>
      </c>
      <c r="O481" t="str">
        <f t="shared" si="46"/>
        <v>Working Day</v>
      </c>
      <c r="P481" t="str">
        <f t="shared" si="47"/>
        <v>Night</v>
      </c>
    </row>
    <row r="482" spans="1:16" x14ac:dyDescent="0.25">
      <c r="A482">
        <v>481</v>
      </c>
      <c r="B482" s="5">
        <v>40565</v>
      </c>
      <c r="C482" s="6">
        <v>0.5</v>
      </c>
      <c r="D482" s="7" t="s">
        <v>24</v>
      </c>
      <c r="E482">
        <v>1</v>
      </c>
      <c r="F482">
        <v>1</v>
      </c>
      <c r="G482" t="b">
        <v>0</v>
      </c>
      <c r="H482">
        <v>6</v>
      </c>
      <c r="I482">
        <v>2</v>
      </c>
      <c r="J482">
        <v>0.04</v>
      </c>
      <c r="K482" t="str">
        <f t="shared" si="42"/>
        <v>January</v>
      </c>
      <c r="L482" t="str">
        <f t="shared" si="43"/>
        <v>Winter</v>
      </c>
      <c r="M482" t="str">
        <f t="shared" si="44"/>
        <v>Saturday</v>
      </c>
      <c r="N482" t="str">
        <f t="shared" si="45"/>
        <v>Mist</v>
      </c>
      <c r="O482" t="str">
        <f t="shared" si="46"/>
        <v>Weekend</v>
      </c>
      <c r="P482" t="str">
        <f t="shared" si="47"/>
        <v>Night</v>
      </c>
    </row>
    <row r="483" spans="1:16" x14ac:dyDescent="0.25">
      <c r="A483">
        <v>482</v>
      </c>
      <c r="B483" s="5">
        <v>40565</v>
      </c>
      <c r="C483" s="6">
        <v>0.5</v>
      </c>
      <c r="D483" s="7" t="s">
        <v>24</v>
      </c>
      <c r="E483">
        <v>1</v>
      </c>
      <c r="F483">
        <v>2</v>
      </c>
      <c r="G483" t="b">
        <v>0</v>
      </c>
      <c r="H483">
        <v>6</v>
      </c>
      <c r="I483">
        <v>2</v>
      </c>
      <c r="J483">
        <v>0.04</v>
      </c>
      <c r="K483" t="str">
        <f t="shared" si="42"/>
        <v>January</v>
      </c>
      <c r="L483" t="str">
        <f t="shared" si="43"/>
        <v>Winter</v>
      </c>
      <c r="M483" t="str">
        <f t="shared" si="44"/>
        <v>Saturday</v>
      </c>
      <c r="N483" t="str">
        <f t="shared" si="45"/>
        <v>Mist</v>
      </c>
      <c r="O483" t="str">
        <f t="shared" si="46"/>
        <v>Weekend</v>
      </c>
      <c r="P483" t="str">
        <f t="shared" si="47"/>
        <v>Night</v>
      </c>
    </row>
    <row r="484" spans="1:16" x14ac:dyDescent="0.25">
      <c r="A484">
        <v>483</v>
      </c>
      <c r="B484" s="5">
        <v>40565</v>
      </c>
      <c r="C484" s="6">
        <v>0.5</v>
      </c>
      <c r="D484" s="7" t="s">
        <v>24</v>
      </c>
      <c r="E484">
        <v>1</v>
      </c>
      <c r="F484">
        <v>3</v>
      </c>
      <c r="G484" t="b">
        <v>0</v>
      </c>
      <c r="H484">
        <v>6</v>
      </c>
      <c r="I484">
        <v>2</v>
      </c>
      <c r="J484">
        <v>0.04</v>
      </c>
      <c r="K484" t="str">
        <f t="shared" si="42"/>
        <v>January</v>
      </c>
      <c r="L484" t="str">
        <f t="shared" si="43"/>
        <v>Winter</v>
      </c>
      <c r="M484" t="str">
        <f t="shared" si="44"/>
        <v>Saturday</v>
      </c>
      <c r="N484" t="str">
        <f t="shared" si="45"/>
        <v>Mist</v>
      </c>
      <c r="O484" t="str">
        <f t="shared" si="46"/>
        <v>Weekend</v>
      </c>
      <c r="P484" t="str">
        <f t="shared" si="47"/>
        <v>Night</v>
      </c>
    </row>
    <row r="485" spans="1:16" x14ac:dyDescent="0.25">
      <c r="A485">
        <v>484</v>
      </c>
      <c r="B485" s="5">
        <v>40565</v>
      </c>
      <c r="C485" s="6">
        <v>0.5</v>
      </c>
      <c r="D485" s="7" t="s">
        <v>24</v>
      </c>
      <c r="E485">
        <v>1</v>
      </c>
      <c r="F485">
        <v>4</v>
      </c>
      <c r="G485" t="b">
        <v>0</v>
      </c>
      <c r="H485">
        <v>6</v>
      </c>
      <c r="I485">
        <v>2</v>
      </c>
      <c r="J485">
        <v>0.02</v>
      </c>
      <c r="K485" t="str">
        <f t="shared" si="42"/>
        <v>January</v>
      </c>
      <c r="L485" t="str">
        <f t="shared" si="43"/>
        <v>Winter</v>
      </c>
      <c r="M485" t="str">
        <f t="shared" si="44"/>
        <v>Saturday</v>
      </c>
      <c r="N485" t="str">
        <f t="shared" si="45"/>
        <v>Clear</v>
      </c>
      <c r="O485" t="str">
        <f t="shared" si="46"/>
        <v>Weekend</v>
      </c>
      <c r="P485" t="str">
        <f t="shared" si="47"/>
        <v>Night</v>
      </c>
    </row>
    <row r="486" spans="1:16" x14ac:dyDescent="0.25">
      <c r="A486">
        <v>485</v>
      </c>
      <c r="B486" s="5">
        <v>40565</v>
      </c>
      <c r="C486" s="6">
        <v>0.5</v>
      </c>
      <c r="D486" s="7" t="s">
        <v>24</v>
      </c>
      <c r="E486">
        <v>1</v>
      </c>
      <c r="F486">
        <v>6</v>
      </c>
      <c r="G486" t="b">
        <v>0</v>
      </c>
      <c r="H486">
        <v>6</v>
      </c>
      <c r="I486">
        <v>2</v>
      </c>
      <c r="J486">
        <v>0.02</v>
      </c>
      <c r="K486" t="str">
        <f t="shared" si="42"/>
        <v>January</v>
      </c>
      <c r="L486" t="str">
        <f t="shared" si="43"/>
        <v>Winter</v>
      </c>
      <c r="M486" t="str">
        <f t="shared" si="44"/>
        <v>Saturday</v>
      </c>
      <c r="N486" t="str">
        <f t="shared" si="45"/>
        <v>Clear</v>
      </c>
      <c r="O486" t="str">
        <f t="shared" si="46"/>
        <v>Weekend</v>
      </c>
      <c r="P486" t="str">
        <f t="shared" si="47"/>
        <v>Morning</v>
      </c>
    </row>
    <row r="487" spans="1:16" x14ac:dyDescent="0.25">
      <c r="A487">
        <v>486</v>
      </c>
      <c r="B487" s="5">
        <v>40565</v>
      </c>
      <c r="C487" s="6">
        <v>0.5</v>
      </c>
      <c r="D487" s="7" t="s">
        <v>24</v>
      </c>
      <c r="E487">
        <v>1</v>
      </c>
      <c r="F487">
        <v>7</v>
      </c>
      <c r="G487" t="b">
        <v>0</v>
      </c>
      <c r="H487">
        <v>6</v>
      </c>
      <c r="I487">
        <v>1</v>
      </c>
      <c r="J487">
        <v>0.02</v>
      </c>
      <c r="K487" t="str">
        <f t="shared" si="42"/>
        <v>January</v>
      </c>
      <c r="L487" t="str">
        <f t="shared" si="43"/>
        <v>Winter</v>
      </c>
      <c r="M487" t="str">
        <f t="shared" si="44"/>
        <v>Saturday</v>
      </c>
      <c r="N487" t="str">
        <f t="shared" si="45"/>
        <v>Clear</v>
      </c>
      <c r="O487" t="str">
        <f t="shared" si="46"/>
        <v>Working Day</v>
      </c>
      <c r="P487" t="str">
        <f t="shared" si="47"/>
        <v>Morning</v>
      </c>
    </row>
    <row r="488" spans="1:16" x14ac:dyDescent="0.25">
      <c r="A488">
        <v>487</v>
      </c>
      <c r="B488" s="5">
        <v>40565</v>
      </c>
      <c r="C488" s="6">
        <v>0.5</v>
      </c>
      <c r="D488" s="7" t="s">
        <v>24</v>
      </c>
      <c r="E488">
        <v>1</v>
      </c>
      <c r="F488">
        <v>8</v>
      </c>
      <c r="G488" t="b">
        <v>0</v>
      </c>
      <c r="H488">
        <v>6</v>
      </c>
      <c r="I488">
        <v>1</v>
      </c>
      <c r="J488">
        <v>0.02</v>
      </c>
      <c r="K488" t="str">
        <f t="shared" si="42"/>
        <v>January</v>
      </c>
      <c r="L488" t="str">
        <f t="shared" si="43"/>
        <v>Winter</v>
      </c>
      <c r="M488" t="str">
        <f t="shared" si="44"/>
        <v>Saturday</v>
      </c>
      <c r="N488" t="str">
        <f t="shared" si="45"/>
        <v>Mist</v>
      </c>
      <c r="O488" t="str">
        <f t="shared" si="46"/>
        <v>Working Day</v>
      </c>
      <c r="P488" t="str">
        <f t="shared" si="47"/>
        <v>Morning</v>
      </c>
    </row>
    <row r="489" spans="1:16" x14ac:dyDescent="0.25">
      <c r="A489">
        <v>488</v>
      </c>
      <c r="B489" s="5">
        <v>40565</v>
      </c>
      <c r="C489" s="6">
        <v>0.5</v>
      </c>
      <c r="D489" s="7" t="s">
        <v>24</v>
      </c>
      <c r="E489">
        <v>1</v>
      </c>
      <c r="F489">
        <v>9</v>
      </c>
      <c r="G489" t="b">
        <v>0</v>
      </c>
      <c r="H489">
        <v>6</v>
      </c>
      <c r="I489">
        <v>1</v>
      </c>
      <c r="J489">
        <v>0.04</v>
      </c>
      <c r="K489" t="str">
        <f t="shared" si="42"/>
        <v>January</v>
      </c>
      <c r="L489" t="str">
        <f t="shared" si="43"/>
        <v>Winter</v>
      </c>
      <c r="M489" t="str">
        <f t="shared" si="44"/>
        <v>Saturday</v>
      </c>
      <c r="N489" t="str">
        <f t="shared" si="45"/>
        <v>Mist</v>
      </c>
      <c r="O489" t="str">
        <f t="shared" si="46"/>
        <v>Working Day</v>
      </c>
      <c r="P489" t="str">
        <f t="shared" si="47"/>
        <v>Morning</v>
      </c>
    </row>
    <row r="490" spans="1:16" x14ac:dyDescent="0.25">
      <c r="A490">
        <v>489</v>
      </c>
      <c r="B490" s="5">
        <v>40565</v>
      </c>
      <c r="C490" s="6">
        <v>0.5</v>
      </c>
      <c r="D490" s="7" t="s">
        <v>24</v>
      </c>
      <c r="E490">
        <v>1</v>
      </c>
      <c r="F490">
        <v>10</v>
      </c>
      <c r="G490" t="b">
        <v>0</v>
      </c>
      <c r="H490">
        <v>6</v>
      </c>
      <c r="I490">
        <v>2</v>
      </c>
      <c r="J490">
        <v>0.04</v>
      </c>
      <c r="K490" t="str">
        <f t="shared" si="42"/>
        <v>January</v>
      </c>
      <c r="L490" t="str">
        <f t="shared" si="43"/>
        <v>Winter</v>
      </c>
      <c r="M490" t="str">
        <f t="shared" si="44"/>
        <v>Saturday</v>
      </c>
      <c r="N490" t="str">
        <f t="shared" si="45"/>
        <v>Mist</v>
      </c>
      <c r="O490" t="str">
        <f t="shared" si="46"/>
        <v>Weekend</v>
      </c>
      <c r="P490" t="str">
        <f t="shared" si="47"/>
        <v>Morning</v>
      </c>
    </row>
    <row r="491" spans="1:16" x14ac:dyDescent="0.25">
      <c r="A491">
        <v>490</v>
      </c>
      <c r="B491" s="5">
        <v>40565</v>
      </c>
      <c r="C491" s="6">
        <v>0.5</v>
      </c>
      <c r="D491" s="7" t="s">
        <v>24</v>
      </c>
      <c r="E491">
        <v>1</v>
      </c>
      <c r="F491">
        <v>11</v>
      </c>
      <c r="G491" t="b">
        <v>0</v>
      </c>
      <c r="H491">
        <v>6</v>
      </c>
      <c r="I491">
        <v>2</v>
      </c>
      <c r="J491">
        <v>0.06</v>
      </c>
      <c r="K491" t="str">
        <f t="shared" si="42"/>
        <v>January</v>
      </c>
      <c r="L491" t="str">
        <f t="shared" si="43"/>
        <v>Winter</v>
      </c>
      <c r="M491" t="str">
        <f t="shared" si="44"/>
        <v>Saturday</v>
      </c>
      <c r="N491" t="str">
        <f t="shared" si="45"/>
        <v>Clear</v>
      </c>
      <c r="O491" t="str">
        <f t="shared" si="46"/>
        <v>Weekend</v>
      </c>
      <c r="P491" t="str">
        <f t="shared" si="47"/>
        <v>Morning</v>
      </c>
    </row>
    <row r="492" spans="1:16" x14ac:dyDescent="0.25">
      <c r="A492">
        <v>491</v>
      </c>
      <c r="B492" s="5">
        <v>40565</v>
      </c>
      <c r="C492" s="6">
        <v>0.5</v>
      </c>
      <c r="D492" s="7" t="s">
        <v>24</v>
      </c>
      <c r="E492">
        <v>1</v>
      </c>
      <c r="F492">
        <v>12</v>
      </c>
      <c r="G492" t="b">
        <v>0</v>
      </c>
      <c r="H492">
        <v>6</v>
      </c>
      <c r="I492">
        <v>2</v>
      </c>
      <c r="J492">
        <v>0.06</v>
      </c>
      <c r="K492" t="str">
        <f t="shared" si="42"/>
        <v>January</v>
      </c>
      <c r="L492" t="str">
        <f t="shared" si="43"/>
        <v>Winter</v>
      </c>
      <c r="M492" t="str">
        <f t="shared" si="44"/>
        <v>Saturday</v>
      </c>
      <c r="N492" t="str">
        <f t="shared" si="45"/>
        <v>Clear</v>
      </c>
      <c r="O492" t="str">
        <f t="shared" si="46"/>
        <v>Weekend</v>
      </c>
      <c r="P492" t="str">
        <f t="shared" si="47"/>
        <v>Afternoon</v>
      </c>
    </row>
    <row r="493" spans="1:16" x14ac:dyDescent="0.25">
      <c r="A493">
        <v>492</v>
      </c>
      <c r="B493" s="5">
        <v>40565</v>
      </c>
      <c r="C493" s="6">
        <v>0.5</v>
      </c>
      <c r="D493" s="7" t="s">
        <v>24</v>
      </c>
      <c r="E493">
        <v>1</v>
      </c>
      <c r="F493">
        <v>13</v>
      </c>
      <c r="G493" t="b">
        <v>0</v>
      </c>
      <c r="H493">
        <v>6</v>
      </c>
      <c r="I493">
        <v>1</v>
      </c>
      <c r="J493">
        <v>0.08</v>
      </c>
      <c r="K493" t="str">
        <f t="shared" si="42"/>
        <v>January</v>
      </c>
      <c r="L493" t="str">
        <f t="shared" si="43"/>
        <v>Winter</v>
      </c>
      <c r="M493" t="str">
        <f t="shared" si="44"/>
        <v>Saturday</v>
      </c>
      <c r="N493" t="str">
        <f t="shared" si="45"/>
        <v>Clear</v>
      </c>
      <c r="O493" t="str">
        <f t="shared" si="46"/>
        <v>Working Day</v>
      </c>
      <c r="P493" t="str">
        <f t="shared" si="47"/>
        <v>Afternoon</v>
      </c>
    </row>
    <row r="494" spans="1:16" x14ac:dyDescent="0.25">
      <c r="A494">
        <v>493</v>
      </c>
      <c r="B494" s="5">
        <v>40565</v>
      </c>
      <c r="C494" s="6">
        <v>0.5</v>
      </c>
      <c r="D494" s="7" t="s">
        <v>24</v>
      </c>
      <c r="E494">
        <v>1</v>
      </c>
      <c r="F494">
        <v>14</v>
      </c>
      <c r="G494" t="b">
        <v>0</v>
      </c>
      <c r="H494">
        <v>6</v>
      </c>
      <c r="I494">
        <v>1</v>
      </c>
      <c r="J494">
        <v>0.1</v>
      </c>
      <c r="K494" t="str">
        <f t="shared" si="42"/>
        <v>January</v>
      </c>
      <c r="L494" t="str">
        <f t="shared" si="43"/>
        <v>Winter</v>
      </c>
      <c r="M494" t="str">
        <f t="shared" si="44"/>
        <v>Saturday</v>
      </c>
      <c r="N494" t="str">
        <f t="shared" si="45"/>
        <v>Clear</v>
      </c>
      <c r="O494" t="str">
        <f t="shared" si="46"/>
        <v>Working Day</v>
      </c>
      <c r="P494" t="str">
        <f t="shared" si="47"/>
        <v>Afternoon</v>
      </c>
    </row>
    <row r="495" spans="1:16" x14ac:dyDescent="0.25">
      <c r="A495">
        <v>494</v>
      </c>
      <c r="B495" s="5">
        <v>40565</v>
      </c>
      <c r="C495" s="6">
        <v>0.5</v>
      </c>
      <c r="D495" s="7" t="s">
        <v>24</v>
      </c>
      <c r="E495">
        <v>1</v>
      </c>
      <c r="F495">
        <v>15</v>
      </c>
      <c r="G495" t="b">
        <v>0</v>
      </c>
      <c r="H495">
        <v>6</v>
      </c>
      <c r="I495">
        <v>1</v>
      </c>
      <c r="J495">
        <v>0.12</v>
      </c>
      <c r="K495" t="str">
        <f t="shared" si="42"/>
        <v>January</v>
      </c>
      <c r="L495" t="str">
        <f t="shared" si="43"/>
        <v>Winter</v>
      </c>
      <c r="M495" t="str">
        <f t="shared" si="44"/>
        <v>Saturday</v>
      </c>
      <c r="N495" t="str">
        <f t="shared" si="45"/>
        <v>Clear</v>
      </c>
      <c r="O495" t="str">
        <f t="shared" si="46"/>
        <v>Working Day</v>
      </c>
      <c r="P495" t="str">
        <f t="shared" si="47"/>
        <v>Afternoon</v>
      </c>
    </row>
    <row r="496" spans="1:16" x14ac:dyDescent="0.25">
      <c r="A496">
        <v>495</v>
      </c>
      <c r="B496" s="5">
        <v>40565</v>
      </c>
      <c r="C496" s="6">
        <v>0.5</v>
      </c>
      <c r="D496" s="7" t="s">
        <v>24</v>
      </c>
      <c r="E496">
        <v>1</v>
      </c>
      <c r="F496">
        <v>16</v>
      </c>
      <c r="G496" t="b">
        <v>0</v>
      </c>
      <c r="H496">
        <v>6</v>
      </c>
      <c r="I496">
        <v>1</v>
      </c>
      <c r="J496">
        <v>0.12</v>
      </c>
      <c r="K496" t="str">
        <f t="shared" si="42"/>
        <v>January</v>
      </c>
      <c r="L496" t="str">
        <f t="shared" si="43"/>
        <v>Winter</v>
      </c>
      <c r="M496" t="str">
        <f t="shared" si="44"/>
        <v>Saturday</v>
      </c>
      <c r="N496" t="str">
        <f t="shared" si="45"/>
        <v>Clear</v>
      </c>
      <c r="O496" t="str">
        <f t="shared" si="46"/>
        <v>Working Day</v>
      </c>
      <c r="P496" t="str">
        <f t="shared" si="47"/>
        <v>Afternoon</v>
      </c>
    </row>
    <row r="497" spans="1:16" x14ac:dyDescent="0.25">
      <c r="A497">
        <v>496</v>
      </c>
      <c r="B497" s="5">
        <v>40565</v>
      </c>
      <c r="C497" s="6">
        <v>0.5</v>
      </c>
      <c r="D497" s="7" t="s">
        <v>24</v>
      </c>
      <c r="E497">
        <v>1</v>
      </c>
      <c r="F497">
        <v>17</v>
      </c>
      <c r="G497" t="b">
        <v>0</v>
      </c>
      <c r="H497">
        <v>6</v>
      </c>
      <c r="I497">
        <v>1</v>
      </c>
      <c r="J497">
        <v>0.12</v>
      </c>
      <c r="K497" t="str">
        <f t="shared" si="42"/>
        <v>January</v>
      </c>
      <c r="L497" t="str">
        <f t="shared" si="43"/>
        <v>Winter</v>
      </c>
      <c r="M497" t="str">
        <f t="shared" si="44"/>
        <v>Saturday</v>
      </c>
      <c r="N497" t="str">
        <f t="shared" si="45"/>
        <v>Clear</v>
      </c>
      <c r="O497" t="str">
        <f t="shared" si="46"/>
        <v>Working Day</v>
      </c>
      <c r="P497" t="str">
        <f t="shared" si="47"/>
        <v>Afternoon</v>
      </c>
    </row>
    <row r="498" spans="1:16" x14ac:dyDescent="0.25">
      <c r="A498">
        <v>497</v>
      </c>
      <c r="B498" s="5">
        <v>40565</v>
      </c>
      <c r="C498" s="6">
        <v>0.5</v>
      </c>
      <c r="D498" s="7" t="s">
        <v>24</v>
      </c>
      <c r="E498">
        <v>1</v>
      </c>
      <c r="F498">
        <v>18</v>
      </c>
      <c r="G498" t="b">
        <v>0</v>
      </c>
      <c r="H498">
        <v>6</v>
      </c>
      <c r="I498">
        <v>1</v>
      </c>
      <c r="J498">
        <v>0.08</v>
      </c>
      <c r="K498" t="str">
        <f t="shared" si="42"/>
        <v>January</v>
      </c>
      <c r="L498" t="str">
        <f t="shared" si="43"/>
        <v>Winter</v>
      </c>
      <c r="M498" t="str">
        <f t="shared" si="44"/>
        <v>Saturday</v>
      </c>
      <c r="N498" t="str">
        <f t="shared" si="45"/>
        <v>Clear</v>
      </c>
      <c r="O498" t="str">
        <f t="shared" si="46"/>
        <v>Working Day</v>
      </c>
      <c r="P498" t="str">
        <f t="shared" si="47"/>
        <v>Evening</v>
      </c>
    </row>
    <row r="499" spans="1:16" x14ac:dyDescent="0.25">
      <c r="A499">
        <v>498</v>
      </c>
      <c r="B499" s="5">
        <v>40565</v>
      </c>
      <c r="C499" s="6">
        <v>0.5</v>
      </c>
      <c r="D499" s="7" t="s">
        <v>24</v>
      </c>
      <c r="E499">
        <v>1</v>
      </c>
      <c r="F499">
        <v>19</v>
      </c>
      <c r="G499" t="b">
        <v>0</v>
      </c>
      <c r="H499">
        <v>6</v>
      </c>
      <c r="I499">
        <v>1</v>
      </c>
      <c r="J499">
        <v>0.08</v>
      </c>
      <c r="K499" t="str">
        <f t="shared" si="42"/>
        <v>January</v>
      </c>
      <c r="L499" t="str">
        <f t="shared" si="43"/>
        <v>Winter</v>
      </c>
      <c r="M499" t="str">
        <f t="shared" si="44"/>
        <v>Saturday</v>
      </c>
      <c r="N499" t="str">
        <f t="shared" si="45"/>
        <v>Clear</v>
      </c>
      <c r="O499" t="str">
        <f t="shared" si="46"/>
        <v>Working Day</v>
      </c>
      <c r="P499" t="str">
        <f t="shared" si="47"/>
        <v>Evening</v>
      </c>
    </row>
    <row r="500" spans="1:16" x14ac:dyDescent="0.25">
      <c r="A500">
        <v>499</v>
      </c>
      <c r="B500" s="5">
        <v>40565</v>
      </c>
      <c r="C500" s="6">
        <v>0.5</v>
      </c>
      <c r="D500" s="7" t="s">
        <v>24</v>
      </c>
      <c r="E500">
        <v>1</v>
      </c>
      <c r="F500">
        <v>20</v>
      </c>
      <c r="G500" t="b">
        <v>0</v>
      </c>
      <c r="H500">
        <v>6</v>
      </c>
      <c r="I500">
        <v>1</v>
      </c>
      <c r="J500">
        <v>0.06</v>
      </c>
      <c r="K500" t="str">
        <f t="shared" si="42"/>
        <v>January</v>
      </c>
      <c r="L500" t="str">
        <f t="shared" si="43"/>
        <v>Winter</v>
      </c>
      <c r="M500" t="str">
        <f t="shared" si="44"/>
        <v>Saturday</v>
      </c>
      <c r="N500" t="str">
        <f t="shared" si="45"/>
        <v>Clear</v>
      </c>
      <c r="O500" t="str">
        <f t="shared" si="46"/>
        <v>Working Day</v>
      </c>
      <c r="P500" t="str">
        <f t="shared" si="47"/>
        <v>Evening</v>
      </c>
    </row>
    <row r="501" spans="1:16" x14ac:dyDescent="0.25">
      <c r="A501">
        <v>500</v>
      </c>
      <c r="B501" s="5">
        <v>40565</v>
      </c>
      <c r="C501" s="6">
        <v>0.5</v>
      </c>
      <c r="D501" s="7" t="s">
        <v>24</v>
      </c>
      <c r="E501">
        <v>1</v>
      </c>
      <c r="F501">
        <v>21</v>
      </c>
      <c r="G501" t="b">
        <v>0</v>
      </c>
      <c r="H501">
        <v>6</v>
      </c>
      <c r="I501">
        <v>1</v>
      </c>
      <c r="J501">
        <v>0.06</v>
      </c>
      <c r="K501" t="str">
        <f t="shared" si="42"/>
        <v>January</v>
      </c>
      <c r="L501" t="str">
        <f t="shared" si="43"/>
        <v>Winter</v>
      </c>
      <c r="M501" t="str">
        <f t="shared" si="44"/>
        <v>Saturday</v>
      </c>
      <c r="N501" t="str">
        <f t="shared" si="45"/>
        <v>Clear</v>
      </c>
      <c r="O501" t="str">
        <f t="shared" si="46"/>
        <v>Working Day</v>
      </c>
      <c r="P501" t="str">
        <f t="shared" si="47"/>
        <v>Evening</v>
      </c>
    </row>
    <row r="502" spans="1:16" x14ac:dyDescent="0.25">
      <c r="A502">
        <v>501</v>
      </c>
      <c r="B502" s="5">
        <v>40565</v>
      </c>
      <c r="C502" s="6">
        <v>0.5</v>
      </c>
      <c r="D502" s="7" t="s">
        <v>24</v>
      </c>
      <c r="E502">
        <v>1</v>
      </c>
      <c r="F502">
        <v>22</v>
      </c>
      <c r="G502" t="b">
        <v>0</v>
      </c>
      <c r="H502">
        <v>6</v>
      </c>
      <c r="I502">
        <v>1</v>
      </c>
      <c r="J502">
        <v>0.06</v>
      </c>
      <c r="K502" t="str">
        <f t="shared" si="42"/>
        <v>January</v>
      </c>
      <c r="L502" t="str">
        <f t="shared" si="43"/>
        <v>Winter</v>
      </c>
      <c r="M502" t="str">
        <f t="shared" si="44"/>
        <v>Saturday</v>
      </c>
      <c r="N502" t="str">
        <f t="shared" si="45"/>
        <v>Clear</v>
      </c>
      <c r="O502" t="str">
        <f t="shared" si="46"/>
        <v>Working Day</v>
      </c>
      <c r="P502" t="str">
        <f t="shared" si="47"/>
        <v>Evening</v>
      </c>
    </row>
    <row r="503" spans="1:16" x14ac:dyDescent="0.25">
      <c r="A503">
        <v>502</v>
      </c>
      <c r="B503" s="5">
        <v>40565</v>
      </c>
      <c r="C503" s="6">
        <v>0.5</v>
      </c>
      <c r="D503" s="7" t="s">
        <v>24</v>
      </c>
      <c r="E503">
        <v>1</v>
      </c>
      <c r="F503">
        <v>23</v>
      </c>
      <c r="G503" t="b">
        <v>0</v>
      </c>
      <c r="H503">
        <v>6</v>
      </c>
      <c r="I503">
        <v>1</v>
      </c>
      <c r="J503">
        <v>0.04</v>
      </c>
      <c r="K503" t="str">
        <f t="shared" si="42"/>
        <v>January</v>
      </c>
      <c r="L503" t="str">
        <f t="shared" si="43"/>
        <v>Winter</v>
      </c>
      <c r="M503" t="str">
        <f t="shared" si="44"/>
        <v>Saturday</v>
      </c>
      <c r="N503" t="str">
        <f t="shared" si="45"/>
        <v>Clear</v>
      </c>
      <c r="O503" t="str">
        <f t="shared" si="46"/>
        <v>Working Day</v>
      </c>
      <c r="P503" t="str">
        <f t="shared" si="47"/>
        <v>Evening</v>
      </c>
    </row>
    <row r="504" spans="1:16" x14ac:dyDescent="0.25">
      <c r="A504">
        <v>503</v>
      </c>
      <c r="B504" s="5">
        <v>40566</v>
      </c>
      <c r="C504" s="6">
        <v>0.5</v>
      </c>
      <c r="D504" s="7" t="s">
        <v>24</v>
      </c>
      <c r="E504">
        <v>1</v>
      </c>
      <c r="F504">
        <v>0</v>
      </c>
      <c r="G504" t="b">
        <v>0</v>
      </c>
      <c r="H504">
        <v>0</v>
      </c>
      <c r="I504">
        <v>1</v>
      </c>
      <c r="J504">
        <v>0.04</v>
      </c>
      <c r="K504" t="str">
        <f t="shared" si="42"/>
        <v>January</v>
      </c>
      <c r="L504" t="str">
        <f t="shared" si="43"/>
        <v>Winter</v>
      </c>
      <c r="M504" t="str">
        <f t="shared" si="44"/>
        <v>Sunday</v>
      </c>
      <c r="N504" t="str">
        <f t="shared" si="45"/>
        <v>Clear</v>
      </c>
      <c r="O504" t="str">
        <f t="shared" si="46"/>
        <v>Working Day</v>
      </c>
      <c r="P504" t="str">
        <f t="shared" si="47"/>
        <v>Night</v>
      </c>
    </row>
    <row r="505" spans="1:16" x14ac:dyDescent="0.25">
      <c r="A505">
        <v>504</v>
      </c>
      <c r="B505" s="5">
        <v>40566</v>
      </c>
      <c r="C505" s="6">
        <v>0.5</v>
      </c>
      <c r="D505" s="7" t="s">
        <v>24</v>
      </c>
      <c r="E505">
        <v>1</v>
      </c>
      <c r="F505">
        <v>1</v>
      </c>
      <c r="G505" t="b">
        <v>0</v>
      </c>
      <c r="H505">
        <v>0</v>
      </c>
      <c r="I505">
        <v>1</v>
      </c>
      <c r="J505">
        <v>0.04</v>
      </c>
      <c r="K505" t="str">
        <f t="shared" si="42"/>
        <v>January</v>
      </c>
      <c r="L505" t="str">
        <f t="shared" si="43"/>
        <v>Winter</v>
      </c>
      <c r="M505" t="str">
        <f t="shared" si="44"/>
        <v>Sunday</v>
      </c>
      <c r="N505" t="str">
        <f t="shared" si="45"/>
        <v>Clear</v>
      </c>
      <c r="O505" t="str">
        <f t="shared" si="46"/>
        <v>Working Day</v>
      </c>
      <c r="P505" t="str">
        <f t="shared" si="47"/>
        <v>Night</v>
      </c>
    </row>
    <row r="506" spans="1:16" x14ac:dyDescent="0.25">
      <c r="A506">
        <v>505</v>
      </c>
      <c r="B506" s="5">
        <v>40566</v>
      </c>
      <c r="C506" s="6">
        <v>0.5</v>
      </c>
      <c r="D506" s="7" t="s">
        <v>24</v>
      </c>
      <c r="E506">
        <v>1</v>
      </c>
      <c r="F506">
        <v>2</v>
      </c>
      <c r="G506" t="b">
        <v>0</v>
      </c>
      <c r="H506">
        <v>0</v>
      </c>
      <c r="I506">
        <v>1</v>
      </c>
      <c r="J506">
        <v>0.02</v>
      </c>
      <c r="K506" t="str">
        <f t="shared" si="42"/>
        <v>January</v>
      </c>
      <c r="L506" t="str">
        <f t="shared" si="43"/>
        <v>Winter</v>
      </c>
      <c r="M506" t="str">
        <f t="shared" si="44"/>
        <v>Sunday</v>
      </c>
      <c r="N506" t="str">
        <f t="shared" si="45"/>
        <v>Mist</v>
      </c>
      <c r="O506" t="str">
        <f t="shared" si="46"/>
        <v>Working Day</v>
      </c>
      <c r="P506" t="str">
        <f t="shared" si="47"/>
        <v>Night</v>
      </c>
    </row>
    <row r="507" spans="1:16" x14ac:dyDescent="0.25">
      <c r="A507">
        <v>506</v>
      </c>
      <c r="B507" s="5">
        <v>40566</v>
      </c>
      <c r="C507" s="6">
        <v>0.5</v>
      </c>
      <c r="D507" s="7" t="s">
        <v>24</v>
      </c>
      <c r="E507">
        <v>1</v>
      </c>
      <c r="F507">
        <v>3</v>
      </c>
      <c r="G507" t="b">
        <v>0</v>
      </c>
      <c r="H507">
        <v>0</v>
      </c>
      <c r="I507">
        <v>1</v>
      </c>
      <c r="J507">
        <v>0.02</v>
      </c>
      <c r="K507" t="str">
        <f t="shared" si="42"/>
        <v>January</v>
      </c>
      <c r="L507" t="str">
        <f t="shared" si="43"/>
        <v>Winter</v>
      </c>
      <c r="M507" t="str">
        <f t="shared" si="44"/>
        <v>Sunday</v>
      </c>
      <c r="N507" t="str">
        <f t="shared" si="45"/>
        <v>Mist</v>
      </c>
      <c r="O507" t="str">
        <f t="shared" si="46"/>
        <v>Working Day</v>
      </c>
      <c r="P507" t="str">
        <f t="shared" si="47"/>
        <v>Night</v>
      </c>
    </row>
    <row r="508" spans="1:16" x14ac:dyDescent="0.25">
      <c r="A508">
        <v>507</v>
      </c>
      <c r="B508" s="5">
        <v>40566</v>
      </c>
      <c r="C508" s="6">
        <v>0.5</v>
      </c>
      <c r="D508" s="7" t="s">
        <v>24</v>
      </c>
      <c r="E508">
        <v>1</v>
      </c>
      <c r="F508">
        <v>5</v>
      </c>
      <c r="G508" t="b">
        <v>0</v>
      </c>
      <c r="H508">
        <v>0</v>
      </c>
      <c r="I508">
        <v>2</v>
      </c>
      <c r="J508">
        <v>0.04</v>
      </c>
      <c r="K508" t="str">
        <f t="shared" si="42"/>
        <v>January</v>
      </c>
      <c r="L508" t="str">
        <f t="shared" si="43"/>
        <v>Winter</v>
      </c>
      <c r="M508" t="str">
        <f t="shared" si="44"/>
        <v>Sunday</v>
      </c>
      <c r="N508" t="str">
        <f t="shared" si="45"/>
        <v>Clear</v>
      </c>
      <c r="O508" t="str">
        <f t="shared" si="46"/>
        <v>Weekend</v>
      </c>
      <c r="P508" t="str">
        <f t="shared" si="47"/>
        <v>Night</v>
      </c>
    </row>
    <row r="509" spans="1:16" x14ac:dyDescent="0.25">
      <c r="A509">
        <v>508</v>
      </c>
      <c r="B509" s="5">
        <v>40566</v>
      </c>
      <c r="C509" s="6">
        <v>0.5</v>
      </c>
      <c r="D509" s="7" t="s">
        <v>24</v>
      </c>
      <c r="E509">
        <v>1</v>
      </c>
      <c r="F509">
        <v>6</v>
      </c>
      <c r="G509" t="b">
        <v>0</v>
      </c>
      <c r="H509">
        <v>0</v>
      </c>
      <c r="I509">
        <v>2</v>
      </c>
      <c r="J509">
        <v>0.04</v>
      </c>
      <c r="K509" t="str">
        <f t="shared" si="42"/>
        <v>January</v>
      </c>
      <c r="L509" t="str">
        <f t="shared" si="43"/>
        <v>Winter</v>
      </c>
      <c r="M509" t="str">
        <f t="shared" si="44"/>
        <v>Sunday</v>
      </c>
      <c r="N509" t="str">
        <f t="shared" si="45"/>
        <v>Clear</v>
      </c>
      <c r="O509" t="str">
        <f t="shared" si="46"/>
        <v>Weekend</v>
      </c>
      <c r="P509" t="str">
        <f t="shared" si="47"/>
        <v>Morning</v>
      </c>
    </row>
    <row r="510" spans="1:16" x14ac:dyDescent="0.25">
      <c r="A510">
        <v>509</v>
      </c>
      <c r="B510" s="5">
        <v>40566</v>
      </c>
      <c r="C510" s="6">
        <v>0.5</v>
      </c>
      <c r="D510" s="7" t="s">
        <v>24</v>
      </c>
      <c r="E510">
        <v>1</v>
      </c>
      <c r="F510">
        <v>7</v>
      </c>
      <c r="G510" t="b">
        <v>0</v>
      </c>
      <c r="H510">
        <v>0</v>
      </c>
      <c r="I510">
        <v>1</v>
      </c>
      <c r="J510">
        <v>0.08</v>
      </c>
      <c r="K510" t="str">
        <f t="shared" si="42"/>
        <v>January</v>
      </c>
      <c r="L510" t="str">
        <f t="shared" si="43"/>
        <v>Winter</v>
      </c>
      <c r="M510" t="str">
        <f t="shared" si="44"/>
        <v>Sunday</v>
      </c>
      <c r="N510" t="str">
        <f t="shared" si="45"/>
        <v>Clear</v>
      </c>
      <c r="O510" t="str">
        <f t="shared" si="46"/>
        <v>Working Day</v>
      </c>
      <c r="P510" t="str">
        <f t="shared" si="47"/>
        <v>Morning</v>
      </c>
    </row>
    <row r="511" spans="1:16" x14ac:dyDescent="0.25">
      <c r="A511">
        <v>510</v>
      </c>
      <c r="B511" s="5">
        <v>40566</v>
      </c>
      <c r="C511" s="6">
        <v>0.5</v>
      </c>
      <c r="D511" s="7" t="s">
        <v>24</v>
      </c>
      <c r="E511">
        <v>1</v>
      </c>
      <c r="F511">
        <v>8</v>
      </c>
      <c r="G511" t="b">
        <v>0</v>
      </c>
      <c r="H511">
        <v>0</v>
      </c>
      <c r="I511">
        <v>1</v>
      </c>
      <c r="J511">
        <v>0.06</v>
      </c>
      <c r="K511" t="str">
        <f t="shared" si="42"/>
        <v>January</v>
      </c>
      <c r="L511" t="str">
        <f t="shared" si="43"/>
        <v>Winter</v>
      </c>
      <c r="M511" t="str">
        <f t="shared" si="44"/>
        <v>Sunday</v>
      </c>
      <c r="N511" t="str">
        <f t="shared" si="45"/>
        <v>Clear</v>
      </c>
      <c r="O511" t="str">
        <f t="shared" si="46"/>
        <v>Working Day</v>
      </c>
      <c r="P511" t="str">
        <f t="shared" si="47"/>
        <v>Morning</v>
      </c>
    </row>
    <row r="512" spans="1:16" x14ac:dyDescent="0.25">
      <c r="A512">
        <v>511</v>
      </c>
      <c r="B512" s="5">
        <v>40566</v>
      </c>
      <c r="C512" s="6">
        <v>0.5</v>
      </c>
      <c r="D512" s="7" t="s">
        <v>24</v>
      </c>
      <c r="E512">
        <v>1</v>
      </c>
      <c r="F512">
        <v>9</v>
      </c>
      <c r="G512" t="b">
        <v>0</v>
      </c>
      <c r="H512">
        <v>0</v>
      </c>
      <c r="I512">
        <v>1</v>
      </c>
      <c r="J512">
        <v>0.1</v>
      </c>
      <c r="K512" t="str">
        <f t="shared" si="42"/>
        <v>January</v>
      </c>
      <c r="L512" t="str">
        <f t="shared" si="43"/>
        <v>Winter</v>
      </c>
      <c r="M512" t="str">
        <f t="shared" si="44"/>
        <v>Sunday</v>
      </c>
      <c r="N512" t="str">
        <f t="shared" si="45"/>
        <v>Clear</v>
      </c>
      <c r="O512" t="str">
        <f t="shared" si="46"/>
        <v>Working Day</v>
      </c>
      <c r="P512" t="str">
        <f t="shared" si="47"/>
        <v>Morning</v>
      </c>
    </row>
    <row r="513" spans="1:16" x14ac:dyDescent="0.25">
      <c r="A513">
        <v>512</v>
      </c>
      <c r="B513" s="5">
        <v>40566</v>
      </c>
      <c r="C513" s="6">
        <v>0.5</v>
      </c>
      <c r="D513" s="7" t="s">
        <v>24</v>
      </c>
      <c r="E513">
        <v>1</v>
      </c>
      <c r="F513">
        <v>10</v>
      </c>
      <c r="G513" t="b">
        <v>0</v>
      </c>
      <c r="H513">
        <v>0</v>
      </c>
      <c r="I513">
        <v>1</v>
      </c>
      <c r="J513">
        <v>0.14000000000000001</v>
      </c>
      <c r="K513" t="str">
        <f t="shared" si="42"/>
        <v>January</v>
      </c>
      <c r="L513" t="str">
        <f t="shared" si="43"/>
        <v>Winter</v>
      </c>
      <c r="M513" t="str">
        <f t="shared" si="44"/>
        <v>Sunday</v>
      </c>
      <c r="N513" t="str">
        <f t="shared" si="45"/>
        <v>Clear</v>
      </c>
      <c r="O513" t="str">
        <f t="shared" si="46"/>
        <v>Working Day</v>
      </c>
      <c r="P513" t="str">
        <f t="shared" si="47"/>
        <v>Morning</v>
      </c>
    </row>
    <row r="514" spans="1:16" x14ac:dyDescent="0.25">
      <c r="A514">
        <v>513</v>
      </c>
      <c r="B514" s="5">
        <v>40566</v>
      </c>
      <c r="C514" s="6">
        <v>0.5</v>
      </c>
      <c r="D514" s="7" t="s">
        <v>24</v>
      </c>
      <c r="E514">
        <v>1</v>
      </c>
      <c r="F514">
        <v>11</v>
      </c>
      <c r="G514" t="b">
        <v>0</v>
      </c>
      <c r="H514">
        <v>0</v>
      </c>
      <c r="I514">
        <v>1</v>
      </c>
      <c r="J514">
        <v>0.14000000000000001</v>
      </c>
      <c r="K514" t="str">
        <f t="shared" si="42"/>
        <v>January</v>
      </c>
      <c r="L514" t="str">
        <f t="shared" si="43"/>
        <v>Winter</v>
      </c>
      <c r="M514" t="str">
        <f t="shared" si="44"/>
        <v>Sunday</v>
      </c>
      <c r="N514" t="str">
        <f t="shared" si="45"/>
        <v>Clear</v>
      </c>
      <c r="O514" t="str">
        <f t="shared" si="46"/>
        <v>Working Day</v>
      </c>
      <c r="P514" t="str">
        <f t="shared" si="47"/>
        <v>Morning</v>
      </c>
    </row>
    <row r="515" spans="1:16" x14ac:dyDescent="0.25">
      <c r="A515">
        <v>514</v>
      </c>
      <c r="B515" s="5">
        <v>40566</v>
      </c>
      <c r="C515" s="6">
        <v>0.5</v>
      </c>
      <c r="D515" s="7" t="s">
        <v>24</v>
      </c>
      <c r="E515">
        <v>1</v>
      </c>
      <c r="F515">
        <v>12</v>
      </c>
      <c r="G515" t="b">
        <v>0</v>
      </c>
      <c r="H515">
        <v>0</v>
      </c>
      <c r="I515">
        <v>1</v>
      </c>
      <c r="J515">
        <v>0.16</v>
      </c>
      <c r="K515" t="str">
        <f t="shared" ref="K515:K578" si="48">TEXT(B515,"mmmm")</f>
        <v>January</v>
      </c>
      <c r="L515" t="str">
        <f t="shared" ref="L515:L578" si="49">IF(C515=1,"Spring",IF(C515=2,"Summer",IF(C515=3,"Fall","Winter")))</f>
        <v>Winter</v>
      </c>
      <c r="M515" t="str">
        <f t="shared" ref="M515:M578" si="50">TEXT(B515,"dddd")</f>
        <v>Sunday</v>
      </c>
      <c r="N515" t="str">
        <f t="shared" ref="N515:N578" si="51">IF(I517=1,"Clear",IF(I517=2,"Mist",IF(I517=3,"Light Snow/Rain","Heavy Rain")))</f>
        <v>Clear</v>
      </c>
      <c r="O515" t="str">
        <f t="shared" ref="O515:O578" si="52">IF(I515=1,"Working Day","Weekend")</f>
        <v>Working Day</v>
      </c>
      <c r="P515" t="str">
        <f t="shared" si="47"/>
        <v>Afternoon</v>
      </c>
    </row>
    <row r="516" spans="1:16" x14ac:dyDescent="0.25">
      <c r="A516">
        <v>515</v>
      </c>
      <c r="B516" s="5">
        <v>40566</v>
      </c>
      <c r="C516" s="6">
        <v>0.5</v>
      </c>
      <c r="D516" s="7" t="s">
        <v>24</v>
      </c>
      <c r="E516">
        <v>1</v>
      </c>
      <c r="F516">
        <v>13</v>
      </c>
      <c r="G516" t="b">
        <v>0</v>
      </c>
      <c r="H516">
        <v>0</v>
      </c>
      <c r="I516">
        <v>1</v>
      </c>
      <c r="J516">
        <v>0.14000000000000001</v>
      </c>
      <c r="K516" t="str">
        <f t="shared" si="48"/>
        <v>January</v>
      </c>
      <c r="L516" t="str">
        <f t="shared" si="49"/>
        <v>Winter</v>
      </c>
      <c r="M516" t="str">
        <f t="shared" si="50"/>
        <v>Sunday</v>
      </c>
      <c r="N516" t="str">
        <f t="shared" si="51"/>
        <v>Clear</v>
      </c>
      <c r="O516" t="str">
        <f t="shared" si="52"/>
        <v>Working Day</v>
      </c>
      <c r="P516" t="str">
        <f t="shared" ref="P516:P579" si="53">IF(F516&lt;6,"Night",IF(F516&lt;12,"Morning",IF(F516&lt;18,"Afternoon","Evening")))</f>
        <v>Afternoon</v>
      </c>
    </row>
    <row r="517" spans="1:16" x14ac:dyDescent="0.25">
      <c r="A517">
        <v>516</v>
      </c>
      <c r="B517" s="5">
        <v>40566</v>
      </c>
      <c r="C517" s="6">
        <v>0.5</v>
      </c>
      <c r="D517" s="7" t="s">
        <v>24</v>
      </c>
      <c r="E517">
        <v>1</v>
      </c>
      <c r="F517">
        <v>14</v>
      </c>
      <c r="G517" t="b">
        <v>0</v>
      </c>
      <c r="H517">
        <v>0</v>
      </c>
      <c r="I517">
        <v>1</v>
      </c>
      <c r="J517">
        <v>0.16</v>
      </c>
      <c r="K517" t="str">
        <f t="shared" si="48"/>
        <v>January</v>
      </c>
      <c r="L517" t="str">
        <f t="shared" si="49"/>
        <v>Winter</v>
      </c>
      <c r="M517" t="str">
        <f t="shared" si="50"/>
        <v>Sunday</v>
      </c>
      <c r="N517" t="str">
        <f t="shared" si="51"/>
        <v>Clear</v>
      </c>
      <c r="O517" t="str">
        <f t="shared" si="52"/>
        <v>Working Day</v>
      </c>
      <c r="P517" t="str">
        <f t="shared" si="53"/>
        <v>Afternoon</v>
      </c>
    </row>
    <row r="518" spans="1:16" x14ac:dyDescent="0.25">
      <c r="A518">
        <v>517</v>
      </c>
      <c r="B518" s="5">
        <v>40566</v>
      </c>
      <c r="C518" s="6">
        <v>0.5</v>
      </c>
      <c r="D518" s="7" t="s">
        <v>24</v>
      </c>
      <c r="E518">
        <v>1</v>
      </c>
      <c r="F518">
        <v>15</v>
      </c>
      <c r="G518" t="b">
        <v>0</v>
      </c>
      <c r="H518">
        <v>0</v>
      </c>
      <c r="I518">
        <v>1</v>
      </c>
      <c r="J518">
        <v>0.16</v>
      </c>
      <c r="K518" t="str">
        <f t="shared" si="48"/>
        <v>January</v>
      </c>
      <c r="L518" t="str">
        <f t="shared" si="49"/>
        <v>Winter</v>
      </c>
      <c r="M518" t="str">
        <f t="shared" si="50"/>
        <v>Sunday</v>
      </c>
      <c r="N518" t="str">
        <f t="shared" si="51"/>
        <v>Clear</v>
      </c>
      <c r="O518" t="str">
        <f t="shared" si="52"/>
        <v>Working Day</v>
      </c>
      <c r="P518" t="str">
        <f t="shared" si="53"/>
        <v>Afternoon</v>
      </c>
    </row>
    <row r="519" spans="1:16" x14ac:dyDescent="0.25">
      <c r="A519">
        <v>518</v>
      </c>
      <c r="B519" s="5">
        <v>40566</v>
      </c>
      <c r="C519" s="6">
        <v>0.5</v>
      </c>
      <c r="D519" s="7" t="s">
        <v>24</v>
      </c>
      <c r="E519">
        <v>1</v>
      </c>
      <c r="F519">
        <v>16</v>
      </c>
      <c r="G519" t="b">
        <v>0</v>
      </c>
      <c r="H519">
        <v>0</v>
      </c>
      <c r="I519">
        <v>1</v>
      </c>
      <c r="J519">
        <v>0.16</v>
      </c>
      <c r="K519" t="str">
        <f t="shared" si="48"/>
        <v>January</v>
      </c>
      <c r="L519" t="str">
        <f t="shared" si="49"/>
        <v>Winter</v>
      </c>
      <c r="M519" t="str">
        <f t="shared" si="50"/>
        <v>Sunday</v>
      </c>
      <c r="N519" t="str">
        <f t="shared" si="51"/>
        <v>Clear</v>
      </c>
      <c r="O519" t="str">
        <f t="shared" si="52"/>
        <v>Working Day</v>
      </c>
      <c r="P519" t="str">
        <f t="shared" si="53"/>
        <v>Afternoon</v>
      </c>
    </row>
    <row r="520" spans="1:16" x14ac:dyDescent="0.25">
      <c r="A520">
        <v>519</v>
      </c>
      <c r="B520" s="5">
        <v>40566</v>
      </c>
      <c r="C520" s="6">
        <v>0.5</v>
      </c>
      <c r="D520" s="7" t="s">
        <v>24</v>
      </c>
      <c r="E520">
        <v>1</v>
      </c>
      <c r="F520">
        <v>17</v>
      </c>
      <c r="G520" t="b">
        <v>0</v>
      </c>
      <c r="H520">
        <v>0</v>
      </c>
      <c r="I520">
        <v>1</v>
      </c>
      <c r="J520">
        <v>0.14000000000000001</v>
      </c>
      <c r="K520" t="str">
        <f t="shared" si="48"/>
        <v>January</v>
      </c>
      <c r="L520" t="str">
        <f t="shared" si="49"/>
        <v>Winter</v>
      </c>
      <c r="M520" t="str">
        <f t="shared" si="50"/>
        <v>Sunday</v>
      </c>
      <c r="N520" t="str">
        <f t="shared" si="51"/>
        <v>Clear</v>
      </c>
      <c r="O520" t="str">
        <f t="shared" si="52"/>
        <v>Working Day</v>
      </c>
      <c r="P520" t="str">
        <f t="shared" si="53"/>
        <v>Afternoon</v>
      </c>
    </row>
    <row r="521" spans="1:16" x14ac:dyDescent="0.25">
      <c r="A521">
        <v>520</v>
      </c>
      <c r="B521" s="5">
        <v>40566</v>
      </c>
      <c r="C521" s="6">
        <v>0.5</v>
      </c>
      <c r="D521" s="7" t="s">
        <v>24</v>
      </c>
      <c r="E521">
        <v>1</v>
      </c>
      <c r="F521">
        <v>18</v>
      </c>
      <c r="G521" t="b">
        <v>0</v>
      </c>
      <c r="H521">
        <v>0</v>
      </c>
      <c r="I521">
        <v>1</v>
      </c>
      <c r="J521">
        <v>0.12</v>
      </c>
      <c r="K521" t="str">
        <f t="shared" si="48"/>
        <v>January</v>
      </c>
      <c r="L521" t="str">
        <f t="shared" si="49"/>
        <v>Winter</v>
      </c>
      <c r="M521" t="str">
        <f t="shared" si="50"/>
        <v>Sunday</v>
      </c>
      <c r="N521" t="str">
        <f t="shared" si="51"/>
        <v>Clear</v>
      </c>
      <c r="O521" t="str">
        <f t="shared" si="52"/>
        <v>Working Day</v>
      </c>
      <c r="P521" t="str">
        <f t="shared" si="53"/>
        <v>Evening</v>
      </c>
    </row>
    <row r="522" spans="1:16" x14ac:dyDescent="0.25">
      <c r="A522">
        <v>521</v>
      </c>
      <c r="B522" s="5">
        <v>40566</v>
      </c>
      <c r="C522" s="6">
        <v>0.5</v>
      </c>
      <c r="D522" s="7" t="s">
        <v>24</v>
      </c>
      <c r="E522">
        <v>1</v>
      </c>
      <c r="F522">
        <v>19</v>
      </c>
      <c r="G522" t="b">
        <v>0</v>
      </c>
      <c r="H522">
        <v>0</v>
      </c>
      <c r="I522">
        <v>1</v>
      </c>
      <c r="J522">
        <v>0.12</v>
      </c>
      <c r="K522" t="str">
        <f t="shared" si="48"/>
        <v>January</v>
      </c>
      <c r="L522" t="str">
        <f t="shared" si="49"/>
        <v>Winter</v>
      </c>
      <c r="M522" t="str">
        <f t="shared" si="50"/>
        <v>Sunday</v>
      </c>
      <c r="N522" t="str">
        <f t="shared" si="51"/>
        <v>Clear</v>
      </c>
      <c r="O522" t="str">
        <f t="shared" si="52"/>
        <v>Working Day</v>
      </c>
      <c r="P522" t="str">
        <f t="shared" si="53"/>
        <v>Evening</v>
      </c>
    </row>
    <row r="523" spans="1:16" x14ac:dyDescent="0.25">
      <c r="A523">
        <v>522</v>
      </c>
      <c r="B523" s="5">
        <v>40566</v>
      </c>
      <c r="C523" s="6">
        <v>0.5</v>
      </c>
      <c r="D523" s="7" t="s">
        <v>24</v>
      </c>
      <c r="E523">
        <v>1</v>
      </c>
      <c r="F523">
        <v>20</v>
      </c>
      <c r="G523" t="b">
        <v>0</v>
      </c>
      <c r="H523">
        <v>0</v>
      </c>
      <c r="I523">
        <v>1</v>
      </c>
      <c r="J523">
        <v>0.1</v>
      </c>
      <c r="K523" t="str">
        <f t="shared" si="48"/>
        <v>January</v>
      </c>
      <c r="L523" t="str">
        <f t="shared" si="49"/>
        <v>Winter</v>
      </c>
      <c r="M523" t="str">
        <f t="shared" si="50"/>
        <v>Sunday</v>
      </c>
      <c r="N523" t="str">
        <f t="shared" si="51"/>
        <v>Clear</v>
      </c>
      <c r="O523" t="str">
        <f t="shared" si="52"/>
        <v>Working Day</v>
      </c>
      <c r="P523" t="str">
        <f t="shared" si="53"/>
        <v>Evening</v>
      </c>
    </row>
    <row r="524" spans="1:16" x14ac:dyDescent="0.25">
      <c r="A524">
        <v>523</v>
      </c>
      <c r="B524" s="5">
        <v>40566</v>
      </c>
      <c r="C524" s="6">
        <v>0.5</v>
      </c>
      <c r="D524" s="7" t="s">
        <v>24</v>
      </c>
      <c r="E524">
        <v>1</v>
      </c>
      <c r="F524">
        <v>21</v>
      </c>
      <c r="G524" t="b">
        <v>0</v>
      </c>
      <c r="H524">
        <v>0</v>
      </c>
      <c r="I524">
        <v>1</v>
      </c>
      <c r="J524">
        <v>0.1</v>
      </c>
      <c r="K524" t="str">
        <f t="shared" si="48"/>
        <v>January</v>
      </c>
      <c r="L524" t="str">
        <f t="shared" si="49"/>
        <v>Winter</v>
      </c>
      <c r="M524" t="str">
        <f t="shared" si="50"/>
        <v>Sunday</v>
      </c>
      <c r="N524" t="str">
        <f t="shared" si="51"/>
        <v>Clear</v>
      </c>
      <c r="O524" t="str">
        <f t="shared" si="52"/>
        <v>Working Day</v>
      </c>
      <c r="P524" t="str">
        <f t="shared" si="53"/>
        <v>Evening</v>
      </c>
    </row>
    <row r="525" spans="1:16" x14ac:dyDescent="0.25">
      <c r="A525">
        <v>524</v>
      </c>
      <c r="B525" s="5">
        <v>40566</v>
      </c>
      <c r="C525" s="6">
        <v>0.5</v>
      </c>
      <c r="D525" s="7" t="s">
        <v>24</v>
      </c>
      <c r="E525">
        <v>1</v>
      </c>
      <c r="F525">
        <v>22</v>
      </c>
      <c r="G525" t="b">
        <v>0</v>
      </c>
      <c r="H525">
        <v>0</v>
      </c>
      <c r="I525">
        <v>1</v>
      </c>
      <c r="J525">
        <v>0.08</v>
      </c>
      <c r="K525" t="str">
        <f t="shared" si="48"/>
        <v>January</v>
      </c>
      <c r="L525" t="str">
        <f t="shared" si="49"/>
        <v>Winter</v>
      </c>
      <c r="M525" t="str">
        <f t="shared" si="50"/>
        <v>Sunday</v>
      </c>
      <c r="N525" t="str">
        <f t="shared" si="51"/>
        <v>Clear</v>
      </c>
      <c r="O525" t="str">
        <f t="shared" si="52"/>
        <v>Working Day</v>
      </c>
      <c r="P525" t="str">
        <f t="shared" si="53"/>
        <v>Evening</v>
      </c>
    </row>
    <row r="526" spans="1:16" x14ac:dyDescent="0.25">
      <c r="A526">
        <v>525</v>
      </c>
      <c r="B526" s="5">
        <v>40566</v>
      </c>
      <c r="C526" s="6">
        <v>0.5</v>
      </c>
      <c r="D526" s="7" t="s">
        <v>24</v>
      </c>
      <c r="E526">
        <v>1</v>
      </c>
      <c r="F526">
        <v>23</v>
      </c>
      <c r="G526" t="b">
        <v>0</v>
      </c>
      <c r="H526">
        <v>0</v>
      </c>
      <c r="I526">
        <v>1</v>
      </c>
      <c r="J526">
        <v>0.06</v>
      </c>
      <c r="K526" t="str">
        <f t="shared" si="48"/>
        <v>January</v>
      </c>
      <c r="L526" t="str">
        <f t="shared" si="49"/>
        <v>Winter</v>
      </c>
      <c r="M526" t="str">
        <f t="shared" si="50"/>
        <v>Sunday</v>
      </c>
      <c r="N526" t="str">
        <f t="shared" si="51"/>
        <v>Clear</v>
      </c>
      <c r="O526" t="str">
        <f t="shared" si="52"/>
        <v>Working Day</v>
      </c>
      <c r="P526" t="str">
        <f t="shared" si="53"/>
        <v>Evening</v>
      </c>
    </row>
    <row r="527" spans="1:16" x14ac:dyDescent="0.25">
      <c r="A527">
        <v>526</v>
      </c>
      <c r="B527" s="5">
        <v>40567</v>
      </c>
      <c r="C527" s="6">
        <v>0.5</v>
      </c>
      <c r="D527" s="7" t="s">
        <v>24</v>
      </c>
      <c r="E527">
        <v>1</v>
      </c>
      <c r="F527">
        <v>0</v>
      </c>
      <c r="G527" t="b">
        <v>0</v>
      </c>
      <c r="H527">
        <v>1</v>
      </c>
      <c r="I527">
        <v>1</v>
      </c>
      <c r="J527">
        <v>0.06</v>
      </c>
      <c r="K527" t="str">
        <f t="shared" si="48"/>
        <v>January</v>
      </c>
      <c r="L527" t="str">
        <f t="shared" si="49"/>
        <v>Winter</v>
      </c>
      <c r="M527" t="str">
        <f t="shared" si="50"/>
        <v>Monday</v>
      </c>
      <c r="N527" t="str">
        <f t="shared" si="51"/>
        <v>Clear</v>
      </c>
      <c r="O527" t="str">
        <f t="shared" si="52"/>
        <v>Working Day</v>
      </c>
      <c r="P527" t="str">
        <f t="shared" si="53"/>
        <v>Night</v>
      </c>
    </row>
    <row r="528" spans="1:16" x14ac:dyDescent="0.25">
      <c r="A528">
        <v>527</v>
      </c>
      <c r="B528" s="5">
        <v>40567</v>
      </c>
      <c r="C528" s="6">
        <v>0.5</v>
      </c>
      <c r="D528" s="7" t="s">
        <v>24</v>
      </c>
      <c r="E528">
        <v>1</v>
      </c>
      <c r="F528">
        <v>1</v>
      </c>
      <c r="G528" t="b">
        <v>0</v>
      </c>
      <c r="H528">
        <v>1</v>
      </c>
      <c r="I528">
        <v>1</v>
      </c>
      <c r="J528">
        <v>0.04</v>
      </c>
      <c r="K528" t="str">
        <f t="shared" si="48"/>
        <v>January</v>
      </c>
      <c r="L528" t="str">
        <f t="shared" si="49"/>
        <v>Winter</v>
      </c>
      <c r="M528" t="str">
        <f t="shared" si="50"/>
        <v>Monday</v>
      </c>
      <c r="N528" t="str">
        <f t="shared" si="51"/>
        <v>Clear</v>
      </c>
      <c r="O528" t="str">
        <f t="shared" si="52"/>
        <v>Working Day</v>
      </c>
      <c r="P528" t="str">
        <f t="shared" si="53"/>
        <v>Night</v>
      </c>
    </row>
    <row r="529" spans="1:16" x14ac:dyDescent="0.25">
      <c r="A529">
        <v>528</v>
      </c>
      <c r="B529" s="5">
        <v>40567</v>
      </c>
      <c r="C529" s="6">
        <v>0.5</v>
      </c>
      <c r="D529" s="7" t="s">
        <v>24</v>
      </c>
      <c r="E529">
        <v>1</v>
      </c>
      <c r="F529">
        <v>3</v>
      </c>
      <c r="G529" t="b">
        <v>0</v>
      </c>
      <c r="H529">
        <v>1</v>
      </c>
      <c r="I529">
        <v>1</v>
      </c>
      <c r="J529">
        <v>0.04</v>
      </c>
      <c r="K529" t="str">
        <f t="shared" si="48"/>
        <v>January</v>
      </c>
      <c r="L529" t="str">
        <f t="shared" si="49"/>
        <v>Winter</v>
      </c>
      <c r="M529" t="str">
        <f t="shared" si="50"/>
        <v>Monday</v>
      </c>
      <c r="N529" t="str">
        <f t="shared" si="51"/>
        <v>Clear</v>
      </c>
      <c r="O529" t="str">
        <f t="shared" si="52"/>
        <v>Working Day</v>
      </c>
      <c r="P529" t="str">
        <f t="shared" si="53"/>
        <v>Night</v>
      </c>
    </row>
    <row r="530" spans="1:16" x14ac:dyDescent="0.25">
      <c r="A530">
        <v>529</v>
      </c>
      <c r="B530" s="5">
        <v>40567</v>
      </c>
      <c r="C530" s="6">
        <v>0.5</v>
      </c>
      <c r="D530" s="7" t="s">
        <v>24</v>
      </c>
      <c r="E530">
        <v>1</v>
      </c>
      <c r="F530">
        <v>4</v>
      </c>
      <c r="G530" t="b">
        <v>0</v>
      </c>
      <c r="H530">
        <v>1</v>
      </c>
      <c r="I530">
        <v>1</v>
      </c>
      <c r="J530">
        <v>0.02</v>
      </c>
      <c r="K530" t="str">
        <f t="shared" si="48"/>
        <v>January</v>
      </c>
      <c r="L530" t="str">
        <f t="shared" si="49"/>
        <v>Winter</v>
      </c>
      <c r="M530" t="str">
        <f t="shared" si="50"/>
        <v>Monday</v>
      </c>
      <c r="N530" t="str">
        <f t="shared" si="51"/>
        <v>Clear</v>
      </c>
      <c r="O530" t="str">
        <f t="shared" si="52"/>
        <v>Working Day</v>
      </c>
      <c r="P530" t="str">
        <f t="shared" si="53"/>
        <v>Night</v>
      </c>
    </row>
    <row r="531" spans="1:16" x14ac:dyDescent="0.25">
      <c r="A531">
        <v>530</v>
      </c>
      <c r="B531" s="5">
        <v>40567</v>
      </c>
      <c r="C531" s="6">
        <v>0.5</v>
      </c>
      <c r="D531" s="7" t="s">
        <v>24</v>
      </c>
      <c r="E531">
        <v>1</v>
      </c>
      <c r="F531">
        <v>5</v>
      </c>
      <c r="G531" t="b">
        <v>0</v>
      </c>
      <c r="H531">
        <v>1</v>
      </c>
      <c r="I531">
        <v>1</v>
      </c>
      <c r="J531">
        <v>0.02</v>
      </c>
      <c r="K531" t="str">
        <f t="shared" si="48"/>
        <v>January</v>
      </c>
      <c r="L531" t="str">
        <f t="shared" si="49"/>
        <v>Winter</v>
      </c>
      <c r="M531" t="str">
        <f t="shared" si="50"/>
        <v>Monday</v>
      </c>
      <c r="N531" t="str">
        <f t="shared" si="51"/>
        <v>Clear</v>
      </c>
      <c r="O531" t="str">
        <f t="shared" si="52"/>
        <v>Working Day</v>
      </c>
      <c r="P531" t="str">
        <f t="shared" si="53"/>
        <v>Night</v>
      </c>
    </row>
    <row r="532" spans="1:16" x14ac:dyDescent="0.25">
      <c r="A532">
        <v>531</v>
      </c>
      <c r="B532" s="5">
        <v>40567</v>
      </c>
      <c r="C532" s="6">
        <v>0.5</v>
      </c>
      <c r="D532" s="7" t="s">
        <v>24</v>
      </c>
      <c r="E532">
        <v>1</v>
      </c>
      <c r="F532">
        <v>6</v>
      </c>
      <c r="G532" t="b">
        <v>0</v>
      </c>
      <c r="H532">
        <v>1</v>
      </c>
      <c r="I532">
        <v>1</v>
      </c>
      <c r="J532">
        <v>0.02</v>
      </c>
      <c r="K532" t="str">
        <f t="shared" si="48"/>
        <v>January</v>
      </c>
      <c r="L532" t="str">
        <f t="shared" si="49"/>
        <v>Winter</v>
      </c>
      <c r="M532" t="str">
        <f t="shared" si="50"/>
        <v>Monday</v>
      </c>
      <c r="N532" t="str">
        <f t="shared" si="51"/>
        <v>Clear</v>
      </c>
      <c r="O532" t="str">
        <f t="shared" si="52"/>
        <v>Working Day</v>
      </c>
      <c r="P532" t="str">
        <f t="shared" si="53"/>
        <v>Morning</v>
      </c>
    </row>
    <row r="533" spans="1:16" x14ac:dyDescent="0.25">
      <c r="A533">
        <v>532</v>
      </c>
      <c r="B533" s="5">
        <v>40567</v>
      </c>
      <c r="C533" s="6">
        <v>0.5</v>
      </c>
      <c r="D533" s="7" t="s">
        <v>24</v>
      </c>
      <c r="E533">
        <v>1</v>
      </c>
      <c r="F533">
        <v>7</v>
      </c>
      <c r="G533" t="b">
        <v>0</v>
      </c>
      <c r="H533">
        <v>1</v>
      </c>
      <c r="I533">
        <v>1</v>
      </c>
      <c r="J533">
        <v>0.02</v>
      </c>
      <c r="K533" t="str">
        <f t="shared" si="48"/>
        <v>January</v>
      </c>
      <c r="L533" t="str">
        <f t="shared" si="49"/>
        <v>Winter</v>
      </c>
      <c r="M533" t="str">
        <f t="shared" si="50"/>
        <v>Monday</v>
      </c>
      <c r="N533" t="str">
        <f t="shared" si="51"/>
        <v>Clear</v>
      </c>
      <c r="O533" t="str">
        <f t="shared" si="52"/>
        <v>Working Day</v>
      </c>
      <c r="P533" t="str">
        <f t="shared" si="53"/>
        <v>Morning</v>
      </c>
    </row>
    <row r="534" spans="1:16" x14ac:dyDescent="0.25">
      <c r="A534">
        <v>533</v>
      </c>
      <c r="B534" s="5">
        <v>40567</v>
      </c>
      <c r="C534" s="6">
        <v>0.5</v>
      </c>
      <c r="D534" s="7" t="s">
        <v>24</v>
      </c>
      <c r="E534">
        <v>1</v>
      </c>
      <c r="F534">
        <v>8</v>
      </c>
      <c r="G534" t="b">
        <v>0</v>
      </c>
      <c r="H534">
        <v>1</v>
      </c>
      <c r="I534">
        <v>1</v>
      </c>
      <c r="J534">
        <v>0.04</v>
      </c>
      <c r="K534" t="str">
        <f t="shared" si="48"/>
        <v>January</v>
      </c>
      <c r="L534" t="str">
        <f t="shared" si="49"/>
        <v>Winter</v>
      </c>
      <c r="M534" t="str">
        <f t="shared" si="50"/>
        <v>Monday</v>
      </c>
      <c r="N534" t="str">
        <f t="shared" si="51"/>
        <v>Clear</v>
      </c>
      <c r="O534" t="str">
        <f t="shared" si="52"/>
        <v>Working Day</v>
      </c>
      <c r="P534" t="str">
        <f t="shared" si="53"/>
        <v>Morning</v>
      </c>
    </row>
    <row r="535" spans="1:16" x14ac:dyDescent="0.25">
      <c r="A535">
        <v>534</v>
      </c>
      <c r="B535" s="5">
        <v>40567</v>
      </c>
      <c r="C535" s="6">
        <v>0.5</v>
      </c>
      <c r="D535" s="7" t="s">
        <v>24</v>
      </c>
      <c r="E535">
        <v>1</v>
      </c>
      <c r="F535">
        <v>9</v>
      </c>
      <c r="G535" t="b">
        <v>0</v>
      </c>
      <c r="H535">
        <v>1</v>
      </c>
      <c r="I535">
        <v>1</v>
      </c>
      <c r="J535">
        <v>0.06</v>
      </c>
      <c r="K535" t="str">
        <f t="shared" si="48"/>
        <v>January</v>
      </c>
      <c r="L535" t="str">
        <f t="shared" si="49"/>
        <v>Winter</v>
      </c>
      <c r="M535" t="str">
        <f t="shared" si="50"/>
        <v>Monday</v>
      </c>
      <c r="N535" t="str">
        <f t="shared" si="51"/>
        <v>Clear</v>
      </c>
      <c r="O535" t="str">
        <f t="shared" si="52"/>
        <v>Working Day</v>
      </c>
      <c r="P535" t="str">
        <f t="shared" si="53"/>
        <v>Morning</v>
      </c>
    </row>
    <row r="536" spans="1:16" x14ac:dyDescent="0.25">
      <c r="A536">
        <v>535</v>
      </c>
      <c r="B536" s="5">
        <v>40567</v>
      </c>
      <c r="C536" s="6">
        <v>0.5</v>
      </c>
      <c r="D536" s="7" t="s">
        <v>24</v>
      </c>
      <c r="E536">
        <v>1</v>
      </c>
      <c r="F536">
        <v>10</v>
      </c>
      <c r="G536" t="b">
        <v>0</v>
      </c>
      <c r="H536">
        <v>1</v>
      </c>
      <c r="I536">
        <v>1</v>
      </c>
      <c r="J536">
        <v>0.1</v>
      </c>
      <c r="K536" t="str">
        <f t="shared" si="48"/>
        <v>January</v>
      </c>
      <c r="L536" t="str">
        <f t="shared" si="49"/>
        <v>Winter</v>
      </c>
      <c r="M536" t="str">
        <f t="shared" si="50"/>
        <v>Monday</v>
      </c>
      <c r="N536" t="str">
        <f t="shared" si="51"/>
        <v>Mist</v>
      </c>
      <c r="O536" t="str">
        <f t="shared" si="52"/>
        <v>Working Day</v>
      </c>
      <c r="P536" t="str">
        <f t="shared" si="53"/>
        <v>Morning</v>
      </c>
    </row>
    <row r="537" spans="1:16" x14ac:dyDescent="0.25">
      <c r="A537">
        <v>536</v>
      </c>
      <c r="B537" s="5">
        <v>40567</v>
      </c>
      <c r="C537" s="6">
        <v>0.5</v>
      </c>
      <c r="D537" s="7" t="s">
        <v>24</v>
      </c>
      <c r="E537">
        <v>1</v>
      </c>
      <c r="F537">
        <v>11</v>
      </c>
      <c r="G537" t="b">
        <v>0</v>
      </c>
      <c r="H537">
        <v>1</v>
      </c>
      <c r="I537">
        <v>1</v>
      </c>
      <c r="J537">
        <v>0.1</v>
      </c>
      <c r="K537" t="str">
        <f t="shared" si="48"/>
        <v>January</v>
      </c>
      <c r="L537" t="str">
        <f t="shared" si="49"/>
        <v>Winter</v>
      </c>
      <c r="M537" t="str">
        <f t="shared" si="50"/>
        <v>Monday</v>
      </c>
      <c r="N537" t="str">
        <f t="shared" si="51"/>
        <v>Mist</v>
      </c>
      <c r="O537" t="str">
        <f t="shared" si="52"/>
        <v>Working Day</v>
      </c>
      <c r="P537" t="str">
        <f t="shared" si="53"/>
        <v>Morning</v>
      </c>
    </row>
    <row r="538" spans="1:16" x14ac:dyDescent="0.25">
      <c r="A538">
        <v>537</v>
      </c>
      <c r="B538" s="5">
        <v>40567</v>
      </c>
      <c r="C538" s="6">
        <v>0.5</v>
      </c>
      <c r="D538" s="7" t="s">
        <v>24</v>
      </c>
      <c r="E538">
        <v>1</v>
      </c>
      <c r="F538">
        <v>12</v>
      </c>
      <c r="G538" t="b">
        <v>0</v>
      </c>
      <c r="H538">
        <v>1</v>
      </c>
      <c r="I538">
        <v>2</v>
      </c>
      <c r="J538">
        <v>0.12</v>
      </c>
      <c r="K538" t="str">
        <f t="shared" si="48"/>
        <v>January</v>
      </c>
      <c r="L538" t="str">
        <f t="shared" si="49"/>
        <v>Winter</v>
      </c>
      <c r="M538" t="str">
        <f t="shared" si="50"/>
        <v>Monday</v>
      </c>
      <c r="N538" t="str">
        <f t="shared" si="51"/>
        <v>Mist</v>
      </c>
      <c r="O538" t="str">
        <f t="shared" si="52"/>
        <v>Weekend</v>
      </c>
      <c r="P538" t="str">
        <f t="shared" si="53"/>
        <v>Afternoon</v>
      </c>
    </row>
    <row r="539" spans="1:16" x14ac:dyDescent="0.25">
      <c r="A539">
        <v>538</v>
      </c>
      <c r="B539" s="5">
        <v>40567</v>
      </c>
      <c r="C539" s="6">
        <v>0.5</v>
      </c>
      <c r="D539" s="7" t="s">
        <v>24</v>
      </c>
      <c r="E539">
        <v>1</v>
      </c>
      <c r="F539">
        <v>13</v>
      </c>
      <c r="G539" t="b">
        <v>0</v>
      </c>
      <c r="H539">
        <v>1</v>
      </c>
      <c r="I539">
        <v>2</v>
      </c>
      <c r="J539">
        <v>0.14000000000000001</v>
      </c>
      <c r="K539" t="str">
        <f t="shared" si="48"/>
        <v>January</v>
      </c>
      <c r="L539" t="str">
        <f t="shared" si="49"/>
        <v>Winter</v>
      </c>
      <c r="M539" t="str">
        <f t="shared" si="50"/>
        <v>Monday</v>
      </c>
      <c r="N539" t="str">
        <f t="shared" si="51"/>
        <v>Clear</v>
      </c>
      <c r="O539" t="str">
        <f t="shared" si="52"/>
        <v>Weekend</v>
      </c>
      <c r="P539" t="str">
        <f t="shared" si="53"/>
        <v>Afternoon</v>
      </c>
    </row>
    <row r="540" spans="1:16" x14ac:dyDescent="0.25">
      <c r="A540">
        <v>539</v>
      </c>
      <c r="B540" s="5">
        <v>40567</v>
      </c>
      <c r="C540" s="6">
        <v>0.5</v>
      </c>
      <c r="D540" s="7" t="s">
        <v>24</v>
      </c>
      <c r="E540">
        <v>1</v>
      </c>
      <c r="F540">
        <v>14</v>
      </c>
      <c r="G540" t="b">
        <v>0</v>
      </c>
      <c r="H540">
        <v>1</v>
      </c>
      <c r="I540">
        <v>2</v>
      </c>
      <c r="J540">
        <v>0.14000000000000001</v>
      </c>
      <c r="K540" t="str">
        <f t="shared" si="48"/>
        <v>January</v>
      </c>
      <c r="L540" t="str">
        <f t="shared" si="49"/>
        <v>Winter</v>
      </c>
      <c r="M540" t="str">
        <f t="shared" si="50"/>
        <v>Monday</v>
      </c>
      <c r="N540" t="str">
        <f t="shared" si="51"/>
        <v>Clear</v>
      </c>
      <c r="O540" t="str">
        <f t="shared" si="52"/>
        <v>Weekend</v>
      </c>
      <c r="P540" t="str">
        <f t="shared" si="53"/>
        <v>Afternoon</v>
      </c>
    </row>
    <row r="541" spans="1:16" x14ac:dyDescent="0.25">
      <c r="A541">
        <v>540</v>
      </c>
      <c r="B541" s="5">
        <v>40567</v>
      </c>
      <c r="C541" s="6">
        <v>0.5</v>
      </c>
      <c r="D541" s="7" t="s">
        <v>24</v>
      </c>
      <c r="E541">
        <v>1</v>
      </c>
      <c r="F541">
        <v>15</v>
      </c>
      <c r="G541" t="b">
        <v>0</v>
      </c>
      <c r="H541">
        <v>1</v>
      </c>
      <c r="I541">
        <v>1</v>
      </c>
      <c r="J541">
        <v>0.16</v>
      </c>
      <c r="K541" t="str">
        <f t="shared" si="48"/>
        <v>January</v>
      </c>
      <c r="L541" t="str">
        <f t="shared" si="49"/>
        <v>Winter</v>
      </c>
      <c r="M541" t="str">
        <f t="shared" si="50"/>
        <v>Monday</v>
      </c>
      <c r="N541" t="str">
        <f t="shared" si="51"/>
        <v>Clear</v>
      </c>
      <c r="O541" t="str">
        <f t="shared" si="52"/>
        <v>Working Day</v>
      </c>
      <c r="P541" t="str">
        <f t="shared" si="53"/>
        <v>Afternoon</v>
      </c>
    </row>
    <row r="542" spans="1:16" x14ac:dyDescent="0.25">
      <c r="A542">
        <v>541</v>
      </c>
      <c r="B542" s="5">
        <v>40567</v>
      </c>
      <c r="C542" s="6">
        <v>0.5</v>
      </c>
      <c r="D542" s="7" t="s">
        <v>24</v>
      </c>
      <c r="E542">
        <v>1</v>
      </c>
      <c r="F542">
        <v>16</v>
      </c>
      <c r="G542" t="b">
        <v>0</v>
      </c>
      <c r="H542">
        <v>1</v>
      </c>
      <c r="I542">
        <v>1</v>
      </c>
      <c r="J542">
        <v>0.16</v>
      </c>
      <c r="K542" t="str">
        <f t="shared" si="48"/>
        <v>January</v>
      </c>
      <c r="L542" t="str">
        <f t="shared" si="49"/>
        <v>Winter</v>
      </c>
      <c r="M542" t="str">
        <f t="shared" si="50"/>
        <v>Monday</v>
      </c>
      <c r="N542" t="str">
        <f t="shared" si="51"/>
        <v>Clear</v>
      </c>
      <c r="O542" t="str">
        <f t="shared" si="52"/>
        <v>Working Day</v>
      </c>
      <c r="P542" t="str">
        <f t="shared" si="53"/>
        <v>Afternoon</v>
      </c>
    </row>
    <row r="543" spans="1:16" x14ac:dyDescent="0.25">
      <c r="A543">
        <v>542</v>
      </c>
      <c r="B543" s="5">
        <v>40567</v>
      </c>
      <c r="C543" s="6">
        <v>0.5</v>
      </c>
      <c r="D543" s="7" t="s">
        <v>24</v>
      </c>
      <c r="E543">
        <v>1</v>
      </c>
      <c r="F543">
        <v>17</v>
      </c>
      <c r="G543" t="b">
        <v>0</v>
      </c>
      <c r="H543">
        <v>1</v>
      </c>
      <c r="I543">
        <v>1</v>
      </c>
      <c r="J543">
        <v>0.14000000000000001</v>
      </c>
      <c r="K543" t="str">
        <f t="shared" si="48"/>
        <v>January</v>
      </c>
      <c r="L543" t="str">
        <f t="shared" si="49"/>
        <v>Winter</v>
      </c>
      <c r="M543" t="str">
        <f t="shared" si="50"/>
        <v>Monday</v>
      </c>
      <c r="N543" t="str">
        <f t="shared" si="51"/>
        <v>Clear</v>
      </c>
      <c r="O543" t="str">
        <f t="shared" si="52"/>
        <v>Working Day</v>
      </c>
      <c r="P543" t="str">
        <f t="shared" si="53"/>
        <v>Afternoon</v>
      </c>
    </row>
    <row r="544" spans="1:16" x14ac:dyDescent="0.25">
      <c r="A544">
        <v>543</v>
      </c>
      <c r="B544" s="5">
        <v>40567</v>
      </c>
      <c r="C544" s="6">
        <v>0.5</v>
      </c>
      <c r="D544" s="7" t="s">
        <v>24</v>
      </c>
      <c r="E544">
        <v>1</v>
      </c>
      <c r="F544">
        <v>18</v>
      </c>
      <c r="G544" t="b">
        <v>0</v>
      </c>
      <c r="H544">
        <v>1</v>
      </c>
      <c r="I544">
        <v>1</v>
      </c>
      <c r="J544">
        <v>0.14000000000000001</v>
      </c>
      <c r="K544" t="str">
        <f t="shared" si="48"/>
        <v>January</v>
      </c>
      <c r="L544" t="str">
        <f t="shared" si="49"/>
        <v>Winter</v>
      </c>
      <c r="M544" t="str">
        <f t="shared" si="50"/>
        <v>Monday</v>
      </c>
      <c r="N544" t="str">
        <f t="shared" si="51"/>
        <v>Clear</v>
      </c>
      <c r="O544" t="str">
        <f t="shared" si="52"/>
        <v>Working Day</v>
      </c>
      <c r="P544" t="str">
        <f t="shared" si="53"/>
        <v>Evening</v>
      </c>
    </row>
    <row r="545" spans="1:16" x14ac:dyDescent="0.25">
      <c r="A545">
        <v>544</v>
      </c>
      <c r="B545" s="5">
        <v>40567</v>
      </c>
      <c r="C545" s="6">
        <v>0.5</v>
      </c>
      <c r="D545" s="7" t="s">
        <v>24</v>
      </c>
      <c r="E545">
        <v>1</v>
      </c>
      <c r="F545">
        <v>19</v>
      </c>
      <c r="G545" t="b">
        <v>0</v>
      </c>
      <c r="H545">
        <v>1</v>
      </c>
      <c r="I545">
        <v>1</v>
      </c>
      <c r="J545">
        <v>0.14000000000000001</v>
      </c>
      <c r="K545" t="str">
        <f t="shared" si="48"/>
        <v>January</v>
      </c>
      <c r="L545" t="str">
        <f t="shared" si="49"/>
        <v>Winter</v>
      </c>
      <c r="M545" t="str">
        <f t="shared" si="50"/>
        <v>Monday</v>
      </c>
      <c r="N545" t="str">
        <f t="shared" si="51"/>
        <v>Clear</v>
      </c>
      <c r="O545" t="str">
        <f t="shared" si="52"/>
        <v>Working Day</v>
      </c>
      <c r="P545" t="str">
        <f t="shared" si="53"/>
        <v>Evening</v>
      </c>
    </row>
    <row r="546" spans="1:16" x14ac:dyDescent="0.25">
      <c r="A546">
        <v>545</v>
      </c>
      <c r="B546" s="5">
        <v>40567</v>
      </c>
      <c r="C546" s="6">
        <v>0.5</v>
      </c>
      <c r="D546" s="7" t="s">
        <v>24</v>
      </c>
      <c r="E546">
        <v>1</v>
      </c>
      <c r="F546">
        <v>20</v>
      </c>
      <c r="G546" t="b">
        <v>0</v>
      </c>
      <c r="H546">
        <v>1</v>
      </c>
      <c r="I546">
        <v>1</v>
      </c>
      <c r="J546">
        <v>0.14000000000000001</v>
      </c>
      <c r="K546" t="str">
        <f t="shared" si="48"/>
        <v>January</v>
      </c>
      <c r="L546" t="str">
        <f t="shared" si="49"/>
        <v>Winter</v>
      </c>
      <c r="M546" t="str">
        <f t="shared" si="50"/>
        <v>Monday</v>
      </c>
      <c r="N546" t="str">
        <f t="shared" si="51"/>
        <v>Mist</v>
      </c>
      <c r="O546" t="str">
        <f t="shared" si="52"/>
        <v>Working Day</v>
      </c>
      <c r="P546" t="str">
        <f t="shared" si="53"/>
        <v>Evening</v>
      </c>
    </row>
    <row r="547" spans="1:16" x14ac:dyDescent="0.25">
      <c r="A547">
        <v>546</v>
      </c>
      <c r="B547" s="5">
        <v>40567</v>
      </c>
      <c r="C547" s="6">
        <v>0.5</v>
      </c>
      <c r="D547" s="7" t="s">
        <v>24</v>
      </c>
      <c r="E547">
        <v>1</v>
      </c>
      <c r="F547">
        <v>21</v>
      </c>
      <c r="G547" t="b">
        <v>0</v>
      </c>
      <c r="H547">
        <v>1</v>
      </c>
      <c r="I547">
        <v>1</v>
      </c>
      <c r="J547">
        <v>0.14000000000000001</v>
      </c>
      <c r="K547" t="str">
        <f t="shared" si="48"/>
        <v>January</v>
      </c>
      <c r="L547" t="str">
        <f t="shared" si="49"/>
        <v>Winter</v>
      </c>
      <c r="M547" t="str">
        <f t="shared" si="50"/>
        <v>Monday</v>
      </c>
      <c r="N547" t="str">
        <f t="shared" si="51"/>
        <v>Mist</v>
      </c>
      <c r="O547" t="str">
        <f t="shared" si="52"/>
        <v>Working Day</v>
      </c>
      <c r="P547" t="str">
        <f t="shared" si="53"/>
        <v>Evening</v>
      </c>
    </row>
    <row r="548" spans="1:16" x14ac:dyDescent="0.25">
      <c r="A548">
        <v>547</v>
      </c>
      <c r="B548" s="5">
        <v>40567</v>
      </c>
      <c r="C548" s="6">
        <v>0.5</v>
      </c>
      <c r="D548" s="7" t="s">
        <v>24</v>
      </c>
      <c r="E548">
        <v>1</v>
      </c>
      <c r="F548">
        <v>22</v>
      </c>
      <c r="G548" t="b">
        <v>0</v>
      </c>
      <c r="H548">
        <v>1</v>
      </c>
      <c r="I548">
        <v>2</v>
      </c>
      <c r="J548">
        <v>0.14000000000000001</v>
      </c>
      <c r="K548" t="str">
        <f t="shared" si="48"/>
        <v>January</v>
      </c>
      <c r="L548" t="str">
        <f t="shared" si="49"/>
        <v>Winter</v>
      </c>
      <c r="M548" t="str">
        <f t="shared" si="50"/>
        <v>Monday</v>
      </c>
      <c r="N548" t="str">
        <f t="shared" si="51"/>
        <v>Mist</v>
      </c>
      <c r="O548" t="str">
        <f t="shared" si="52"/>
        <v>Weekend</v>
      </c>
      <c r="P548" t="str">
        <f t="shared" si="53"/>
        <v>Evening</v>
      </c>
    </row>
    <row r="549" spans="1:16" x14ac:dyDescent="0.25">
      <c r="A549">
        <v>548</v>
      </c>
      <c r="B549" s="5">
        <v>40567</v>
      </c>
      <c r="C549" s="6">
        <v>0.5</v>
      </c>
      <c r="D549" s="7" t="s">
        <v>24</v>
      </c>
      <c r="E549">
        <v>1</v>
      </c>
      <c r="F549">
        <v>23</v>
      </c>
      <c r="G549" t="b">
        <v>0</v>
      </c>
      <c r="H549">
        <v>1</v>
      </c>
      <c r="I549">
        <v>2</v>
      </c>
      <c r="J549">
        <v>0.16</v>
      </c>
      <c r="K549" t="str">
        <f t="shared" si="48"/>
        <v>January</v>
      </c>
      <c r="L549" t="str">
        <f t="shared" si="49"/>
        <v>Winter</v>
      </c>
      <c r="M549" t="str">
        <f t="shared" si="50"/>
        <v>Monday</v>
      </c>
      <c r="N549" t="str">
        <f t="shared" si="51"/>
        <v>Mist</v>
      </c>
      <c r="O549" t="str">
        <f t="shared" si="52"/>
        <v>Weekend</v>
      </c>
      <c r="P549" t="str">
        <f t="shared" si="53"/>
        <v>Evening</v>
      </c>
    </row>
    <row r="550" spans="1:16" x14ac:dyDescent="0.25">
      <c r="A550">
        <v>549</v>
      </c>
      <c r="B550" s="5">
        <v>40568</v>
      </c>
      <c r="C550" s="6">
        <v>0.5</v>
      </c>
      <c r="D550" s="7" t="s">
        <v>24</v>
      </c>
      <c r="E550">
        <v>1</v>
      </c>
      <c r="F550">
        <v>0</v>
      </c>
      <c r="G550" t="b">
        <v>0</v>
      </c>
      <c r="H550">
        <v>2</v>
      </c>
      <c r="I550">
        <v>2</v>
      </c>
      <c r="J550">
        <v>0.16</v>
      </c>
      <c r="K550" t="str">
        <f t="shared" si="48"/>
        <v>January</v>
      </c>
      <c r="L550" t="str">
        <f t="shared" si="49"/>
        <v>Winter</v>
      </c>
      <c r="M550" t="str">
        <f t="shared" si="50"/>
        <v>Tuesday</v>
      </c>
      <c r="N550" t="str">
        <f t="shared" si="51"/>
        <v>Clear</v>
      </c>
      <c r="O550" t="str">
        <f t="shared" si="52"/>
        <v>Weekend</v>
      </c>
      <c r="P550" t="str">
        <f t="shared" si="53"/>
        <v>Night</v>
      </c>
    </row>
    <row r="551" spans="1:16" x14ac:dyDescent="0.25">
      <c r="A551">
        <v>550</v>
      </c>
      <c r="B551" s="5">
        <v>40568</v>
      </c>
      <c r="C551" s="6">
        <v>0.5</v>
      </c>
      <c r="D551" s="7" t="s">
        <v>24</v>
      </c>
      <c r="E551">
        <v>1</v>
      </c>
      <c r="F551">
        <v>1</v>
      </c>
      <c r="G551" t="b">
        <v>0</v>
      </c>
      <c r="H551">
        <v>2</v>
      </c>
      <c r="I551">
        <v>2</v>
      </c>
      <c r="J551">
        <v>0.16</v>
      </c>
      <c r="K551" t="str">
        <f t="shared" si="48"/>
        <v>January</v>
      </c>
      <c r="L551" t="str">
        <f t="shared" si="49"/>
        <v>Winter</v>
      </c>
      <c r="M551" t="str">
        <f t="shared" si="50"/>
        <v>Tuesday</v>
      </c>
      <c r="N551" t="str">
        <f t="shared" si="51"/>
        <v>Clear</v>
      </c>
      <c r="O551" t="str">
        <f t="shared" si="52"/>
        <v>Weekend</v>
      </c>
      <c r="P551" t="str">
        <f t="shared" si="53"/>
        <v>Night</v>
      </c>
    </row>
    <row r="552" spans="1:16" x14ac:dyDescent="0.25">
      <c r="A552">
        <v>551</v>
      </c>
      <c r="B552" s="5">
        <v>40568</v>
      </c>
      <c r="C552" s="6">
        <v>0.5</v>
      </c>
      <c r="D552" s="7" t="s">
        <v>24</v>
      </c>
      <c r="E552">
        <v>1</v>
      </c>
      <c r="F552">
        <v>2</v>
      </c>
      <c r="G552" t="b">
        <v>0</v>
      </c>
      <c r="H552">
        <v>2</v>
      </c>
      <c r="I552">
        <v>1</v>
      </c>
      <c r="J552">
        <v>0.16</v>
      </c>
      <c r="K552" t="str">
        <f t="shared" si="48"/>
        <v>January</v>
      </c>
      <c r="L552" t="str">
        <f t="shared" si="49"/>
        <v>Winter</v>
      </c>
      <c r="M552" t="str">
        <f t="shared" si="50"/>
        <v>Tuesday</v>
      </c>
      <c r="N552" t="str">
        <f t="shared" si="51"/>
        <v>Clear</v>
      </c>
      <c r="O552" t="str">
        <f t="shared" si="52"/>
        <v>Working Day</v>
      </c>
      <c r="P552" t="str">
        <f t="shared" si="53"/>
        <v>Night</v>
      </c>
    </row>
    <row r="553" spans="1:16" x14ac:dyDescent="0.25">
      <c r="A553">
        <v>552</v>
      </c>
      <c r="B553" s="5">
        <v>40568</v>
      </c>
      <c r="C553" s="6">
        <v>0.5</v>
      </c>
      <c r="D553" s="7" t="s">
        <v>24</v>
      </c>
      <c r="E553">
        <v>1</v>
      </c>
      <c r="F553">
        <v>4</v>
      </c>
      <c r="G553" t="b">
        <v>0</v>
      </c>
      <c r="H553">
        <v>2</v>
      </c>
      <c r="I553">
        <v>1</v>
      </c>
      <c r="J553">
        <v>0.14000000000000001</v>
      </c>
      <c r="K553" t="str">
        <f t="shared" si="48"/>
        <v>January</v>
      </c>
      <c r="L553" t="str">
        <f t="shared" si="49"/>
        <v>Winter</v>
      </c>
      <c r="M553" t="str">
        <f t="shared" si="50"/>
        <v>Tuesday</v>
      </c>
      <c r="N553" t="str">
        <f t="shared" si="51"/>
        <v>Clear</v>
      </c>
      <c r="O553" t="str">
        <f t="shared" si="52"/>
        <v>Working Day</v>
      </c>
      <c r="P553" t="str">
        <f t="shared" si="53"/>
        <v>Night</v>
      </c>
    </row>
    <row r="554" spans="1:16" x14ac:dyDescent="0.25">
      <c r="A554">
        <v>553</v>
      </c>
      <c r="B554" s="5">
        <v>40568</v>
      </c>
      <c r="C554" s="6">
        <v>0.5</v>
      </c>
      <c r="D554" s="7" t="s">
        <v>24</v>
      </c>
      <c r="E554">
        <v>1</v>
      </c>
      <c r="F554">
        <v>5</v>
      </c>
      <c r="G554" t="b">
        <v>0</v>
      </c>
      <c r="H554">
        <v>2</v>
      </c>
      <c r="I554">
        <v>1</v>
      </c>
      <c r="J554">
        <v>0.14000000000000001</v>
      </c>
      <c r="K554" t="str">
        <f t="shared" si="48"/>
        <v>January</v>
      </c>
      <c r="L554" t="str">
        <f t="shared" si="49"/>
        <v>Winter</v>
      </c>
      <c r="M554" t="str">
        <f t="shared" si="50"/>
        <v>Tuesday</v>
      </c>
      <c r="N554" t="str">
        <f t="shared" si="51"/>
        <v>Clear</v>
      </c>
      <c r="O554" t="str">
        <f t="shared" si="52"/>
        <v>Working Day</v>
      </c>
      <c r="P554" t="str">
        <f t="shared" si="53"/>
        <v>Night</v>
      </c>
    </row>
    <row r="555" spans="1:16" x14ac:dyDescent="0.25">
      <c r="A555">
        <v>554</v>
      </c>
      <c r="B555" s="5">
        <v>40568</v>
      </c>
      <c r="C555" s="6">
        <v>0.5</v>
      </c>
      <c r="D555" s="7" t="s">
        <v>24</v>
      </c>
      <c r="E555">
        <v>1</v>
      </c>
      <c r="F555">
        <v>6</v>
      </c>
      <c r="G555" t="b">
        <v>0</v>
      </c>
      <c r="H555">
        <v>2</v>
      </c>
      <c r="I555">
        <v>1</v>
      </c>
      <c r="J555">
        <v>0.16</v>
      </c>
      <c r="K555" t="str">
        <f t="shared" si="48"/>
        <v>January</v>
      </c>
      <c r="L555" t="str">
        <f t="shared" si="49"/>
        <v>Winter</v>
      </c>
      <c r="M555" t="str">
        <f t="shared" si="50"/>
        <v>Tuesday</v>
      </c>
      <c r="N555" t="str">
        <f t="shared" si="51"/>
        <v>Mist</v>
      </c>
      <c r="O555" t="str">
        <f t="shared" si="52"/>
        <v>Working Day</v>
      </c>
      <c r="P555" t="str">
        <f t="shared" si="53"/>
        <v>Morning</v>
      </c>
    </row>
    <row r="556" spans="1:16" x14ac:dyDescent="0.25">
      <c r="A556">
        <v>555</v>
      </c>
      <c r="B556" s="5">
        <v>40568</v>
      </c>
      <c r="C556" s="6">
        <v>0.5</v>
      </c>
      <c r="D556" s="7" t="s">
        <v>24</v>
      </c>
      <c r="E556">
        <v>1</v>
      </c>
      <c r="F556">
        <v>7</v>
      </c>
      <c r="G556" t="b">
        <v>0</v>
      </c>
      <c r="H556">
        <v>2</v>
      </c>
      <c r="I556">
        <v>1</v>
      </c>
      <c r="J556">
        <v>0.16</v>
      </c>
      <c r="K556" t="str">
        <f t="shared" si="48"/>
        <v>January</v>
      </c>
      <c r="L556" t="str">
        <f t="shared" si="49"/>
        <v>Winter</v>
      </c>
      <c r="M556" t="str">
        <f t="shared" si="50"/>
        <v>Tuesday</v>
      </c>
      <c r="N556" t="str">
        <f t="shared" si="51"/>
        <v>Mist</v>
      </c>
      <c r="O556" t="str">
        <f t="shared" si="52"/>
        <v>Working Day</v>
      </c>
      <c r="P556" t="str">
        <f t="shared" si="53"/>
        <v>Morning</v>
      </c>
    </row>
    <row r="557" spans="1:16" x14ac:dyDescent="0.25">
      <c r="A557">
        <v>556</v>
      </c>
      <c r="B557" s="5">
        <v>40568</v>
      </c>
      <c r="C557" s="6">
        <v>0.5</v>
      </c>
      <c r="D557" s="7" t="s">
        <v>24</v>
      </c>
      <c r="E557">
        <v>1</v>
      </c>
      <c r="F557">
        <v>8</v>
      </c>
      <c r="G557" t="b">
        <v>0</v>
      </c>
      <c r="H557">
        <v>2</v>
      </c>
      <c r="I557">
        <v>2</v>
      </c>
      <c r="J557">
        <v>0.16</v>
      </c>
      <c r="K557" t="str">
        <f t="shared" si="48"/>
        <v>January</v>
      </c>
      <c r="L557" t="str">
        <f t="shared" si="49"/>
        <v>Winter</v>
      </c>
      <c r="M557" t="str">
        <f t="shared" si="50"/>
        <v>Tuesday</v>
      </c>
      <c r="N557" t="str">
        <f t="shared" si="51"/>
        <v>Mist</v>
      </c>
      <c r="O557" t="str">
        <f t="shared" si="52"/>
        <v>Weekend</v>
      </c>
      <c r="P557" t="str">
        <f t="shared" si="53"/>
        <v>Morning</v>
      </c>
    </row>
    <row r="558" spans="1:16" x14ac:dyDescent="0.25">
      <c r="A558">
        <v>557</v>
      </c>
      <c r="B558" s="5">
        <v>40568</v>
      </c>
      <c r="C558" s="6">
        <v>0.5</v>
      </c>
      <c r="D558" s="7" t="s">
        <v>24</v>
      </c>
      <c r="E558">
        <v>1</v>
      </c>
      <c r="F558">
        <v>9</v>
      </c>
      <c r="G558" t="b">
        <v>0</v>
      </c>
      <c r="H558">
        <v>2</v>
      </c>
      <c r="I558">
        <v>2</v>
      </c>
      <c r="J558">
        <v>0.2</v>
      </c>
      <c r="K558" t="str">
        <f t="shared" si="48"/>
        <v>January</v>
      </c>
      <c r="L558" t="str">
        <f t="shared" si="49"/>
        <v>Winter</v>
      </c>
      <c r="M558" t="str">
        <f t="shared" si="50"/>
        <v>Tuesday</v>
      </c>
      <c r="N558" t="str">
        <f t="shared" si="51"/>
        <v>Mist</v>
      </c>
      <c r="O558" t="str">
        <f t="shared" si="52"/>
        <v>Weekend</v>
      </c>
      <c r="P558" t="str">
        <f t="shared" si="53"/>
        <v>Morning</v>
      </c>
    </row>
    <row r="559" spans="1:16" x14ac:dyDescent="0.25">
      <c r="A559">
        <v>558</v>
      </c>
      <c r="B559" s="5">
        <v>40568</v>
      </c>
      <c r="C559" s="6">
        <v>0.5</v>
      </c>
      <c r="D559" s="7" t="s">
        <v>24</v>
      </c>
      <c r="E559">
        <v>1</v>
      </c>
      <c r="F559">
        <v>10</v>
      </c>
      <c r="G559" t="b">
        <v>0</v>
      </c>
      <c r="H559">
        <v>2</v>
      </c>
      <c r="I559">
        <v>2</v>
      </c>
      <c r="J559">
        <v>0.22</v>
      </c>
      <c r="K559" t="str">
        <f t="shared" si="48"/>
        <v>January</v>
      </c>
      <c r="L559" t="str">
        <f t="shared" si="49"/>
        <v>Winter</v>
      </c>
      <c r="M559" t="str">
        <f t="shared" si="50"/>
        <v>Tuesday</v>
      </c>
      <c r="N559" t="str">
        <f t="shared" si="51"/>
        <v>Mist</v>
      </c>
      <c r="O559" t="str">
        <f t="shared" si="52"/>
        <v>Weekend</v>
      </c>
      <c r="P559" t="str">
        <f t="shared" si="53"/>
        <v>Morning</v>
      </c>
    </row>
    <row r="560" spans="1:16" x14ac:dyDescent="0.25">
      <c r="A560">
        <v>559</v>
      </c>
      <c r="B560" s="5">
        <v>40568</v>
      </c>
      <c r="C560" s="6">
        <v>0.5</v>
      </c>
      <c r="D560" s="7" t="s">
        <v>24</v>
      </c>
      <c r="E560">
        <v>1</v>
      </c>
      <c r="F560">
        <v>11</v>
      </c>
      <c r="G560" t="b">
        <v>0</v>
      </c>
      <c r="H560">
        <v>2</v>
      </c>
      <c r="I560">
        <v>2</v>
      </c>
      <c r="J560">
        <v>0.24</v>
      </c>
      <c r="K560" t="str">
        <f t="shared" si="48"/>
        <v>January</v>
      </c>
      <c r="L560" t="str">
        <f t="shared" si="49"/>
        <v>Winter</v>
      </c>
      <c r="M560" t="str">
        <f t="shared" si="50"/>
        <v>Tuesday</v>
      </c>
      <c r="N560" t="str">
        <f t="shared" si="51"/>
        <v>Mist</v>
      </c>
      <c r="O560" t="str">
        <f t="shared" si="52"/>
        <v>Weekend</v>
      </c>
      <c r="P560" t="str">
        <f t="shared" si="53"/>
        <v>Morning</v>
      </c>
    </row>
    <row r="561" spans="1:16" x14ac:dyDescent="0.25">
      <c r="A561">
        <v>560</v>
      </c>
      <c r="B561" s="5">
        <v>40568</v>
      </c>
      <c r="C561" s="6">
        <v>0.5</v>
      </c>
      <c r="D561" s="7" t="s">
        <v>24</v>
      </c>
      <c r="E561">
        <v>1</v>
      </c>
      <c r="F561">
        <v>12</v>
      </c>
      <c r="G561" t="b">
        <v>0</v>
      </c>
      <c r="H561">
        <v>2</v>
      </c>
      <c r="I561">
        <v>2</v>
      </c>
      <c r="J561">
        <v>0.26</v>
      </c>
      <c r="K561" t="str">
        <f t="shared" si="48"/>
        <v>January</v>
      </c>
      <c r="L561" t="str">
        <f t="shared" si="49"/>
        <v>Winter</v>
      </c>
      <c r="M561" t="str">
        <f t="shared" si="50"/>
        <v>Tuesday</v>
      </c>
      <c r="N561" t="str">
        <f t="shared" si="51"/>
        <v>Mist</v>
      </c>
      <c r="O561" t="str">
        <f t="shared" si="52"/>
        <v>Weekend</v>
      </c>
      <c r="P561" t="str">
        <f t="shared" si="53"/>
        <v>Afternoon</v>
      </c>
    </row>
    <row r="562" spans="1:16" x14ac:dyDescent="0.25">
      <c r="A562">
        <v>561</v>
      </c>
      <c r="B562" s="5">
        <v>40568</v>
      </c>
      <c r="C562" s="6">
        <v>0.5</v>
      </c>
      <c r="D562" s="7" t="s">
        <v>24</v>
      </c>
      <c r="E562">
        <v>1</v>
      </c>
      <c r="F562">
        <v>13</v>
      </c>
      <c r="G562" t="b">
        <v>0</v>
      </c>
      <c r="H562">
        <v>2</v>
      </c>
      <c r="I562">
        <v>2</v>
      </c>
      <c r="J562">
        <v>0.26</v>
      </c>
      <c r="K562" t="str">
        <f t="shared" si="48"/>
        <v>January</v>
      </c>
      <c r="L562" t="str">
        <f t="shared" si="49"/>
        <v>Winter</v>
      </c>
      <c r="M562" t="str">
        <f t="shared" si="50"/>
        <v>Tuesday</v>
      </c>
      <c r="N562" t="str">
        <f t="shared" si="51"/>
        <v>Mist</v>
      </c>
      <c r="O562" t="str">
        <f t="shared" si="52"/>
        <v>Weekend</v>
      </c>
      <c r="P562" t="str">
        <f t="shared" si="53"/>
        <v>Afternoon</v>
      </c>
    </row>
    <row r="563" spans="1:16" x14ac:dyDescent="0.25">
      <c r="A563">
        <v>562</v>
      </c>
      <c r="B563" s="5">
        <v>40568</v>
      </c>
      <c r="C563" s="6">
        <v>0.5</v>
      </c>
      <c r="D563" s="7" t="s">
        <v>24</v>
      </c>
      <c r="E563">
        <v>1</v>
      </c>
      <c r="F563">
        <v>14</v>
      </c>
      <c r="G563" t="b">
        <v>0</v>
      </c>
      <c r="H563">
        <v>2</v>
      </c>
      <c r="I563">
        <v>2</v>
      </c>
      <c r="J563">
        <v>0.3</v>
      </c>
      <c r="K563" t="str">
        <f t="shared" si="48"/>
        <v>January</v>
      </c>
      <c r="L563" t="str">
        <f t="shared" si="49"/>
        <v>Winter</v>
      </c>
      <c r="M563" t="str">
        <f t="shared" si="50"/>
        <v>Tuesday</v>
      </c>
      <c r="N563" t="str">
        <f t="shared" si="51"/>
        <v>Mist</v>
      </c>
      <c r="O563" t="str">
        <f t="shared" si="52"/>
        <v>Weekend</v>
      </c>
      <c r="P563" t="str">
        <f t="shared" si="53"/>
        <v>Afternoon</v>
      </c>
    </row>
    <row r="564" spans="1:16" x14ac:dyDescent="0.25">
      <c r="A564">
        <v>563</v>
      </c>
      <c r="B564" s="5">
        <v>40568</v>
      </c>
      <c r="C564" s="6">
        <v>0.5</v>
      </c>
      <c r="D564" s="7" t="s">
        <v>24</v>
      </c>
      <c r="E564">
        <v>1</v>
      </c>
      <c r="F564">
        <v>15</v>
      </c>
      <c r="G564" t="b">
        <v>0</v>
      </c>
      <c r="H564">
        <v>2</v>
      </c>
      <c r="I564">
        <v>2</v>
      </c>
      <c r="J564">
        <v>0.32</v>
      </c>
      <c r="K564" t="str">
        <f t="shared" si="48"/>
        <v>January</v>
      </c>
      <c r="L564" t="str">
        <f t="shared" si="49"/>
        <v>Winter</v>
      </c>
      <c r="M564" t="str">
        <f t="shared" si="50"/>
        <v>Tuesday</v>
      </c>
      <c r="N564" t="str">
        <f t="shared" si="51"/>
        <v>Clear</v>
      </c>
      <c r="O564" t="str">
        <f t="shared" si="52"/>
        <v>Weekend</v>
      </c>
      <c r="P564" t="str">
        <f t="shared" si="53"/>
        <v>Afternoon</v>
      </c>
    </row>
    <row r="565" spans="1:16" x14ac:dyDescent="0.25">
      <c r="A565">
        <v>564</v>
      </c>
      <c r="B565" s="5">
        <v>40568</v>
      </c>
      <c r="C565" s="6">
        <v>0.5</v>
      </c>
      <c r="D565" s="7" t="s">
        <v>24</v>
      </c>
      <c r="E565">
        <v>1</v>
      </c>
      <c r="F565">
        <v>16</v>
      </c>
      <c r="G565" t="b">
        <v>0</v>
      </c>
      <c r="H565">
        <v>2</v>
      </c>
      <c r="I565">
        <v>2</v>
      </c>
      <c r="J565">
        <v>0.32</v>
      </c>
      <c r="K565" t="str">
        <f t="shared" si="48"/>
        <v>January</v>
      </c>
      <c r="L565" t="str">
        <f t="shared" si="49"/>
        <v>Winter</v>
      </c>
      <c r="M565" t="str">
        <f t="shared" si="50"/>
        <v>Tuesday</v>
      </c>
      <c r="N565" t="str">
        <f t="shared" si="51"/>
        <v>Mist</v>
      </c>
      <c r="O565" t="str">
        <f t="shared" si="52"/>
        <v>Weekend</v>
      </c>
      <c r="P565" t="str">
        <f t="shared" si="53"/>
        <v>Afternoon</v>
      </c>
    </row>
    <row r="566" spans="1:16" x14ac:dyDescent="0.25">
      <c r="A566">
        <v>565</v>
      </c>
      <c r="B566" s="5">
        <v>40568</v>
      </c>
      <c r="C566" s="6">
        <v>0.5</v>
      </c>
      <c r="D566" s="7" t="s">
        <v>24</v>
      </c>
      <c r="E566">
        <v>1</v>
      </c>
      <c r="F566">
        <v>17</v>
      </c>
      <c r="G566" t="b">
        <v>0</v>
      </c>
      <c r="H566">
        <v>2</v>
      </c>
      <c r="I566">
        <v>1</v>
      </c>
      <c r="J566">
        <v>0.3</v>
      </c>
      <c r="K566" t="str">
        <f t="shared" si="48"/>
        <v>January</v>
      </c>
      <c r="L566" t="str">
        <f t="shared" si="49"/>
        <v>Winter</v>
      </c>
      <c r="M566" t="str">
        <f t="shared" si="50"/>
        <v>Tuesday</v>
      </c>
      <c r="N566" t="str">
        <f t="shared" si="51"/>
        <v>Mist</v>
      </c>
      <c r="O566" t="str">
        <f t="shared" si="52"/>
        <v>Working Day</v>
      </c>
      <c r="P566" t="str">
        <f t="shared" si="53"/>
        <v>Afternoon</v>
      </c>
    </row>
    <row r="567" spans="1:16" x14ac:dyDescent="0.25">
      <c r="A567">
        <v>566</v>
      </c>
      <c r="B567" s="5">
        <v>40568</v>
      </c>
      <c r="C567" s="6">
        <v>0.5</v>
      </c>
      <c r="D567" s="7" t="s">
        <v>24</v>
      </c>
      <c r="E567">
        <v>1</v>
      </c>
      <c r="F567">
        <v>18</v>
      </c>
      <c r="G567" t="b">
        <v>0</v>
      </c>
      <c r="H567">
        <v>2</v>
      </c>
      <c r="I567">
        <v>2</v>
      </c>
      <c r="J567">
        <v>0.3</v>
      </c>
      <c r="K567" t="str">
        <f t="shared" si="48"/>
        <v>January</v>
      </c>
      <c r="L567" t="str">
        <f t="shared" si="49"/>
        <v>Winter</v>
      </c>
      <c r="M567" t="str">
        <f t="shared" si="50"/>
        <v>Tuesday</v>
      </c>
      <c r="N567" t="str">
        <f t="shared" si="51"/>
        <v>Clear</v>
      </c>
      <c r="O567" t="str">
        <f t="shared" si="52"/>
        <v>Weekend</v>
      </c>
      <c r="P567" t="str">
        <f t="shared" si="53"/>
        <v>Evening</v>
      </c>
    </row>
    <row r="568" spans="1:16" x14ac:dyDescent="0.25">
      <c r="A568">
        <v>567</v>
      </c>
      <c r="B568" s="5">
        <v>40568</v>
      </c>
      <c r="C568" s="6">
        <v>0.5</v>
      </c>
      <c r="D568" s="7" t="s">
        <v>24</v>
      </c>
      <c r="E568">
        <v>1</v>
      </c>
      <c r="F568">
        <v>19</v>
      </c>
      <c r="G568" t="b">
        <v>0</v>
      </c>
      <c r="H568">
        <v>2</v>
      </c>
      <c r="I568">
        <v>2</v>
      </c>
      <c r="J568">
        <v>0.26</v>
      </c>
      <c r="K568" t="str">
        <f t="shared" si="48"/>
        <v>January</v>
      </c>
      <c r="L568" t="str">
        <f t="shared" si="49"/>
        <v>Winter</v>
      </c>
      <c r="M568" t="str">
        <f t="shared" si="50"/>
        <v>Tuesday</v>
      </c>
      <c r="N568" t="str">
        <f t="shared" si="51"/>
        <v>Clear</v>
      </c>
      <c r="O568" t="str">
        <f t="shared" si="52"/>
        <v>Weekend</v>
      </c>
      <c r="P568" t="str">
        <f t="shared" si="53"/>
        <v>Evening</v>
      </c>
    </row>
    <row r="569" spans="1:16" x14ac:dyDescent="0.25">
      <c r="A569">
        <v>568</v>
      </c>
      <c r="B569" s="5">
        <v>40568</v>
      </c>
      <c r="C569" s="6">
        <v>0.5</v>
      </c>
      <c r="D569" s="7" t="s">
        <v>24</v>
      </c>
      <c r="E569">
        <v>1</v>
      </c>
      <c r="F569">
        <v>20</v>
      </c>
      <c r="G569" t="b">
        <v>0</v>
      </c>
      <c r="H569">
        <v>2</v>
      </c>
      <c r="I569">
        <v>1</v>
      </c>
      <c r="J569">
        <v>0.24</v>
      </c>
      <c r="K569" t="str">
        <f t="shared" si="48"/>
        <v>January</v>
      </c>
      <c r="L569" t="str">
        <f t="shared" si="49"/>
        <v>Winter</v>
      </c>
      <c r="M569" t="str">
        <f t="shared" si="50"/>
        <v>Tuesday</v>
      </c>
      <c r="N569" t="str">
        <f t="shared" si="51"/>
        <v>Clear</v>
      </c>
      <c r="O569" t="str">
        <f t="shared" si="52"/>
        <v>Working Day</v>
      </c>
      <c r="P569" t="str">
        <f t="shared" si="53"/>
        <v>Evening</v>
      </c>
    </row>
    <row r="570" spans="1:16" x14ac:dyDescent="0.25">
      <c r="A570">
        <v>569</v>
      </c>
      <c r="B570" s="5">
        <v>40568</v>
      </c>
      <c r="C570" s="6">
        <v>0.5</v>
      </c>
      <c r="D570" s="7" t="s">
        <v>24</v>
      </c>
      <c r="E570">
        <v>1</v>
      </c>
      <c r="F570">
        <v>21</v>
      </c>
      <c r="G570" t="b">
        <v>0</v>
      </c>
      <c r="H570">
        <v>2</v>
      </c>
      <c r="I570">
        <v>1</v>
      </c>
      <c r="J570">
        <v>0.24</v>
      </c>
      <c r="K570" t="str">
        <f t="shared" si="48"/>
        <v>January</v>
      </c>
      <c r="L570" t="str">
        <f t="shared" si="49"/>
        <v>Winter</v>
      </c>
      <c r="M570" t="str">
        <f t="shared" si="50"/>
        <v>Tuesday</v>
      </c>
      <c r="N570" t="str">
        <f t="shared" si="51"/>
        <v>Mist</v>
      </c>
      <c r="O570" t="str">
        <f t="shared" si="52"/>
        <v>Working Day</v>
      </c>
      <c r="P570" t="str">
        <f t="shared" si="53"/>
        <v>Evening</v>
      </c>
    </row>
    <row r="571" spans="1:16" x14ac:dyDescent="0.25">
      <c r="A571">
        <v>570</v>
      </c>
      <c r="B571" s="5">
        <v>40568</v>
      </c>
      <c r="C571" s="6">
        <v>0.5</v>
      </c>
      <c r="D571" s="7" t="s">
        <v>24</v>
      </c>
      <c r="E571">
        <v>1</v>
      </c>
      <c r="F571">
        <v>22</v>
      </c>
      <c r="G571" t="b">
        <v>0</v>
      </c>
      <c r="H571">
        <v>2</v>
      </c>
      <c r="I571">
        <v>1</v>
      </c>
      <c r="J571">
        <v>0.22</v>
      </c>
      <c r="K571" t="str">
        <f t="shared" si="48"/>
        <v>January</v>
      </c>
      <c r="L571" t="str">
        <f t="shared" si="49"/>
        <v>Winter</v>
      </c>
      <c r="M571" t="str">
        <f t="shared" si="50"/>
        <v>Tuesday</v>
      </c>
      <c r="N571" t="str">
        <f t="shared" si="51"/>
        <v>Mist</v>
      </c>
      <c r="O571" t="str">
        <f t="shared" si="52"/>
        <v>Working Day</v>
      </c>
      <c r="P571" t="str">
        <f t="shared" si="53"/>
        <v>Evening</v>
      </c>
    </row>
    <row r="572" spans="1:16" x14ac:dyDescent="0.25">
      <c r="A572">
        <v>571</v>
      </c>
      <c r="B572" s="5">
        <v>40568</v>
      </c>
      <c r="C572" s="6">
        <v>0.5</v>
      </c>
      <c r="D572" s="7" t="s">
        <v>24</v>
      </c>
      <c r="E572">
        <v>1</v>
      </c>
      <c r="F572">
        <v>23</v>
      </c>
      <c r="G572" t="b">
        <v>0</v>
      </c>
      <c r="H572">
        <v>2</v>
      </c>
      <c r="I572">
        <v>2</v>
      </c>
      <c r="J572">
        <v>0.22</v>
      </c>
      <c r="K572" t="str">
        <f t="shared" si="48"/>
        <v>January</v>
      </c>
      <c r="L572" t="str">
        <f t="shared" si="49"/>
        <v>Winter</v>
      </c>
      <c r="M572" t="str">
        <f t="shared" si="50"/>
        <v>Tuesday</v>
      </c>
      <c r="N572" t="str">
        <f t="shared" si="51"/>
        <v>Mist</v>
      </c>
      <c r="O572" t="str">
        <f t="shared" si="52"/>
        <v>Weekend</v>
      </c>
      <c r="P572" t="str">
        <f t="shared" si="53"/>
        <v>Evening</v>
      </c>
    </row>
    <row r="573" spans="1:16" x14ac:dyDescent="0.25">
      <c r="A573">
        <v>572</v>
      </c>
      <c r="B573" s="5">
        <v>40569</v>
      </c>
      <c r="C573" s="6">
        <v>0.5</v>
      </c>
      <c r="D573" s="7" t="s">
        <v>24</v>
      </c>
      <c r="E573">
        <v>1</v>
      </c>
      <c r="F573">
        <v>0</v>
      </c>
      <c r="G573" t="b">
        <v>0</v>
      </c>
      <c r="H573">
        <v>3</v>
      </c>
      <c r="I573">
        <v>2</v>
      </c>
      <c r="J573">
        <v>0.22</v>
      </c>
      <c r="K573" t="str">
        <f t="shared" si="48"/>
        <v>January</v>
      </c>
      <c r="L573" t="str">
        <f t="shared" si="49"/>
        <v>Winter</v>
      </c>
      <c r="M573" t="str">
        <f t="shared" si="50"/>
        <v>Wednesday</v>
      </c>
      <c r="N573" t="str">
        <f t="shared" si="51"/>
        <v>Light Snow/Rain</v>
      </c>
      <c r="O573" t="str">
        <f t="shared" si="52"/>
        <v>Weekend</v>
      </c>
      <c r="P573" t="str">
        <f t="shared" si="53"/>
        <v>Night</v>
      </c>
    </row>
    <row r="574" spans="1:16" x14ac:dyDescent="0.25">
      <c r="A574">
        <v>573</v>
      </c>
      <c r="B574" s="5">
        <v>40569</v>
      </c>
      <c r="C574" s="6">
        <v>0.5</v>
      </c>
      <c r="D574" s="7" t="s">
        <v>24</v>
      </c>
      <c r="E574">
        <v>1</v>
      </c>
      <c r="F574">
        <v>1</v>
      </c>
      <c r="G574" t="b">
        <v>0</v>
      </c>
      <c r="H574">
        <v>3</v>
      </c>
      <c r="I574">
        <v>2</v>
      </c>
      <c r="J574">
        <v>0.24</v>
      </c>
      <c r="K574" t="str">
        <f t="shared" si="48"/>
        <v>January</v>
      </c>
      <c r="L574" t="str">
        <f t="shared" si="49"/>
        <v>Winter</v>
      </c>
      <c r="M574" t="str">
        <f t="shared" si="50"/>
        <v>Wednesday</v>
      </c>
      <c r="N574" t="str">
        <f t="shared" si="51"/>
        <v>Light Snow/Rain</v>
      </c>
      <c r="O574" t="str">
        <f t="shared" si="52"/>
        <v>Weekend</v>
      </c>
      <c r="P574" t="str">
        <f t="shared" si="53"/>
        <v>Night</v>
      </c>
    </row>
    <row r="575" spans="1:16" x14ac:dyDescent="0.25">
      <c r="A575">
        <v>574</v>
      </c>
      <c r="B575" s="5">
        <v>40569</v>
      </c>
      <c r="C575" s="6">
        <v>0.5</v>
      </c>
      <c r="D575" s="7" t="s">
        <v>24</v>
      </c>
      <c r="E575">
        <v>1</v>
      </c>
      <c r="F575">
        <v>2</v>
      </c>
      <c r="G575" t="b">
        <v>0</v>
      </c>
      <c r="H575">
        <v>3</v>
      </c>
      <c r="I575">
        <v>3</v>
      </c>
      <c r="J575">
        <v>0.22</v>
      </c>
      <c r="K575" t="str">
        <f t="shared" si="48"/>
        <v>January</v>
      </c>
      <c r="L575" t="str">
        <f t="shared" si="49"/>
        <v>Winter</v>
      </c>
      <c r="M575" t="str">
        <f t="shared" si="50"/>
        <v>Wednesday</v>
      </c>
      <c r="N575" t="str">
        <f t="shared" si="51"/>
        <v>Light Snow/Rain</v>
      </c>
      <c r="O575" t="str">
        <f t="shared" si="52"/>
        <v>Weekend</v>
      </c>
      <c r="P575" t="str">
        <f t="shared" si="53"/>
        <v>Night</v>
      </c>
    </row>
    <row r="576" spans="1:16" x14ac:dyDescent="0.25">
      <c r="A576">
        <v>575</v>
      </c>
      <c r="B576" s="5">
        <v>40569</v>
      </c>
      <c r="C576" s="6">
        <v>0.5</v>
      </c>
      <c r="D576" s="7" t="s">
        <v>24</v>
      </c>
      <c r="E576">
        <v>1</v>
      </c>
      <c r="F576">
        <v>5</v>
      </c>
      <c r="G576" t="b">
        <v>0</v>
      </c>
      <c r="H576">
        <v>3</v>
      </c>
      <c r="I576">
        <v>3</v>
      </c>
      <c r="J576">
        <v>0.2</v>
      </c>
      <c r="K576" t="str">
        <f t="shared" si="48"/>
        <v>January</v>
      </c>
      <c r="L576" t="str">
        <f t="shared" si="49"/>
        <v>Winter</v>
      </c>
      <c r="M576" t="str">
        <f t="shared" si="50"/>
        <v>Wednesday</v>
      </c>
      <c r="N576" t="str">
        <f t="shared" si="51"/>
        <v>Light Snow/Rain</v>
      </c>
      <c r="O576" t="str">
        <f t="shared" si="52"/>
        <v>Weekend</v>
      </c>
      <c r="P576" t="str">
        <f t="shared" si="53"/>
        <v>Night</v>
      </c>
    </row>
    <row r="577" spans="1:16" x14ac:dyDescent="0.25">
      <c r="A577">
        <v>576</v>
      </c>
      <c r="B577" s="5">
        <v>40569</v>
      </c>
      <c r="C577" s="6">
        <v>0.5</v>
      </c>
      <c r="D577" s="7" t="s">
        <v>24</v>
      </c>
      <c r="E577">
        <v>1</v>
      </c>
      <c r="F577">
        <v>6</v>
      </c>
      <c r="G577" t="b">
        <v>0</v>
      </c>
      <c r="H577">
        <v>3</v>
      </c>
      <c r="I577">
        <v>3</v>
      </c>
      <c r="J577">
        <v>0.2</v>
      </c>
      <c r="K577" t="str">
        <f t="shared" si="48"/>
        <v>January</v>
      </c>
      <c r="L577" t="str">
        <f t="shared" si="49"/>
        <v>Winter</v>
      </c>
      <c r="M577" t="str">
        <f t="shared" si="50"/>
        <v>Wednesday</v>
      </c>
      <c r="N577" t="str">
        <f t="shared" si="51"/>
        <v>Light Snow/Rain</v>
      </c>
      <c r="O577" t="str">
        <f t="shared" si="52"/>
        <v>Weekend</v>
      </c>
      <c r="P577" t="str">
        <f t="shared" si="53"/>
        <v>Morning</v>
      </c>
    </row>
    <row r="578" spans="1:16" x14ac:dyDescent="0.25">
      <c r="A578">
        <v>577</v>
      </c>
      <c r="B578" s="5">
        <v>40569</v>
      </c>
      <c r="C578" s="6">
        <v>0.5</v>
      </c>
      <c r="D578" s="7" t="s">
        <v>24</v>
      </c>
      <c r="E578">
        <v>1</v>
      </c>
      <c r="F578">
        <v>7</v>
      </c>
      <c r="G578" t="b">
        <v>0</v>
      </c>
      <c r="H578">
        <v>3</v>
      </c>
      <c r="I578">
        <v>3</v>
      </c>
      <c r="J578">
        <v>0.22</v>
      </c>
      <c r="K578" t="str">
        <f t="shared" si="48"/>
        <v>January</v>
      </c>
      <c r="L578" t="str">
        <f t="shared" si="49"/>
        <v>Winter</v>
      </c>
      <c r="M578" t="str">
        <f t="shared" si="50"/>
        <v>Wednesday</v>
      </c>
      <c r="N578" t="str">
        <f t="shared" si="51"/>
        <v>Light Snow/Rain</v>
      </c>
      <c r="O578" t="str">
        <f t="shared" si="52"/>
        <v>Weekend</v>
      </c>
      <c r="P578" t="str">
        <f t="shared" si="53"/>
        <v>Morning</v>
      </c>
    </row>
    <row r="579" spans="1:16" x14ac:dyDescent="0.25">
      <c r="A579">
        <v>578</v>
      </c>
      <c r="B579" s="5">
        <v>40569</v>
      </c>
      <c r="C579" s="6">
        <v>0.5</v>
      </c>
      <c r="D579" s="7" t="s">
        <v>24</v>
      </c>
      <c r="E579">
        <v>1</v>
      </c>
      <c r="F579">
        <v>8</v>
      </c>
      <c r="G579" t="b">
        <v>0</v>
      </c>
      <c r="H579">
        <v>3</v>
      </c>
      <c r="I579">
        <v>3</v>
      </c>
      <c r="J579">
        <v>0.22</v>
      </c>
      <c r="K579" t="str">
        <f t="shared" ref="K579:K611" si="54">TEXT(B579,"mmmm")</f>
        <v>January</v>
      </c>
      <c r="L579" t="str">
        <f t="shared" ref="L579:L611" si="55">IF(C579=1,"Spring",IF(C579=2,"Summer",IF(C579=3,"Fall","Winter")))</f>
        <v>Winter</v>
      </c>
      <c r="M579" t="str">
        <f t="shared" ref="M579:M611" si="56">TEXT(B579,"dddd")</f>
        <v>Wednesday</v>
      </c>
      <c r="N579" t="str">
        <f t="shared" ref="N579:N611" si="57">IF(I581=1,"Clear",IF(I581=2,"Mist",IF(I581=3,"Light Snow/Rain","Heavy Rain")))</f>
        <v>Light Snow/Rain</v>
      </c>
      <c r="O579" t="str">
        <f t="shared" ref="O579:O611" si="58">IF(I579=1,"Working Day","Weekend")</f>
        <v>Weekend</v>
      </c>
      <c r="P579" t="str">
        <f t="shared" si="53"/>
        <v>Morning</v>
      </c>
    </row>
    <row r="580" spans="1:16" x14ac:dyDescent="0.25">
      <c r="A580">
        <v>579</v>
      </c>
      <c r="B580" s="5">
        <v>40569</v>
      </c>
      <c r="C580" s="6">
        <v>0.5</v>
      </c>
      <c r="D580" s="7" t="s">
        <v>24</v>
      </c>
      <c r="E580">
        <v>1</v>
      </c>
      <c r="F580">
        <v>9</v>
      </c>
      <c r="G580" t="b">
        <v>0</v>
      </c>
      <c r="H580">
        <v>3</v>
      </c>
      <c r="I580">
        <v>3</v>
      </c>
      <c r="J580">
        <v>0.22</v>
      </c>
      <c r="K580" t="str">
        <f t="shared" si="54"/>
        <v>January</v>
      </c>
      <c r="L580" t="str">
        <f t="shared" si="55"/>
        <v>Winter</v>
      </c>
      <c r="M580" t="str">
        <f t="shared" si="56"/>
        <v>Wednesday</v>
      </c>
      <c r="N580" t="str">
        <f t="shared" si="57"/>
        <v>Light Snow/Rain</v>
      </c>
      <c r="O580" t="str">
        <f t="shared" si="58"/>
        <v>Weekend</v>
      </c>
      <c r="P580" t="str">
        <f t="shared" ref="P580:P611" si="59">IF(F580&lt;6,"Night",IF(F580&lt;12,"Morning",IF(F580&lt;18,"Afternoon","Evening")))</f>
        <v>Morning</v>
      </c>
    </row>
    <row r="581" spans="1:16" x14ac:dyDescent="0.25">
      <c r="A581">
        <v>580</v>
      </c>
      <c r="B581" s="5">
        <v>40569</v>
      </c>
      <c r="C581" s="6">
        <v>0.5</v>
      </c>
      <c r="D581" s="7" t="s">
        <v>24</v>
      </c>
      <c r="E581">
        <v>1</v>
      </c>
      <c r="F581">
        <v>10</v>
      </c>
      <c r="G581" t="b">
        <v>0</v>
      </c>
      <c r="H581">
        <v>3</v>
      </c>
      <c r="I581">
        <v>3</v>
      </c>
      <c r="J581">
        <v>0.22</v>
      </c>
      <c r="K581" t="str">
        <f t="shared" si="54"/>
        <v>January</v>
      </c>
      <c r="L581" t="str">
        <f t="shared" si="55"/>
        <v>Winter</v>
      </c>
      <c r="M581" t="str">
        <f t="shared" si="56"/>
        <v>Wednesday</v>
      </c>
      <c r="N581" t="str">
        <f t="shared" si="57"/>
        <v>Light Snow/Rain</v>
      </c>
      <c r="O581" t="str">
        <f t="shared" si="58"/>
        <v>Weekend</v>
      </c>
      <c r="P581" t="str">
        <f t="shared" si="59"/>
        <v>Morning</v>
      </c>
    </row>
    <row r="582" spans="1:16" x14ac:dyDescent="0.25">
      <c r="A582">
        <v>581</v>
      </c>
      <c r="B582" s="5">
        <v>40569</v>
      </c>
      <c r="C582" s="6">
        <v>0.5</v>
      </c>
      <c r="D582" s="7" t="s">
        <v>24</v>
      </c>
      <c r="E582">
        <v>1</v>
      </c>
      <c r="F582">
        <v>11</v>
      </c>
      <c r="G582" t="b">
        <v>0</v>
      </c>
      <c r="H582">
        <v>3</v>
      </c>
      <c r="I582">
        <v>3</v>
      </c>
      <c r="J582">
        <v>0.22</v>
      </c>
      <c r="K582" t="str">
        <f t="shared" si="54"/>
        <v>January</v>
      </c>
      <c r="L582" t="str">
        <f t="shared" si="55"/>
        <v>Winter</v>
      </c>
      <c r="M582" t="str">
        <f t="shared" si="56"/>
        <v>Wednesday</v>
      </c>
      <c r="N582" t="str">
        <f t="shared" si="57"/>
        <v>Light Snow/Rain</v>
      </c>
      <c r="O582" t="str">
        <f t="shared" si="58"/>
        <v>Weekend</v>
      </c>
      <c r="P582" t="str">
        <f t="shared" si="59"/>
        <v>Morning</v>
      </c>
    </row>
    <row r="583" spans="1:16" x14ac:dyDescent="0.25">
      <c r="A583">
        <v>582</v>
      </c>
      <c r="B583" s="5">
        <v>40569</v>
      </c>
      <c r="C583" s="6">
        <v>0.5</v>
      </c>
      <c r="D583" s="7" t="s">
        <v>24</v>
      </c>
      <c r="E583">
        <v>1</v>
      </c>
      <c r="F583">
        <v>12</v>
      </c>
      <c r="G583" t="b">
        <v>0</v>
      </c>
      <c r="H583">
        <v>3</v>
      </c>
      <c r="I583">
        <v>3</v>
      </c>
      <c r="J583">
        <v>0.22</v>
      </c>
      <c r="K583" t="str">
        <f t="shared" si="54"/>
        <v>January</v>
      </c>
      <c r="L583" t="str">
        <f t="shared" si="55"/>
        <v>Winter</v>
      </c>
      <c r="M583" t="str">
        <f t="shared" si="56"/>
        <v>Wednesday</v>
      </c>
      <c r="N583" t="str">
        <f t="shared" si="57"/>
        <v>Light Snow/Rain</v>
      </c>
      <c r="O583" t="str">
        <f t="shared" si="58"/>
        <v>Weekend</v>
      </c>
      <c r="P583" t="str">
        <f t="shared" si="59"/>
        <v>Afternoon</v>
      </c>
    </row>
    <row r="584" spans="1:16" x14ac:dyDescent="0.25">
      <c r="A584">
        <v>583</v>
      </c>
      <c r="B584" s="5">
        <v>40569</v>
      </c>
      <c r="C584" s="6">
        <v>0.5</v>
      </c>
      <c r="D584" s="7" t="s">
        <v>24</v>
      </c>
      <c r="E584">
        <v>1</v>
      </c>
      <c r="F584">
        <v>13</v>
      </c>
      <c r="G584" t="b">
        <v>0</v>
      </c>
      <c r="H584">
        <v>3</v>
      </c>
      <c r="I584">
        <v>3</v>
      </c>
      <c r="J584">
        <v>0.22</v>
      </c>
      <c r="K584" t="str">
        <f t="shared" si="54"/>
        <v>January</v>
      </c>
      <c r="L584" t="str">
        <f t="shared" si="55"/>
        <v>Winter</v>
      </c>
      <c r="M584" t="str">
        <f t="shared" si="56"/>
        <v>Wednesday</v>
      </c>
      <c r="N584" t="str">
        <f t="shared" si="57"/>
        <v>Light Snow/Rain</v>
      </c>
      <c r="O584" t="str">
        <f t="shared" si="58"/>
        <v>Weekend</v>
      </c>
      <c r="P584" t="str">
        <f t="shared" si="59"/>
        <v>Afternoon</v>
      </c>
    </row>
    <row r="585" spans="1:16" x14ac:dyDescent="0.25">
      <c r="A585">
        <v>584</v>
      </c>
      <c r="B585" s="5">
        <v>40569</v>
      </c>
      <c r="C585" s="6">
        <v>0.5</v>
      </c>
      <c r="D585" s="7" t="s">
        <v>24</v>
      </c>
      <c r="E585">
        <v>1</v>
      </c>
      <c r="F585">
        <v>14</v>
      </c>
      <c r="G585" t="b">
        <v>0</v>
      </c>
      <c r="H585">
        <v>3</v>
      </c>
      <c r="I585">
        <v>3</v>
      </c>
      <c r="J585">
        <v>0.22</v>
      </c>
      <c r="K585" t="str">
        <f t="shared" si="54"/>
        <v>January</v>
      </c>
      <c r="L585" t="str">
        <f t="shared" si="55"/>
        <v>Winter</v>
      </c>
      <c r="M585" t="str">
        <f t="shared" si="56"/>
        <v>Wednesday</v>
      </c>
      <c r="N585" t="str">
        <f t="shared" si="57"/>
        <v>Heavy Rain</v>
      </c>
      <c r="O585" t="str">
        <f t="shared" si="58"/>
        <v>Weekend</v>
      </c>
      <c r="P585" t="str">
        <f t="shared" si="59"/>
        <v>Afternoon</v>
      </c>
    </row>
    <row r="586" spans="1:16" x14ac:dyDescent="0.25">
      <c r="A586">
        <v>585</v>
      </c>
      <c r="B586" s="5">
        <v>40569</v>
      </c>
      <c r="C586" s="6">
        <v>0.5</v>
      </c>
      <c r="D586" s="7" t="s">
        <v>24</v>
      </c>
      <c r="E586">
        <v>1</v>
      </c>
      <c r="F586">
        <v>15</v>
      </c>
      <c r="G586" t="b">
        <v>0</v>
      </c>
      <c r="H586">
        <v>3</v>
      </c>
      <c r="I586">
        <v>3</v>
      </c>
      <c r="J586">
        <v>0.22</v>
      </c>
      <c r="K586" t="str">
        <f t="shared" si="54"/>
        <v>January</v>
      </c>
      <c r="L586" t="str">
        <f t="shared" si="55"/>
        <v>Winter</v>
      </c>
      <c r="M586" t="str">
        <f t="shared" si="56"/>
        <v>Wednesday</v>
      </c>
      <c r="N586" t="str">
        <f t="shared" si="57"/>
        <v>Light Snow/Rain</v>
      </c>
      <c r="O586" t="str">
        <f t="shared" si="58"/>
        <v>Weekend</v>
      </c>
      <c r="P586" t="str">
        <f t="shared" si="59"/>
        <v>Afternoon</v>
      </c>
    </row>
    <row r="587" spans="1:16" x14ac:dyDescent="0.25">
      <c r="A587">
        <v>586</v>
      </c>
      <c r="B587" s="5">
        <v>40569</v>
      </c>
      <c r="C587" s="6">
        <v>0.5</v>
      </c>
      <c r="D587" s="7" t="s">
        <v>24</v>
      </c>
      <c r="E587">
        <v>1</v>
      </c>
      <c r="F587">
        <v>16</v>
      </c>
      <c r="G587" t="b">
        <v>0</v>
      </c>
      <c r="H587">
        <v>3</v>
      </c>
      <c r="I587">
        <v>4</v>
      </c>
      <c r="J587">
        <v>0.22</v>
      </c>
      <c r="K587" t="str">
        <f t="shared" si="54"/>
        <v>January</v>
      </c>
      <c r="L587" t="str">
        <f t="shared" si="55"/>
        <v>Winter</v>
      </c>
      <c r="M587" t="str">
        <f t="shared" si="56"/>
        <v>Wednesday</v>
      </c>
      <c r="N587" t="str">
        <f t="shared" si="57"/>
        <v>Clear</v>
      </c>
      <c r="O587" t="str">
        <f t="shared" si="58"/>
        <v>Weekend</v>
      </c>
      <c r="P587" t="str">
        <f t="shared" si="59"/>
        <v>Afternoon</v>
      </c>
    </row>
    <row r="588" spans="1:16" x14ac:dyDescent="0.25">
      <c r="A588">
        <v>587</v>
      </c>
      <c r="B588" s="5">
        <v>40569</v>
      </c>
      <c r="C588" s="6">
        <v>0.5</v>
      </c>
      <c r="D588" s="7" t="s">
        <v>24</v>
      </c>
      <c r="E588">
        <v>1</v>
      </c>
      <c r="F588">
        <v>17</v>
      </c>
      <c r="G588" t="b">
        <v>0</v>
      </c>
      <c r="H588">
        <v>3</v>
      </c>
      <c r="I588">
        <v>3</v>
      </c>
      <c r="J588">
        <v>0.2</v>
      </c>
      <c r="K588" t="str">
        <f t="shared" si="54"/>
        <v>January</v>
      </c>
      <c r="L588" t="str">
        <f t="shared" si="55"/>
        <v>Winter</v>
      </c>
      <c r="M588" t="str">
        <f t="shared" si="56"/>
        <v>Wednesday</v>
      </c>
      <c r="N588" t="str">
        <f t="shared" si="57"/>
        <v>Clear</v>
      </c>
      <c r="O588" t="str">
        <f t="shared" si="58"/>
        <v>Weekend</v>
      </c>
      <c r="P588" t="str">
        <f t="shared" si="59"/>
        <v>Afternoon</v>
      </c>
    </row>
    <row r="589" spans="1:16" x14ac:dyDescent="0.25">
      <c r="A589">
        <v>588</v>
      </c>
      <c r="B589" s="5">
        <v>40570</v>
      </c>
      <c r="C589" s="6">
        <v>0.5</v>
      </c>
      <c r="D589" s="7" t="s">
        <v>24</v>
      </c>
      <c r="E589">
        <v>1</v>
      </c>
      <c r="F589">
        <v>16</v>
      </c>
      <c r="G589" t="b">
        <v>0</v>
      </c>
      <c r="H589">
        <v>4</v>
      </c>
      <c r="I589">
        <v>1</v>
      </c>
      <c r="J589">
        <v>0.22</v>
      </c>
      <c r="K589" t="str">
        <f t="shared" si="54"/>
        <v>January</v>
      </c>
      <c r="L589" t="str">
        <f t="shared" si="55"/>
        <v>Winter</v>
      </c>
      <c r="M589" t="str">
        <f t="shared" si="56"/>
        <v>Thursday</v>
      </c>
      <c r="N589" t="str">
        <f t="shared" si="57"/>
        <v>Clear</v>
      </c>
      <c r="O589" t="str">
        <f t="shared" si="58"/>
        <v>Working Day</v>
      </c>
      <c r="P589" t="str">
        <f t="shared" si="59"/>
        <v>Afternoon</v>
      </c>
    </row>
    <row r="590" spans="1:16" x14ac:dyDescent="0.25">
      <c r="A590">
        <v>589</v>
      </c>
      <c r="B590" s="5">
        <v>40570</v>
      </c>
      <c r="C590" s="6">
        <v>0.5</v>
      </c>
      <c r="D590" s="7" t="s">
        <v>24</v>
      </c>
      <c r="E590">
        <v>1</v>
      </c>
      <c r="F590">
        <v>17</v>
      </c>
      <c r="G590" t="b">
        <v>0</v>
      </c>
      <c r="H590">
        <v>4</v>
      </c>
      <c r="I590">
        <v>1</v>
      </c>
      <c r="J590">
        <v>0.22</v>
      </c>
      <c r="K590" t="str">
        <f t="shared" si="54"/>
        <v>January</v>
      </c>
      <c r="L590" t="str">
        <f t="shared" si="55"/>
        <v>Winter</v>
      </c>
      <c r="M590" t="str">
        <f t="shared" si="56"/>
        <v>Thursday</v>
      </c>
      <c r="N590" t="str">
        <f t="shared" si="57"/>
        <v>Clear</v>
      </c>
      <c r="O590" t="str">
        <f t="shared" si="58"/>
        <v>Working Day</v>
      </c>
      <c r="P590" t="str">
        <f t="shared" si="59"/>
        <v>Afternoon</v>
      </c>
    </row>
    <row r="591" spans="1:16" x14ac:dyDescent="0.25">
      <c r="A591">
        <v>590</v>
      </c>
      <c r="B591" s="5">
        <v>40570</v>
      </c>
      <c r="C591" s="6">
        <v>0.5</v>
      </c>
      <c r="D591" s="7" t="s">
        <v>24</v>
      </c>
      <c r="E591">
        <v>1</v>
      </c>
      <c r="F591">
        <v>18</v>
      </c>
      <c r="G591" t="b">
        <v>0</v>
      </c>
      <c r="H591">
        <v>4</v>
      </c>
      <c r="I591">
        <v>1</v>
      </c>
      <c r="J591">
        <v>0.2</v>
      </c>
      <c r="K591" t="str">
        <f t="shared" si="54"/>
        <v>January</v>
      </c>
      <c r="L591" t="str">
        <f t="shared" si="55"/>
        <v>Winter</v>
      </c>
      <c r="M591" t="str">
        <f t="shared" si="56"/>
        <v>Thursday</v>
      </c>
      <c r="N591" t="str">
        <f t="shared" si="57"/>
        <v>Clear</v>
      </c>
      <c r="O591" t="str">
        <f t="shared" si="58"/>
        <v>Working Day</v>
      </c>
      <c r="P591" t="str">
        <f t="shared" si="59"/>
        <v>Evening</v>
      </c>
    </row>
    <row r="592" spans="1:16" x14ac:dyDescent="0.25">
      <c r="A592">
        <v>591</v>
      </c>
      <c r="B592" s="5">
        <v>40570</v>
      </c>
      <c r="C592" s="6">
        <v>0.5</v>
      </c>
      <c r="D592" s="7" t="s">
        <v>24</v>
      </c>
      <c r="E592">
        <v>1</v>
      </c>
      <c r="F592">
        <v>19</v>
      </c>
      <c r="G592" t="b">
        <v>0</v>
      </c>
      <c r="H592">
        <v>4</v>
      </c>
      <c r="I592">
        <v>1</v>
      </c>
      <c r="J592">
        <v>0.2</v>
      </c>
      <c r="K592" t="str">
        <f t="shared" si="54"/>
        <v>January</v>
      </c>
      <c r="L592" t="str">
        <f t="shared" si="55"/>
        <v>Winter</v>
      </c>
      <c r="M592" t="str">
        <f t="shared" si="56"/>
        <v>Thursday</v>
      </c>
      <c r="N592" t="str">
        <f t="shared" si="57"/>
        <v>Clear</v>
      </c>
      <c r="O592" t="str">
        <f t="shared" si="58"/>
        <v>Working Day</v>
      </c>
      <c r="P592" t="str">
        <f t="shared" si="59"/>
        <v>Evening</v>
      </c>
    </row>
    <row r="593" spans="1:16" x14ac:dyDescent="0.25">
      <c r="A593">
        <v>592</v>
      </c>
      <c r="B593" s="5">
        <v>40570</v>
      </c>
      <c r="C593" s="6">
        <v>0.5</v>
      </c>
      <c r="D593" s="7" t="s">
        <v>24</v>
      </c>
      <c r="E593">
        <v>1</v>
      </c>
      <c r="F593">
        <v>20</v>
      </c>
      <c r="G593" t="b">
        <v>0</v>
      </c>
      <c r="H593">
        <v>4</v>
      </c>
      <c r="I593">
        <v>1</v>
      </c>
      <c r="J593">
        <v>0.18</v>
      </c>
      <c r="K593" t="str">
        <f t="shared" si="54"/>
        <v>January</v>
      </c>
      <c r="L593" t="str">
        <f t="shared" si="55"/>
        <v>Winter</v>
      </c>
      <c r="M593" t="str">
        <f t="shared" si="56"/>
        <v>Thursday</v>
      </c>
      <c r="N593" t="str">
        <f t="shared" si="57"/>
        <v>Clear</v>
      </c>
      <c r="O593" t="str">
        <f t="shared" si="58"/>
        <v>Working Day</v>
      </c>
      <c r="P593" t="str">
        <f t="shared" si="59"/>
        <v>Evening</v>
      </c>
    </row>
    <row r="594" spans="1:16" x14ac:dyDescent="0.25">
      <c r="A594">
        <v>593</v>
      </c>
      <c r="B594" s="5">
        <v>40570</v>
      </c>
      <c r="C594" s="6">
        <v>0.5</v>
      </c>
      <c r="D594" s="7" t="s">
        <v>24</v>
      </c>
      <c r="E594">
        <v>1</v>
      </c>
      <c r="F594">
        <v>21</v>
      </c>
      <c r="G594" t="b">
        <v>0</v>
      </c>
      <c r="H594">
        <v>4</v>
      </c>
      <c r="I594">
        <v>1</v>
      </c>
      <c r="J594">
        <v>0.18</v>
      </c>
      <c r="K594" t="str">
        <f t="shared" si="54"/>
        <v>January</v>
      </c>
      <c r="L594" t="str">
        <f t="shared" si="55"/>
        <v>Winter</v>
      </c>
      <c r="M594" t="str">
        <f t="shared" si="56"/>
        <v>Thursday</v>
      </c>
      <c r="N594" t="str">
        <f t="shared" si="57"/>
        <v>Clear</v>
      </c>
      <c r="O594" t="str">
        <f t="shared" si="58"/>
        <v>Working Day</v>
      </c>
      <c r="P594" t="str">
        <f t="shared" si="59"/>
        <v>Evening</v>
      </c>
    </row>
    <row r="595" spans="1:16" x14ac:dyDescent="0.25">
      <c r="A595">
        <v>594</v>
      </c>
      <c r="B595" s="5">
        <v>40570</v>
      </c>
      <c r="C595" s="6">
        <v>0.5</v>
      </c>
      <c r="D595" s="7" t="s">
        <v>24</v>
      </c>
      <c r="E595">
        <v>1</v>
      </c>
      <c r="F595">
        <v>22</v>
      </c>
      <c r="G595" t="b">
        <v>0</v>
      </c>
      <c r="H595">
        <v>4</v>
      </c>
      <c r="I595">
        <v>1</v>
      </c>
      <c r="J595">
        <v>0.18</v>
      </c>
      <c r="K595" t="str">
        <f t="shared" si="54"/>
        <v>January</v>
      </c>
      <c r="L595" t="str">
        <f t="shared" si="55"/>
        <v>Winter</v>
      </c>
      <c r="M595" t="str">
        <f t="shared" si="56"/>
        <v>Thursday</v>
      </c>
      <c r="N595" t="str">
        <f t="shared" si="57"/>
        <v>Mist</v>
      </c>
      <c r="O595" t="str">
        <f t="shared" si="58"/>
        <v>Working Day</v>
      </c>
      <c r="P595" t="str">
        <f t="shared" si="59"/>
        <v>Evening</v>
      </c>
    </row>
    <row r="596" spans="1:16" x14ac:dyDescent="0.25">
      <c r="A596">
        <v>595</v>
      </c>
      <c r="B596" s="5">
        <v>40570</v>
      </c>
      <c r="C596" s="6">
        <v>0.5</v>
      </c>
      <c r="D596" s="7" t="s">
        <v>24</v>
      </c>
      <c r="E596">
        <v>1</v>
      </c>
      <c r="F596">
        <v>23</v>
      </c>
      <c r="G596" t="b">
        <v>0</v>
      </c>
      <c r="H596">
        <v>4</v>
      </c>
      <c r="I596">
        <v>1</v>
      </c>
      <c r="J596">
        <v>0.18</v>
      </c>
      <c r="K596" t="str">
        <f t="shared" si="54"/>
        <v>January</v>
      </c>
      <c r="L596" t="str">
        <f t="shared" si="55"/>
        <v>Winter</v>
      </c>
      <c r="M596" t="str">
        <f t="shared" si="56"/>
        <v>Thursday</v>
      </c>
      <c r="N596" t="str">
        <f t="shared" si="57"/>
        <v>Mist</v>
      </c>
      <c r="O596" t="str">
        <f t="shared" si="58"/>
        <v>Working Day</v>
      </c>
      <c r="P596" t="str">
        <f t="shared" si="59"/>
        <v>Evening</v>
      </c>
    </row>
    <row r="597" spans="1:16" x14ac:dyDescent="0.25">
      <c r="A597">
        <v>596</v>
      </c>
      <c r="B597" s="5">
        <v>40571</v>
      </c>
      <c r="C597" s="6">
        <v>0.5</v>
      </c>
      <c r="D597" s="7" t="s">
        <v>24</v>
      </c>
      <c r="E597">
        <v>1</v>
      </c>
      <c r="F597">
        <v>0</v>
      </c>
      <c r="G597" t="b">
        <v>0</v>
      </c>
      <c r="H597">
        <v>5</v>
      </c>
      <c r="I597">
        <v>2</v>
      </c>
      <c r="J597">
        <v>0.2</v>
      </c>
      <c r="K597" t="str">
        <f t="shared" si="54"/>
        <v>January</v>
      </c>
      <c r="L597" t="str">
        <f t="shared" si="55"/>
        <v>Winter</v>
      </c>
      <c r="M597" t="str">
        <f t="shared" si="56"/>
        <v>Friday</v>
      </c>
      <c r="N597" t="str">
        <f t="shared" si="57"/>
        <v>Mist</v>
      </c>
      <c r="O597" t="str">
        <f t="shared" si="58"/>
        <v>Weekend</v>
      </c>
      <c r="P597" t="str">
        <f t="shared" si="59"/>
        <v>Night</v>
      </c>
    </row>
    <row r="598" spans="1:16" x14ac:dyDescent="0.25">
      <c r="A598">
        <v>597</v>
      </c>
      <c r="B598" s="5">
        <v>40571</v>
      </c>
      <c r="C598" s="6">
        <v>0.5</v>
      </c>
      <c r="D598" s="7" t="s">
        <v>24</v>
      </c>
      <c r="E598">
        <v>1</v>
      </c>
      <c r="F598">
        <v>1</v>
      </c>
      <c r="G598" t="b">
        <v>0</v>
      </c>
      <c r="H598">
        <v>5</v>
      </c>
      <c r="I598">
        <v>2</v>
      </c>
      <c r="J598">
        <v>0.2</v>
      </c>
      <c r="K598" t="str">
        <f t="shared" si="54"/>
        <v>January</v>
      </c>
      <c r="L598" t="str">
        <f t="shared" si="55"/>
        <v>Winter</v>
      </c>
      <c r="M598" t="str">
        <f t="shared" si="56"/>
        <v>Friday</v>
      </c>
      <c r="N598" t="str">
        <f t="shared" si="57"/>
        <v>Mist</v>
      </c>
      <c r="O598" t="str">
        <f t="shared" si="58"/>
        <v>Weekend</v>
      </c>
      <c r="P598" t="str">
        <f t="shared" si="59"/>
        <v>Night</v>
      </c>
    </row>
    <row r="599" spans="1:16" x14ac:dyDescent="0.25">
      <c r="A599">
        <v>598</v>
      </c>
      <c r="B599" s="5">
        <v>40571</v>
      </c>
      <c r="C599" s="6">
        <v>0.5</v>
      </c>
      <c r="D599" s="7" t="s">
        <v>24</v>
      </c>
      <c r="E599">
        <v>1</v>
      </c>
      <c r="F599">
        <v>2</v>
      </c>
      <c r="G599" t="b">
        <v>0</v>
      </c>
      <c r="H599">
        <v>5</v>
      </c>
      <c r="I599">
        <v>2</v>
      </c>
      <c r="J599">
        <v>0.2</v>
      </c>
      <c r="K599" t="str">
        <f t="shared" si="54"/>
        <v>January</v>
      </c>
      <c r="L599" t="str">
        <f t="shared" si="55"/>
        <v>Winter</v>
      </c>
      <c r="M599" t="str">
        <f t="shared" si="56"/>
        <v>Friday</v>
      </c>
      <c r="N599" t="str">
        <f t="shared" si="57"/>
        <v>Mist</v>
      </c>
      <c r="O599" t="str">
        <f t="shared" si="58"/>
        <v>Weekend</v>
      </c>
      <c r="P599" t="str">
        <f t="shared" si="59"/>
        <v>Night</v>
      </c>
    </row>
    <row r="600" spans="1:16" x14ac:dyDescent="0.25">
      <c r="A600">
        <v>599</v>
      </c>
      <c r="B600" s="5">
        <v>40571</v>
      </c>
      <c r="C600" s="6">
        <v>0.5</v>
      </c>
      <c r="D600" s="7" t="s">
        <v>24</v>
      </c>
      <c r="E600">
        <v>1</v>
      </c>
      <c r="F600">
        <v>3</v>
      </c>
      <c r="G600" t="b">
        <v>0</v>
      </c>
      <c r="H600">
        <v>5</v>
      </c>
      <c r="I600">
        <v>2</v>
      </c>
      <c r="J600">
        <v>0.2</v>
      </c>
      <c r="K600" t="str">
        <f t="shared" si="54"/>
        <v>January</v>
      </c>
      <c r="L600" t="str">
        <f t="shared" si="55"/>
        <v>Winter</v>
      </c>
      <c r="M600" t="str">
        <f t="shared" si="56"/>
        <v>Friday</v>
      </c>
      <c r="N600" t="str">
        <f t="shared" si="57"/>
        <v>Mist</v>
      </c>
      <c r="O600" t="str">
        <f t="shared" si="58"/>
        <v>Weekend</v>
      </c>
      <c r="P600" t="str">
        <f t="shared" si="59"/>
        <v>Night</v>
      </c>
    </row>
    <row r="601" spans="1:16" x14ac:dyDescent="0.25">
      <c r="A601">
        <v>600</v>
      </c>
      <c r="B601" s="5">
        <v>40571</v>
      </c>
      <c r="C601" s="6">
        <v>0.5</v>
      </c>
      <c r="D601" s="7" t="s">
        <v>24</v>
      </c>
      <c r="E601">
        <v>1</v>
      </c>
      <c r="F601">
        <v>5</v>
      </c>
      <c r="G601" t="b">
        <v>0</v>
      </c>
      <c r="H601">
        <v>5</v>
      </c>
      <c r="I601">
        <v>2</v>
      </c>
      <c r="J601">
        <v>0.18</v>
      </c>
      <c r="K601" t="str">
        <f t="shared" si="54"/>
        <v>January</v>
      </c>
      <c r="L601" t="str">
        <f t="shared" si="55"/>
        <v>Winter</v>
      </c>
      <c r="M601" t="str">
        <f t="shared" si="56"/>
        <v>Friday</v>
      </c>
      <c r="N601" t="str">
        <f t="shared" si="57"/>
        <v>Mist</v>
      </c>
      <c r="O601" t="str">
        <f t="shared" si="58"/>
        <v>Weekend</v>
      </c>
      <c r="P601" t="str">
        <f t="shared" si="59"/>
        <v>Night</v>
      </c>
    </row>
    <row r="602" spans="1:16" x14ac:dyDescent="0.25">
      <c r="A602">
        <v>601</v>
      </c>
      <c r="B602" s="5">
        <v>40571</v>
      </c>
      <c r="C602" s="6">
        <v>0.5</v>
      </c>
      <c r="D602" s="7" t="s">
        <v>24</v>
      </c>
      <c r="E602">
        <v>1</v>
      </c>
      <c r="F602">
        <v>6</v>
      </c>
      <c r="G602" t="b">
        <v>0</v>
      </c>
      <c r="H602">
        <v>5</v>
      </c>
      <c r="I602">
        <v>2</v>
      </c>
      <c r="J602">
        <v>0.18</v>
      </c>
      <c r="K602" t="str">
        <f t="shared" si="54"/>
        <v>January</v>
      </c>
      <c r="L602" t="str">
        <f t="shared" si="55"/>
        <v>Winter</v>
      </c>
      <c r="M602" t="str">
        <f t="shared" si="56"/>
        <v>Friday</v>
      </c>
      <c r="N602" t="str">
        <f t="shared" si="57"/>
        <v>Mist</v>
      </c>
      <c r="O602" t="str">
        <f t="shared" si="58"/>
        <v>Weekend</v>
      </c>
      <c r="P602" t="str">
        <f t="shared" si="59"/>
        <v>Morning</v>
      </c>
    </row>
    <row r="603" spans="1:16" x14ac:dyDescent="0.25">
      <c r="A603">
        <v>602</v>
      </c>
      <c r="B603" s="5">
        <v>40571</v>
      </c>
      <c r="C603" s="6">
        <v>0.5</v>
      </c>
      <c r="D603" s="7" t="s">
        <v>24</v>
      </c>
      <c r="E603">
        <v>1</v>
      </c>
      <c r="F603">
        <v>7</v>
      </c>
      <c r="G603" t="b">
        <v>0</v>
      </c>
      <c r="H603">
        <v>5</v>
      </c>
      <c r="I603">
        <v>2</v>
      </c>
      <c r="J603">
        <v>0.16</v>
      </c>
      <c r="K603" t="str">
        <f t="shared" si="54"/>
        <v>January</v>
      </c>
      <c r="L603" t="str">
        <f t="shared" si="55"/>
        <v>Winter</v>
      </c>
      <c r="M603" t="str">
        <f t="shared" si="56"/>
        <v>Friday</v>
      </c>
      <c r="N603" t="str">
        <f t="shared" si="57"/>
        <v>Light Snow/Rain</v>
      </c>
      <c r="O603" t="str">
        <f t="shared" si="58"/>
        <v>Weekend</v>
      </c>
      <c r="P603" t="str">
        <f t="shared" si="59"/>
        <v>Morning</v>
      </c>
    </row>
    <row r="604" spans="1:16" x14ac:dyDescent="0.25">
      <c r="A604">
        <v>603</v>
      </c>
      <c r="B604" s="5">
        <v>40571</v>
      </c>
      <c r="C604" s="6">
        <v>0.5</v>
      </c>
      <c r="D604" s="7" t="s">
        <v>24</v>
      </c>
      <c r="E604">
        <v>1</v>
      </c>
      <c r="F604">
        <v>8</v>
      </c>
      <c r="G604" t="b">
        <v>0</v>
      </c>
      <c r="H604">
        <v>5</v>
      </c>
      <c r="I604">
        <v>2</v>
      </c>
      <c r="J604">
        <v>0.16</v>
      </c>
      <c r="K604" t="str">
        <f t="shared" si="54"/>
        <v>January</v>
      </c>
      <c r="L604" t="str">
        <f t="shared" si="55"/>
        <v>Winter</v>
      </c>
      <c r="M604" t="str">
        <f t="shared" si="56"/>
        <v>Friday</v>
      </c>
      <c r="N604" t="str">
        <f t="shared" si="57"/>
        <v>Light Snow/Rain</v>
      </c>
      <c r="O604" t="str">
        <f t="shared" si="58"/>
        <v>Weekend</v>
      </c>
      <c r="P604" t="str">
        <f t="shared" si="59"/>
        <v>Morning</v>
      </c>
    </row>
    <row r="605" spans="1:16" x14ac:dyDescent="0.25">
      <c r="A605">
        <v>604</v>
      </c>
      <c r="B605" s="5">
        <v>40571</v>
      </c>
      <c r="C605" s="6">
        <v>0.5</v>
      </c>
      <c r="D605" s="7" t="s">
        <v>24</v>
      </c>
      <c r="E605">
        <v>1</v>
      </c>
      <c r="F605">
        <v>9</v>
      </c>
      <c r="G605" t="b">
        <v>0</v>
      </c>
      <c r="H605">
        <v>5</v>
      </c>
      <c r="I605">
        <v>3</v>
      </c>
      <c r="J605">
        <v>0.18</v>
      </c>
      <c r="K605" t="str">
        <f t="shared" si="54"/>
        <v>January</v>
      </c>
      <c r="L605" t="str">
        <f t="shared" si="55"/>
        <v>Winter</v>
      </c>
      <c r="M605" t="str">
        <f t="shared" si="56"/>
        <v>Friday</v>
      </c>
      <c r="N605" t="str">
        <f t="shared" si="57"/>
        <v>Light Snow/Rain</v>
      </c>
      <c r="O605" t="str">
        <f t="shared" si="58"/>
        <v>Weekend</v>
      </c>
      <c r="P605" t="str">
        <f t="shared" si="59"/>
        <v>Morning</v>
      </c>
    </row>
    <row r="606" spans="1:16" x14ac:dyDescent="0.25">
      <c r="A606">
        <v>605</v>
      </c>
      <c r="B606" s="5">
        <v>40571</v>
      </c>
      <c r="C606" s="6">
        <v>0.5</v>
      </c>
      <c r="D606" s="7" t="s">
        <v>24</v>
      </c>
      <c r="E606">
        <v>1</v>
      </c>
      <c r="F606">
        <v>10</v>
      </c>
      <c r="G606" t="b">
        <v>0</v>
      </c>
      <c r="H606">
        <v>5</v>
      </c>
      <c r="I606">
        <v>3</v>
      </c>
      <c r="J606">
        <v>0.18</v>
      </c>
      <c r="K606" t="str">
        <f t="shared" si="54"/>
        <v>January</v>
      </c>
      <c r="L606" t="str">
        <f t="shared" si="55"/>
        <v>Winter</v>
      </c>
      <c r="M606" t="str">
        <f t="shared" si="56"/>
        <v>Friday</v>
      </c>
      <c r="N606" t="str">
        <f t="shared" si="57"/>
        <v>Light Snow/Rain</v>
      </c>
      <c r="O606" t="str">
        <f t="shared" si="58"/>
        <v>Weekend</v>
      </c>
      <c r="P606" t="str">
        <f t="shared" si="59"/>
        <v>Morning</v>
      </c>
    </row>
    <row r="607" spans="1:16" x14ac:dyDescent="0.25">
      <c r="A607">
        <v>606</v>
      </c>
      <c r="B607" s="5">
        <v>40571</v>
      </c>
      <c r="C607" s="6">
        <v>0.5</v>
      </c>
      <c r="D607" s="7" t="s">
        <v>24</v>
      </c>
      <c r="E607">
        <v>1</v>
      </c>
      <c r="F607">
        <v>11</v>
      </c>
      <c r="G607" t="b">
        <v>0</v>
      </c>
      <c r="H607">
        <v>5</v>
      </c>
      <c r="I607">
        <v>3</v>
      </c>
      <c r="J607">
        <v>0.18</v>
      </c>
      <c r="K607" t="str">
        <f t="shared" si="54"/>
        <v>January</v>
      </c>
      <c r="L607" t="str">
        <f t="shared" si="55"/>
        <v>Winter</v>
      </c>
      <c r="M607" t="str">
        <f t="shared" si="56"/>
        <v>Friday</v>
      </c>
      <c r="N607" t="str">
        <f t="shared" si="57"/>
        <v>Light Snow/Rain</v>
      </c>
      <c r="O607" t="str">
        <f t="shared" si="58"/>
        <v>Weekend</v>
      </c>
      <c r="P607" t="str">
        <f t="shared" si="59"/>
        <v>Morning</v>
      </c>
    </row>
    <row r="608" spans="1:16" x14ac:dyDescent="0.25">
      <c r="A608">
        <v>607</v>
      </c>
      <c r="B608" s="5">
        <v>40571</v>
      </c>
      <c r="C608" s="6">
        <v>0.5</v>
      </c>
      <c r="D608" s="7" t="s">
        <v>24</v>
      </c>
      <c r="E608">
        <v>1</v>
      </c>
      <c r="F608">
        <v>12</v>
      </c>
      <c r="G608" t="b">
        <v>0</v>
      </c>
      <c r="H608">
        <v>5</v>
      </c>
      <c r="I608">
        <v>3</v>
      </c>
      <c r="J608">
        <v>0.18</v>
      </c>
      <c r="K608" t="str">
        <f t="shared" si="54"/>
        <v>January</v>
      </c>
      <c r="L608" t="str">
        <f t="shared" si="55"/>
        <v>Winter</v>
      </c>
      <c r="M608" t="str">
        <f t="shared" si="56"/>
        <v>Friday</v>
      </c>
      <c r="N608" t="str">
        <f t="shared" si="57"/>
        <v>Light Snow/Rain</v>
      </c>
      <c r="O608" t="str">
        <f t="shared" si="58"/>
        <v>Weekend</v>
      </c>
      <c r="P608" t="str">
        <f t="shared" si="59"/>
        <v>Afternoon</v>
      </c>
    </row>
    <row r="609" spans="1:16" x14ac:dyDescent="0.25">
      <c r="A609">
        <v>608</v>
      </c>
      <c r="B609" s="5">
        <v>40571</v>
      </c>
      <c r="C609" s="6">
        <v>0.5</v>
      </c>
      <c r="D609" s="7" t="s">
        <v>24</v>
      </c>
      <c r="E609">
        <v>1</v>
      </c>
      <c r="F609">
        <v>13</v>
      </c>
      <c r="G609" t="b">
        <v>0</v>
      </c>
      <c r="H609">
        <v>5</v>
      </c>
      <c r="I609">
        <v>3</v>
      </c>
      <c r="J609">
        <v>0.18</v>
      </c>
      <c r="K609" t="str">
        <f t="shared" si="54"/>
        <v>January</v>
      </c>
      <c r="L609" t="str">
        <f t="shared" si="55"/>
        <v>Winter</v>
      </c>
      <c r="M609" t="str">
        <f t="shared" si="56"/>
        <v>Friday</v>
      </c>
      <c r="N609" t="str">
        <f t="shared" si="57"/>
        <v>Mist</v>
      </c>
      <c r="O609" t="str">
        <f t="shared" si="58"/>
        <v>Weekend</v>
      </c>
      <c r="P609" t="str">
        <f t="shared" si="59"/>
        <v>Afternoon</v>
      </c>
    </row>
    <row r="610" spans="1:16" x14ac:dyDescent="0.25">
      <c r="A610">
        <v>609</v>
      </c>
      <c r="B610" s="5">
        <v>40571</v>
      </c>
      <c r="C610" s="6">
        <v>0.5</v>
      </c>
      <c r="D610" s="7" t="s">
        <v>24</v>
      </c>
      <c r="E610">
        <v>1</v>
      </c>
      <c r="F610">
        <v>14</v>
      </c>
      <c r="G610" t="b">
        <v>0</v>
      </c>
      <c r="H610">
        <v>5</v>
      </c>
      <c r="I610">
        <v>3</v>
      </c>
      <c r="J610">
        <v>0.22</v>
      </c>
      <c r="K610" t="str">
        <f t="shared" si="54"/>
        <v>January</v>
      </c>
      <c r="L610" t="str">
        <f t="shared" si="55"/>
        <v>Winter</v>
      </c>
      <c r="M610" t="str">
        <f t="shared" si="56"/>
        <v>Friday</v>
      </c>
      <c r="N610" t="str">
        <f t="shared" si="57"/>
        <v>Heavy Rain</v>
      </c>
      <c r="O610" t="str">
        <f t="shared" si="58"/>
        <v>Weekend</v>
      </c>
      <c r="P610" t="str">
        <f t="shared" si="59"/>
        <v>Afternoon</v>
      </c>
    </row>
    <row r="611" spans="1:16" x14ac:dyDescent="0.25">
      <c r="A611">
        <v>610</v>
      </c>
      <c r="B611" s="5">
        <v>40571</v>
      </c>
      <c r="C611" s="6">
        <v>0.5</v>
      </c>
      <c r="D611" s="7" t="s">
        <v>24</v>
      </c>
      <c r="E611">
        <v>1</v>
      </c>
      <c r="F611">
        <v>15</v>
      </c>
      <c r="G611" t="b">
        <v>0</v>
      </c>
      <c r="H611">
        <v>5</v>
      </c>
      <c r="I611">
        <v>2</v>
      </c>
      <c r="J611">
        <v>0.2</v>
      </c>
      <c r="K611" t="str">
        <f t="shared" si="54"/>
        <v>January</v>
      </c>
      <c r="L611" t="str">
        <f t="shared" si="55"/>
        <v>Winter</v>
      </c>
      <c r="M611" t="str">
        <f t="shared" si="56"/>
        <v>Friday</v>
      </c>
      <c r="N611" t="str">
        <f t="shared" si="57"/>
        <v>Heavy Rain</v>
      </c>
      <c r="O611" t="str">
        <f t="shared" si="58"/>
        <v>Weekend</v>
      </c>
      <c r="P611" t="str">
        <f t="shared" si="59"/>
        <v>Afternoon</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D1C0E-60DC-407C-A70B-93AE40119F37}">
  <dimension ref="A1:XFD611"/>
  <sheetViews>
    <sheetView workbookViewId="0">
      <selection sqref="A1:XFD1"/>
    </sheetView>
  </sheetViews>
  <sheetFormatPr defaultRowHeight="15" x14ac:dyDescent="0.25"/>
  <cols>
    <col min="1" max="1" width="13.7109375" customWidth="1"/>
    <col min="2" max="2" width="9.42578125" customWidth="1"/>
    <col min="5" max="5" width="13" customWidth="1"/>
    <col min="7" max="7" width="12.42578125" customWidth="1"/>
    <col min="9" max="17" width="11.28515625" customWidth="1"/>
    <col min="18" max="107" width="12.28515625" customWidth="1"/>
    <col min="108" max="1007" width="13.28515625" customWidth="1"/>
    <col min="1008" max="10007" width="14.28515625" customWidth="1"/>
    <col min="10008" max="16384" width="15.28515625" customWidth="1"/>
  </cols>
  <sheetData>
    <row r="1" spans="1:16384" s="12" customFormat="1" x14ac:dyDescent="0.25">
      <c r="A1" s="28" t="s">
        <v>10</v>
      </c>
      <c r="B1" s="28" t="s">
        <v>0</v>
      </c>
      <c r="C1" s="28" t="s">
        <v>11</v>
      </c>
      <c r="D1" s="28" t="s">
        <v>12</v>
      </c>
      <c r="E1" s="28" t="s">
        <v>13</v>
      </c>
      <c r="F1" s="28" t="s">
        <v>14</v>
      </c>
      <c r="G1" s="28" t="s">
        <v>15</v>
      </c>
      <c r="H1" s="28" t="s">
        <v>16</v>
      </c>
      <c r="I1" s="12" t="s">
        <v>54</v>
      </c>
      <c r="J1" s="12" t="s">
        <v>55</v>
      </c>
      <c r="K1" s="12" t="s">
        <v>56</v>
      </c>
      <c r="L1" s="12" t="s">
        <v>57</v>
      </c>
      <c r="M1" s="12" t="s">
        <v>58</v>
      </c>
      <c r="N1" s="12" t="s">
        <v>59</v>
      </c>
      <c r="O1" s="12" t="s">
        <v>60</v>
      </c>
      <c r="P1" s="12" t="s">
        <v>61</v>
      </c>
      <c r="Q1" s="12" t="s">
        <v>62</v>
      </c>
      <c r="R1" s="12" t="s">
        <v>63</v>
      </c>
      <c r="S1" s="12" t="s">
        <v>64</v>
      </c>
      <c r="T1" s="12" t="s">
        <v>65</v>
      </c>
      <c r="U1" s="12" t="s">
        <v>66</v>
      </c>
      <c r="V1" s="12" t="s">
        <v>67</v>
      </c>
      <c r="W1" s="12" t="s">
        <v>68</v>
      </c>
      <c r="X1" s="12" t="s">
        <v>69</v>
      </c>
      <c r="Y1" s="12" t="s">
        <v>70</v>
      </c>
      <c r="Z1" s="12" t="s">
        <v>71</v>
      </c>
      <c r="AA1" s="12" t="s">
        <v>72</v>
      </c>
      <c r="AB1" s="12" t="s">
        <v>73</v>
      </c>
      <c r="AC1" s="12" t="s">
        <v>74</v>
      </c>
      <c r="AD1" s="12" t="s">
        <v>75</v>
      </c>
      <c r="AE1" s="12" t="s">
        <v>76</v>
      </c>
      <c r="AF1" s="12" t="s">
        <v>77</v>
      </c>
      <c r="AG1" s="12" t="s">
        <v>78</v>
      </c>
      <c r="AH1" s="12" t="s">
        <v>79</v>
      </c>
      <c r="AI1" s="12" t="s">
        <v>80</v>
      </c>
      <c r="AJ1" s="12" t="s">
        <v>81</v>
      </c>
      <c r="AK1" s="12" t="s">
        <v>82</v>
      </c>
      <c r="AL1" s="12" t="s">
        <v>83</v>
      </c>
      <c r="AM1" s="12" t="s">
        <v>84</v>
      </c>
      <c r="AN1" s="12" t="s">
        <v>85</v>
      </c>
      <c r="AO1" s="12" t="s">
        <v>86</v>
      </c>
      <c r="AP1" s="12" t="s">
        <v>87</v>
      </c>
      <c r="AQ1" s="12" t="s">
        <v>88</v>
      </c>
      <c r="AR1" s="12" t="s">
        <v>89</v>
      </c>
      <c r="AS1" s="12" t="s">
        <v>90</v>
      </c>
      <c r="AT1" s="12" t="s">
        <v>91</v>
      </c>
      <c r="AU1" s="12" t="s">
        <v>92</v>
      </c>
      <c r="AV1" s="12" t="s">
        <v>93</v>
      </c>
      <c r="AW1" s="12" t="s">
        <v>94</v>
      </c>
      <c r="AX1" s="12" t="s">
        <v>95</v>
      </c>
      <c r="AY1" s="12" t="s">
        <v>96</v>
      </c>
      <c r="AZ1" s="12" t="s">
        <v>97</v>
      </c>
      <c r="BA1" s="12" t="s">
        <v>98</v>
      </c>
      <c r="BB1" s="12" t="s">
        <v>99</v>
      </c>
      <c r="BC1" s="12" t="s">
        <v>100</v>
      </c>
      <c r="BD1" s="12" t="s">
        <v>101</v>
      </c>
      <c r="BE1" s="12" t="s">
        <v>102</v>
      </c>
      <c r="BF1" s="12" t="s">
        <v>103</v>
      </c>
      <c r="BG1" s="12" t="s">
        <v>104</v>
      </c>
      <c r="BH1" s="12" t="s">
        <v>105</v>
      </c>
      <c r="BI1" s="12" t="s">
        <v>106</v>
      </c>
      <c r="BJ1" s="12" t="s">
        <v>107</v>
      </c>
      <c r="BK1" s="12" t="s">
        <v>108</v>
      </c>
      <c r="BL1" s="12" t="s">
        <v>109</v>
      </c>
      <c r="BM1" s="12" t="s">
        <v>110</v>
      </c>
      <c r="BN1" s="12" t="s">
        <v>111</v>
      </c>
      <c r="BO1" s="12" t="s">
        <v>112</v>
      </c>
      <c r="BP1" s="12" t="s">
        <v>113</v>
      </c>
      <c r="BQ1" s="12" t="s">
        <v>114</v>
      </c>
      <c r="BR1" s="12" t="s">
        <v>115</v>
      </c>
      <c r="BS1" s="12" t="s">
        <v>116</v>
      </c>
      <c r="BT1" s="12" t="s">
        <v>117</v>
      </c>
      <c r="BU1" s="12" t="s">
        <v>118</v>
      </c>
      <c r="BV1" s="12" t="s">
        <v>119</v>
      </c>
      <c r="BW1" s="12" t="s">
        <v>120</v>
      </c>
      <c r="BX1" s="12" t="s">
        <v>121</v>
      </c>
      <c r="BY1" s="12" t="s">
        <v>122</v>
      </c>
      <c r="BZ1" s="12" t="s">
        <v>123</v>
      </c>
      <c r="CA1" s="12" t="s">
        <v>124</v>
      </c>
      <c r="CB1" s="12" t="s">
        <v>125</v>
      </c>
      <c r="CC1" s="12" t="s">
        <v>126</v>
      </c>
      <c r="CD1" s="12" t="s">
        <v>127</v>
      </c>
      <c r="CE1" s="12" t="s">
        <v>128</v>
      </c>
      <c r="CF1" s="12" t="s">
        <v>129</v>
      </c>
      <c r="CG1" s="12" t="s">
        <v>130</v>
      </c>
      <c r="CH1" s="12" t="s">
        <v>131</v>
      </c>
      <c r="CI1" s="12" t="s">
        <v>132</v>
      </c>
      <c r="CJ1" s="12" t="s">
        <v>133</v>
      </c>
      <c r="CK1" s="12" t="s">
        <v>134</v>
      </c>
      <c r="CL1" s="12" t="s">
        <v>135</v>
      </c>
      <c r="CM1" s="12" t="s">
        <v>136</v>
      </c>
      <c r="CN1" s="12" t="s">
        <v>137</v>
      </c>
      <c r="CO1" s="12" t="s">
        <v>138</v>
      </c>
      <c r="CP1" s="12" t="s">
        <v>139</v>
      </c>
      <c r="CQ1" s="12" t="s">
        <v>140</v>
      </c>
      <c r="CR1" s="12" t="s">
        <v>141</v>
      </c>
      <c r="CS1" s="12" t="s">
        <v>142</v>
      </c>
      <c r="CT1" s="12" t="s">
        <v>143</v>
      </c>
      <c r="CU1" s="12" t="s">
        <v>144</v>
      </c>
      <c r="CV1" s="12" t="s">
        <v>145</v>
      </c>
      <c r="CW1" s="12" t="s">
        <v>146</v>
      </c>
      <c r="CX1" s="12" t="s">
        <v>147</v>
      </c>
      <c r="CY1" s="12" t="s">
        <v>148</v>
      </c>
      <c r="CZ1" s="12" t="s">
        <v>149</v>
      </c>
      <c r="DA1" s="12" t="s">
        <v>150</v>
      </c>
      <c r="DB1" s="12" t="s">
        <v>151</v>
      </c>
      <c r="DC1" s="12" t="s">
        <v>152</v>
      </c>
      <c r="DD1" s="12" t="s">
        <v>153</v>
      </c>
      <c r="DE1" s="12" t="s">
        <v>154</v>
      </c>
      <c r="DF1" s="12" t="s">
        <v>155</v>
      </c>
      <c r="DG1" s="12" t="s">
        <v>156</v>
      </c>
      <c r="DH1" s="12" t="s">
        <v>157</v>
      </c>
      <c r="DI1" s="12" t="s">
        <v>158</v>
      </c>
      <c r="DJ1" s="12" t="s">
        <v>159</v>
      </c>
      <c r="DK1" s="12" t="s">
        <v>160</v>
      </c>
      <c r="DL1" s="12" t="s">
        <v>161</v>
      </c>
      <c r="DM1" s="12" t="s">
        <v>162</v>
      </c>
      <c r="DN1" s="12" t="s">
        <v>163</v>
      </c>
      <c r="DO1" s="12" t="s">
        <v>164</v>
      </c>
      <c r="DP1" s="12" t="s">
        <v>165</v>
      </c>
      <c r="DQ1" s="12" t="s">
        <v>166</v>
      </c>
      <c r="DR1" s="12" t="s">
        <v>167</v>
      </c>
      <c r="DS1" s="12" t="s">
        <v>168</v>
      </c>
      <c r="DT1" s="12" t="s">
        <v>169</v>
      </c>
      <c r="DU1" s="12" t="s">
        <v>170</v>
      </c>
      <c r="DV1" s="12" t="s">
        <v>171</v>
      </c>
      <c r="DW1" s="12" t="s">
        <v>172</v>
      </c>
      <c r="DX1" s="12" t="s">
        <v>173</v>
      </c>
      <c r="DY1" s="12" t="s">
        <v>174</v>
      </c>
      <c r="DZ1" s="12" t="s">
        <v>175</v>
      </c>
      <c r="EA1" s="12" t="s">
        <v>176</v>
      </c>
      <c r="EB1" s="12" t="s">
        <v>177</v>
      </c>
      <c r="EC1" s="12" t="s">
        <v>178</v>
      </c>
      <c r="ED1" s="12" t="s">
        <v>179</v>
      </c>
      <c r="EE1" s="12" t="s">
        <v>180</v>
      </c>
      <c r="EF1" s="12" t="s">
        <v>181</v>
      </c>
      <c r="EG1" s="12" t="s">
        <v>182</v>
      </c>
      <c r="EH1" s="12" t="s">
        <v>183</v>
      </c>
      <c r="EI1" s="12" t="s">
        <v>184</v>
      </c>
      <c r="EJ1" s="12" t="s">
        <v>185</v>
      </c>
      <c r="EK1" s="12" t="s">
        <v>186</v>
      </c>
      <c r="EL1" s="12" t="s">
        <v>187</v>
      </c>
      <c r="EM1" s="12" t="s">
        <v>188</v>
      </c>
      <c r="EN1" s="12" t="s">
        <v>189</v>
      </c>
      <c r="EO1" s="12" t="s">
        <v>190</v>
      </c>
      <c r="EP1" s="12" t="s">
        <v>191</v>
      </c>
      <c r="EQ1" s="12" t="s">
        <v>192</v>
      </c>
      <c r="ER1" s="12" t="s">
        <v>193</v>
      </c>
      <c r="ES1" s="12" t="s">
        <v>194</v>
      </c>
      <c r="ET1" s="12" t="s">
        <v>195</v>
      </c>
      <c r="EU1" s="12" t="s">
        <v>196</v>
      </c>
      <c r="EV1" s="12" t="s">
        <v>197</v>
      </c>
      <c r="EW1" s="12" t="s">
        <v>198</v>
      </c>
      <c r="EX1" s="12" t="s">
        <v>199</v>
      </c>
      <c r="EY1" s="12" t="s">
        <v>200</v>
      </c>
      <c r="EZ1" s="12" t="s">
        <v>201</v>
      </c>
      <c r="FA1" s="12" t="s">
        <v>202</v>
      </c>
      <c r="FB1" s="12" t="s">
        <v>203</v>
      </c>
      <c r="FC1" s="12" t="s">
        <v>204</v>
      </c>
      <c r="FD1" s="12" t="s">
        <v>205</v>
      </c>
      <c r="FE1" s="12" t="s">
        <v>206</v>
      </c>
      <c r="FF1" s="12" t="s">
        <v>207</v>
      </c>
      <c r="FG1" s="12" t="s">
        <v>208</v>
      </c>
      <c r="FH1" s="12" t="s">
        <v>209</v>
      </c>
      <c r="FI1" s="12" t="s">
        <v>210</v>
      </c>
      <c r="FJ1" s="12" t="s">
        <v>211</v>
      </c>
      <c r="FK1" s="12" t="s">
        <v>212</v>
      </c>
      <c r="FL1" s="12" t="s">
        <v>213</v>
      </c>
      <c r="FM1" s="12" t="s">
        <v>214</v>
      </c>
      <c r="FN1" s="12" t="s">
        <v>215</v>
      </c>
      <c r="FO1" s="12" t="s">
        <v>216</v>
      </c>
      <c r="FP1" s="12" t="s">
        <v>217</v>
      </c>
      <c r="FQ1" s="12" t="s">
        <v>218</v>
      </c>
      <c r="FR1" s="12" t="s">
        <v>219</v>
      </c>
      <c r="FS1" s="12" t="s">
        <v>220</v>
      </c>
      <c r="FT1" s="12" t="s">
        <v>221</v>
      </c>
      <c r="FU1" s="12" t="s">
        <v>222</v>
      </c>
      <c r="FV1" s="12" t="s">
        <v>223</v>
      </c>
      <c r="FW1" s="12" t="s">
        <v>224</v>
      </c>
      <c r="FX1" s="12" t="s">
        <v>225</v>
      </c>
      <c r="FY1" s="12" t="s">
        <v>226</v>
      </c>
      <c r="FZ1" s="12" t="s">
        <v>227</v>
      </c>
      <c r="GA1" s="12" t="s">
        <v>228</v>
      </c>
      <c r="GB1" s="12" t="s">
        <v>229</v>
      </c>
      <c r="GC1" s="12" t="s">
        <v>230</v>
      </c>
      <c r="GD1" s="12" t="s">
        <v>231</v>
      </c>
      <c r="GE1" s="12" t="s">
        <v>232</v>
      </c>
      <c r="GF1" s="12" t="s">
        <v>233</v>
      </c>
      <c r="GG1" s="12" t="s">
        <v>234</v>
      </c>
      <c r="GH1" s="12" t="s">
        <v>235</v>
      </c>
      <c r="GI1" s="12" t="s">
        <v>236</v>
      </c>
      <c r="GJ1" s="12" t="s">
        <v>237</v>
      </c>
      <c r="GK1" s="12" t="s">
        <v>238</v>
      </c>
      <c r="GL1" s="12" t="s">
        <v>239</v>
      </c>
      <c r="GM1" s="12" t="s">
        <v>240</v>
      </c>
      <c r="GN1" s="12" t="s">
        <v>241</v>
      </c>
      <c r="GO1" s="12" t="s">
        <v>242</v>
      </c>
      <c r="GP1" s="12" t="s">
        <v>243</v>
      </c>
      <c r="GQ1" s="12" t="s">
        <v>244</v>
      </c>
      <c r="GR1" s="12" t="s">
        <v>245</v>
      </c>
      <c r="GS1" s="12" t="s">
        <v>246</v>
      </c>
      <c r="GT1" s="12" t="s">
        <v>247</v>
      </c>
      <c r="GU1" s="12" t="s">
        <v>248</v>
      </c>
      <c r="GV1" s="12" t="s">
        <v>249</v>
      </c>
      <c r="GW1" s="12" t="s">
        <v>250</v>
      </c>
      <c r="GX1" s="12" t="s">
        <v>251</v>
      </c>
      <c r="GY1" s="12" t="s">
        <v>252</v>
      </c>
      <c r="GZ1" s="12" t="s">
        <v>253</v>
      </c>
      <c r="HA1" s="12" t="s">
        <v>254</v>
      </c>
      <c r="HB1" s="12" t="s">
        <v>255</v>
      </c>
      <c r="HC1" s="12" t="s">
        <v>256</v>
      </c>
      <c r="HD1" s="12" t="s">
        <v>257</v>
      </c>
      <c r="HE1" s="12" t="s">
        <v>258</v>
      </c>
      <c r="HF1" s="12" t="s">
        <v>259</v>
      </c>
      <c r="HG1" s="12" t="s">
        <v>260</v>
      </c>
      <c r="HH1" s="12" t="s">
        <v>261</v>
      </c>
      <c r="HI1" s="12" t="s">
        <v>262</v>
      </c>
      <c r="HJ1" s="12" t="s">
        <v>263</v>
      </c>
      <c r="HK1" s="12" t="s">
        <v>264</v>
      </c>
      <c r="HL1" s="12" t="s">
        <v>265</v>
      </c>
      <c r="HM1" s="12" t="s">
        <v>266</v>
      </c>
      <c r="HN1" s="12" t="s">
        <v>267</v>
      </c>
      <c r="HO1" s="12" t="s">
        <v>268</v>
      </c>
      <c r="HP1" s="12" t="s">
        <v>269</v>
      </c>
      <c r="HQ1" s="12" t="s">
        <v>270</v>
      </c>
      <c r="HR1" s="12" t="s">
        <v>271</v>
      </c>
      <c r="HS1" s="12" t="s">
        <v>272</v>
      </c>
      <c r="HT1" s="12" t="s">
        <v>273</v>
      </c>
      <c r="HU1" s="12" t="s">
        <v>274</v>
      </c>
      <c r="HV1" s="12" t="s">
        <v>275</v>
      </c>
      <c r="HW1" s="12" t="s">
        <v>276</v>
      </c>
      <c r="HX1" s="12" t="s">
        <v>277</v>
      </c>
      <c r="HY1" s="12" t="s">
        <v>278</v>
      </c>
      <c r="HZ1" s="12" t="s">
        <v>279</v>
      </c>
      <c r="IA1" s="12" t="s">
        <v>280</v>
      </c>
      <c r="IB1" s="12" t="s">
        <v>281</v>
      </c>
      <c r="IC1" s="12" t="s">
        <v>282</v>
      </c>
      <c r="ID1" s="12" t="s">
        <v>283</v>
      </c>
      <c r="IE1" s="12" t="s">
        <v>284</v>
      </c>
      <c r="IF1" s="12" t="s">
        <v>285</v>
      </c>
      <c r="IG1" s="12" t="s">
        <v>286</v>
      </c>
      <c r="IH1" s="12" t="s">
        <v>287</v>
      </c>
      <c r="II1" s="12" t="s">
        <v>288</v>
      </c>
      <c r="IJ1" s="12" t="s">
        <v>289</v>
      </c>
      <c r="IK1" s="12" t="s">
        <v>290</v>
      </c>
      <c r="IL1" s="12" t="s">
        <v>291</v>
      </c>
      <c r="IM1" s="12" t="s">
        <v>292</v>
      </c>
      <c r="IN1" s="12" t="s">
        <v>293</v>
      </c>
      <c r="IO1" s="12" t="s">
        <v>294</v>
      </c>
      <c r="IP1" s="12" t="s">
        <v>295</v>
      </c>
      <c r="IQ1" s="12" t="s">
        <v>296</v>
      </c>
      <c r="IR1" s="12" t="s">
        <v>297</v>
      </c>
      <c r="IS1" s="12" t="s">
        <v>298</v>
      </c>
      <c r="IT1" s="12" t="s">
        <v>299</v>
      </c>
      <c r="IU1" s="12" t="s">
        <v>300</v>
      </c>
      <c r="IV1" s="12" t="s">
        <v>301</v>
      </c>
      <c r="IW1" s="12" t="s">
        <v>302</v>
      </c>
      <c r="IX1" s="12" t="s">
        <v>303</v>
      </c>
      <c r="IY1" s="12" t="s">
        <v>304</v>
      </c>
      <c r="IZ1" s="12" t="s">
        <v>305</v>
      </c>
      <c r="JA1" s="12" t="s">
        <v>306</v>
      </c>
      <c r="JB1" s="12" t="s">
        <v>307</v>
      </c>
      <c r="JC1" s="12" t="s">
        <v>308</v>
      </c>
      <c r="JD1" s="12" t="s">
        <v>309</v>
      </c>
      <c r="JE1" s="12" t="s">
        <v>310</v>
      </c>
      <c r="JF1" s="12" t="s">
        <v>311</v>
      </c>
      <c r="JG1" s="12" t="s">
        <v>312</v>
      </c>
      <c r="JH1" s="12" t="s">
        <v>313</v>
      </c>
      <c r="JI1" s="12" t="s">
        <v>314</v>
      </c>
      <c r="JJ1" s="12" t="s">
        <v>315</v>
      </c>
      <c r="JK1" s="12" t="s">
        <v>316</v>
      </c>
      <c r="JL1" s="12" t="s">
        <v>317</v>
      </c>
      <c r="JM1" s="12" t="s">
        <v>318</v>
      </c>
      <c r="JN1" s="12" t="s">
        <v>319</v>
      </c>
      <c r="JO1" s="12" t="s">
        <v>320</v>
      </c>
      <c r="JP1" s="12" t="s">
        <v>321</v>
      </c>
      <c r="JQ1" s="12" t="s">
        <v>322</v>
      </c>
      <c r="JR1" s="12" t="s">
        <v>323</v>
      </c>
      <c r="JS1" s="12" t="s">
        <v>324</v>
      </c>
      <c r="JT1" s="12" t="s">
        <v>325</v>
      </c>
      <c r="JU1" s="12" t="s">
        <v>326</v>
      </c>
      <c r="JV1" s="12" t="s">
        <v>327</v>
      </c>
      <c r="JW1" s="12" t="s">
        <v>328</v>
      </c>
      <c r="JX1" s="12" t="s">
        <v>329</v>
      </c>
      <c r="JY1" s="12" t="s">
        <v>330</v>
      </c>
      <c r="JZ1" s="12" t="s">
        <v>331</v>
      </c>
      <c r="KA1" s="12" t="s">
        <v>332</v>
      </c>
      <c r="KB1" s="12" t="s">
        <v>333</v>
      </c>
      <c r="KC1" s="12" t="s">
        <v>334</v>
      </c>
      <c r="KD1" s="12" t="s">
        <v>335</v>
      </c>
      <c r="KE1" s="12" t="s">
        <v>336</v>
      </c>
      <c r="KF1" s="12" t="s">
        <v>337</v>
      </c>
      <c r="KG1" s="12" t="s">
        <v>338</v>
      </c>
      <c r="KH1" s="12" t="s">
        <v>339</v>
      </c>
      <c r="KI1" s="12" t="s">
        <v>340</v>
      </c>
      <c r="KJ1" s="12" t="s">
        <v>341</v>
      </c>
      <c r="KK1" s="12" t="s">
        <v>342</v>
      </c>
      <c r="KL1" s="12" t="s">
        <v>343</v>
      </c>
      <c r="KM1" s="12" t="s">
        <v>344</v>
      </c>
      <c r="KN1" s="12" t="s">
        <v>345</v>
      </c>
      <c r="KO1" s="12" t="s">
        <v>346</v>
      </c>
      <c r="KP1" s="12" t="s">
        <v>347</v>
      </c>
      <c r="KQ1" s="12" t="s">
        <v>348</v>
      </c>
      <c r="KR1" s="12" t="s">
        <v>349</v>
      </c>
      <c r="KS1" s="12" t="s">
        <v>350</v>
      </c>
      <c r="KT1" s="12" t="s">
        <v>351</v>
      </c>
      <c r="KU1" s="12" t="s">
        <v>352</v>
      </c>
      <c r="KV1" s="12" t="s">
        <v>353</v>
      </c>
      <c r="KW1" s="12" t="s">
        <v>354</v>
      </c>
      <c r="KX1" s="12" t="s">
        <v>355</v>
      </c>
      <c r="KY1" s="12" t="s">
        <v>356</v>
      </c>
      <c r="KZ1" s="12" t="s">
        <v>357</v>
      </c>
      <c r="LA1" s="12" t="s">
        <v>358</v>
      </c>
      <c r="LB1" s="12" t="s">
        <v>359</v>
      </c>
      <c r="LC1" s="12" t="s">
        <v>360</v>
      </c>
      <c r="LD1" s="12" t="s">
        <v>361</v>
      </c>
      <c r="LE1" s="12" t="s">
        <v>362</v>
      </c>
      <c r="LF1" s="12" t="s">
        <v>363</v>
      </c>
      <c r="LG1" s="12" t="s">
        <v>364</v>
      </c>
      <c r="LH1" s="12" t="s">
        <v>365</v>
      </c>
      <c r="LI1" s="12" t="s">
        <v>366</v>
      </c>
      <c r="LJ1" s="12" t="s">
        <v>367</v>
      </c>
      <c r="LK1" s="12" t="s">
        <v>368</v>
      </c>
      <c r="LL1" s="12" t="s">
        <v>369</v>
      </c>
      <c r="LM1" s="12" t="s">
        <v>370</v>
      </c>
      <c r="LN1" s="12" t="s">
        <v>371</v>
      </c>
      <c r="LO1" s="12" t="s">
        <v>372</v>
      </c>
      <c r="LP1" s="12" t="s">
        <v>373</v>
      </c>
      <c r="LQ1" s="12" t="s">
        <v>374</v>
      </c>
      <c r="LR1" s="12" t="s">
        <v>375</v>
      </c>
      <c r="LS1" s="12" t="s">
        <v>376</v>
      </c>
      <c r="LT1" s="12" t="s">
        <v>377</v>
      </c>
      <c r="LU1" s="12" t="s">
        <v>378</v>
      </c>
      <c r="LV1" s="12" t="s">
        <v>379</v>
      </c>
      <c r="LW1" s="12" t="s">
        <v>380</v>
      </c>
      <c r="LX1" s="12" t="s">
        <v>381</v>
      </c>
      <c r="LY1" s="12" t="s">
        <v>382</v>
      </c>
      <c r="LZ1" s="12" t="s">
        <v>383</v>
      </c>
      <c r="MA1" s="12" t="s">
        <v>384</v>
      </c>
      <c r="MB1" s="12" t="s">
        <v>385</v>
      </c>
      <c r="MC1" s="12" t="s">
        <v>386</v>
      </c>
      <c r="MD1" s="12" t="s">
        <v>387</v>
      </c>
      <c r="ME1" s="12" t="s">
        <v>388</v>
      </c>
      <c r="MF1" s="12" t="s">
        <v>389</v>
      </c>
      <c r="MG1" s="12" t="s">
        <v>390</v>
      </c>
      <c r="MH1" s="12" t="s">
        <v>391</v>
      </c>
      <c r="MI1" s="12" t="s">
        <v>392</v>
      </c>
      <c r="MJ1" s="12" t="s">
        <v>393</v>
      </c>
      <c r="MK1" s="12" t="s">
        <v>394</v>
      </c>
      <c r="ML1" s="12" t="s">
        <v>395</v>
      </c>
      <c r="MM1" s="12" t="s">
        <v>396</v>
      </c>
      <c r="MN1" s="12" t="s">
        <v>397</v>
      </c>
      <c r="MO1" s="12" t="s">
        <v>398</v>
      </c>
      <c r="MP1" s="12" t="s">
        <v>399</v>
      </c>
      <c r="MQ1" s="12" t="s">
        <v>400</v>
      </c>
      <c r="MR1" s="12" t="s">
        <v>401</v>
      </c>
      <c r="MS1" s="12" t="s">
        <v>402</v>
      </c>
      <c r="MT1" s="12" t="s">
        <v>403</v>
      </c>
      <c r="MU1" s="12" t="s">
        <v>404</v>
      </c>
      <c r="MV1" s="12" t="s">
        <v>405</v>
      </c>
      <c r="MW1" s="12" t="s">
        <v>406</v>
      </c>
      <c r="MX1" s="12" t="s">
        <v>407</v>
      </c>
      <c r="MY1" s="12" t="s">
        <v>408</v>
      </c>
      <c r="MZ1" s="12" t="s">
        <v>409</v>
      </c>
      <c r="NA1" s="12" t="s">
        <v>410</v>
      </c>
      <c r="NB1" s="12" t="s">
        <v>411</v>
      </c>
      <c r="NC1" s="12" t="s">
        <v>412</v>
      </c>
      <c r="ND1" s="12" t="s">
        <v>413</v>
      </c>
      <c r="NE1" s="12" t="s">
        <v>414</v>
      </c>
      <c r="NF1" s="12" t="s">
        <v>415</v>
      </c>
      <c r="NG1" s="12" t="s">
        <v>416</v>
      </c>
      <c r="NH1" s="12" t="s">
        <v>417</v>
      </c>
      <c r="NI1" s="12" t="s">
        <v>418</v>
      </c>
      <c r="NJ1" s="12" t="s">
        <v>419</v>
      </c>
      <c r="NK1" s="12" t="s">
        <v>420</v>
      </c>
      <c r="NL1" s="12" t="s">
        <v>421</v>
      </c>
      <c r="NM1" s="12" t="s">
        <v>422</v>
      </c>
      <c r="NN1" s="12" t="s">
        <v>423</v>
      </c>
      <c r="NO1" s="12" t="s">
        <v>424</v>
      </c>
      <c r="NP1" s="12" t="s">
        <v>425</v>
      </c>
      <c r="NQ1" s="12" t="s">
        <v>426</v>
      </c>
      <c r="NR1" s="12" t="s">
        <v>427</v>
      </c>
      <c r="NS1" s="12" t="s">
        <v>428</v>
      </c>
      <c r="NT1" s="12" t="s">
        <v>429</v>
      </c>
      <c r="NU1" s="12" t="s">
        <v>430</v>
      </c>
      <c r="NV1" s="12" t="s">
        <v>431</v>
      </c>
      <c r="NW1" s="12" t="s">
        <v>432</v>
      </c>
      <c r="NX1" s="12" t="s">
        <v>433</v>
      </c>
      <c r="NY1" s="12" t="s">
        <v>434</v>
      </c>
      <c r="NZ1" s="12" t="s">
        <v>435</v>
      </c>
      <c r="OA1" s="12" t="s">
        <v>436</v>
      </c>
      <c r="OB1" s="12" t="s">
        <v>437</v>
      </c>
      <c r="OC1" s="12" t="s">
        <v>438</v>
      </c>
      <c r="OD1" s="12" t="s">
        <v>439</v>
      </c>
      <c r="OE1" s="12" t="s">
        <v>440</v>
      </c>
      <c r="OF1" s="12" t="s">
        <v>441</v>
      </c>
      <c r="OG1" s="12" t="s">
        <v>442</v>
      </c>
      <c r="OH1" s="12" t="s">
        <v>443</v>
      </c>
      <c r="OI1" s="12" t="s">
        <v>444</v>
      </c>
      <c r="OJ1" s="12" t="s">
        <v>445</v>
      </c>
      <c r="OK1" s="12" t="s">
        <v>446</v>
      </c>
      <c r="OL1" s="12" t="s">
        <v>447</v>
      </c>
      <c r="OM1" s="12" t="s">
        <v>448</v>
      </c>
      <c r="ON1" s="12" t="s">
        <v>449</v>
      </c>
      <c r="OO1" s="12" t="s">
        <v>450</v>
      </c>
      <c r="OP1" s="12" t="s">
        <v>451</v>
      </c>
      <c r="OQ1" s="12" t="s">
        <v>452</v>
      </c>
      <c r="OR1" s="12" t="s">
        <v>453</v>
      </c>
      <c r="OS1" s="12" t="s">
        <v>454</v>
      </c>
      <c r="OT1" s="12" t="s">
        <v>455</v>
      </c>
      <c r="OU1" s="12" t="s">
        <v>456</v>
      </c>
      <c r="OV1" s="12" t="s">
        <v>457</v>
      </c>
      <c r="OW1" s="12" t="s">
        <v>458</v>
      </c>
      <c r="OX1" s="12" t="s">
        <v>459</v>
      </c>
      <c r="OY1" s="12" t="s">
        <v>460</v>
      </c>
      <c r="OZ1" s="12" t="s">
        <v>461</v>
      </c>
      <c r="PA1" s="12" t="s">
        <v>462</v>
      </c>
      <c r="PB1" s="12" t="s">
        <v>463</v>
      </c>
      <c r="PC1" s="12" t="s">
        <v>464</v>
      </c>
      <c r="PD1" s="12" t="s">
        <v>465</v>
      </c>
      <c r="PE1" s="12" t="s">
        <v>466</v>
      </c>
      <c r="PF1" s="12" t="s">
        <v>467</v>
      </c>
      <c r="PG1" s="12" t="s">
        <v>468</v>
      </c>
      <c r="PH1" s="12" t="s">
        <v>469</v>
      </c>
      <c r="PI1" s="12" t="s">
        <v>470</v>
      </c>
      <c r="PJ1" s="12" t="s">
        <v>471</v>
      </c>
      <c r="PK1" s="12" t="s">
        <v>472</v>
      </c>
      <c r="PL1" s="12" t="s">
        <v>473</v>
      </c>
      <c r="PM1" s="12" t="s">
        <v>474</v>
      </c>
      <c r="PN1" s="12" t="s">
        <v>475</v>
      </c>
      <c r="PO1" s="12" t="s">
        <v>476</v>
      </c>
      <c r="PP1" s="12" t="s">
        <v>477</v>
      </c>
      <c r="PQ1" s="12" t="s">
        <v>478</v>
      </c>
      <c r="PR1" s="12" t="s">
        <v>479</v>
      </c>
      <c r="PS1" s="12" t="s">
        <v>480</v>
      </c>
      <c r="PT1" s="12" t="s">
        <v>481</v>
      </c>
      <c r="PU1" s="12" t="s">
        <v>482</v>
      </c>
      <c r="PV1" s="12" t="s">
        <v>483</v>
      </c>
      <c r="PW1" s="12" t="s">
        <v>484</v>
      </c>
      <c r="PX1" s="12" t="s">
        <v>485</v>
      </c>
      <c r="PY1" s="12" t="s">
        <v>486</v>
      </c>
      <c r="PZ1" s="12" t="s">
        <v>487</v>
      </c>
      <c r="QA1" s="12" t="s">
        <v>488</v>
      </c>
      <c r="QB1" s="12" t="s">
        <v>489</v>
      </c>
      <c r="QC1" s="12" t="s">
        <v>490</v>
      </c>
      <c r="QD1" s="12" t="s">
        <v>491</v>
      </c>
      <c r="QE1" s="12" t="s">
        <v>492</v>
      </c>
      <c r="QF1" s="12" t="s">
        <v>493</v>
      </c>
      <c r="QG1" s="12" t="s">
        <v>494</v>
      </c>
      <c r="QH1" s="12" t="s">
        <v>495</v>
      </c>
      <c r="QI1" s="12" t="s">
        <v>496</v>
      </c>
      <c r="QJ1" s="12" t="s">
        <v>497</v>
      </c>
      <c r="QK1" s="12" t="s">
        <v>498</v>
      </c>
      <c r="QL1" s="12" t="s">
        <v>499</v>
      </c>
      <c r="QM1" s="12" t="s">
        <v>500</v>
      </c>
      <c r="QN1" s="12" t="s">
        <v>501</v>
      </c>
      <c r="QO1" s="12" t="s">
        <v>502</v>
      </c>
      <c r="QP1" s="12" t="s">
        <v>503</v>
      </c>
      <c r="QQ1" s="12" t="s">
        <v>504</v>
      </c>
      <c r="QR1" s="12" t="s">
        <v>505</v>
      </c>
      <c r="QS1" s="12" t="s">
        <v>506</v>
      </c>
      <c r="QT1" s="12" t="s">
        <v>507</v>
      </c>
      <c r="QU1" s="12" t="s">
        <v>508</v>
      </c>
      <c r="QV1" s="12" t="s">
        <v>509</v>
      </c>
      <c r="QW1" s="12" t="s">
        <v>510</v>
      </c>
      <c r="QX1" s="12" t="s">
        <v>511</v>
      </c>
      <c r="QY1" s="12" t="s">
        <v>512</v>
      </c>
      <c r="QZ1" s="12" t="s">
        <v>513</v>
      </c>
      <c r="RA1" s="12" t="s">
        <v>514</v>
      </c>
      <c r="RB1" s="12" t="s">
        <v>515</v>
      </c>
      <c r="RC1" s="12" t="s">
        <v>516</v>
      </c>
      <c r="RD1" s="12" t="s">
        <v>517</v>
      </c>
      <c r="RE1" s="12" t="s">
        <v>518</v>
      </c>
      <c r="RF1" s="12" t="s">
        <v>519</v>
      </c>
      <c r="RG1" s="12" t="s">
        <v>520</v>
      </c>
      <c r="RH1" s="12" t="s">
        <v>521</v>
      </c>
      <c r="RI1" s="12" t="s">
        <v>522</v>
      </c>
      <c r="RJ1" s="12" t="s">
        <v>523</v>
      </c>
      <c r="RK1" s="12" t="s">
        <v>524</v>
      </c>
      <c r="RL1" s="12" t="s">
        <v>525</v>
      </c>
      <c r="RM1" s="12" t="s">
        <v>526</v>
      </c>
      <c r="RN1" s="12" t="s">
        <v>527</v>
      </c>
      <c r="RO1" s="12" t="s">
        <v>528</v>
      </c>
      <c r="RP1" s="12" t="s">
        <v>529</v>
      </c>
      <c r="RQ1" s="12" t="s">
        <v>530</v>
      </c>
      <c r="RR1" s="12" t="s">
        <v>531</v>
      </c>
      <c r="RS1" s="12" t="s">
        <v>532</v>
      </c>
      <c r="RT1" s="12" t="s">
        <v>533</v>
      </c>
      <c r="RU1" s="12" t="s">
        <v>534</v>
      </c>
      <c r="RV1" s="12" t="s">
        <v>535</v>
      </c>
      <c r="RW1" s="12" t="s">
        <v>536</v>
      </c>
      <c r="RX1" s="12" t="s">
        <v>537</v>
      </c>
      <c r="RY1" s="12" t="s">
        <v>538</v>
      </c>
      <c r="RZ1" s="12" t="s">
        <v>539</v>
      </c>
      <c r="SA1" s="12" t="s">
        <v>540</v>
      </c>
      <c r="SB1" s="12" t="s">
        <v>541</v>
      </c>
      <c r="SC1" s="12" t="s">
        <v>542</v>
      </c>
      <c r="SD1" s="12" t="s">
        <v>543</v>
      </c>
      <c r="SE1" s="12" t="s">
        <v>544</v>
      </c>
      <c r="SF1" s="12" t="s">
        <v>545</v>
      </c>
      <c r="SG1" s="12" t="s">
        <v>546</v>
      </c>
      <c r="SH1" s="12" t="s">
        <v>547</v>
      </c>
      <c r="SI1" s="12" t="s">
        <v>548</v>
      </c>
      <c r="SJ1" s="12" t="s">
        <v>549</v>
      </c>
      <c r="SK1" s="12" t="s">
        <v>550</v>
      </c>
      <c r="SL1" s="12" t="s">
        <v>551</v>
      </c>
      <c r="SM1" s="12" t="s">
        <v>552</v>
      </c>
      <c r="SN1" s="12" t="s">
        <v>553</v>
      </c>
      <c r="SO1" s="12" t="s">
        <v>554</v>
      </c>
      <c r="SP1" s="12" t="s">
        <v>555</v>
      </c>
      <c r="SQ1" s="12" t="s">
        <v>556</v>
      </c>
      <c r="SR1" s="12" t="s">
        <v>557</v>
      </c>
      <c r="SS1" s="12" t="s">
        <v>558</v>
      </c>
      <c r="ST1" s="12" t="s">
        <v>559</v>
      </c>
      <c r="SU1" s="12" t="s">
        <v>560</v>
      </c>
      <c r="SV1" s="12" t="s">
        <v>561</v>
      </c>
      <c r="SW1" s="12" t="s">
        <v>562</v>
      </c>
      <c r="SX1" s="12" t="s">
        <v>563</v>
      </c>
      <c r="SY1" s="12" t="s">
        <v>564</v>
      </c>
      <c r="SZ1" s="12" t="s">
        <v>565</v>
      </c>
      <c r="TA1" s="12" t="s">
        <v>566</v>
      </c>
      <c r="TB1" s="12" t="s">
        <v>567</v>
      </c>
      <c r="TC1" s="12" t="s">
        <v>568</v>
      </c>
      <c r="TD1" s="12" t="s">
        <v>569</v>
      </c>
      <c r="TE1" s="12" t="s">
        <v>570</v>
      </c>
      <c r="TF1" s="12" t="s">
        <v>571</v>
      </c>
      <c r="TG1" s="12" t="s">
        <v>572</v>
      </c>
      <c r="TH1" s="12" t="s">
        <v>573</v>
      </c>
      <c r="TI1" s="12" t="s">
        <v>574</v>
      </c>
      <c r="TJ1" s="12" t="s">
        <v>575</v>
      </c>
      <c r="TK1" s="12" t="s">
        <v>576</v>
      </c>
      <c r="TL1" s="12" t="s">
        <v>577</v>
      </c>
      <c r="TM1" s="12" t="s">
        <v>578</v>
      </c>
      <c r="TN1" s="12" t="s">
        <v>579</v>
      </c>
      <c r="TO1" s="12" t="s">
        <v>580</v>
      </c>
      <c r="TP1" s="12" t="s">
        <v>581</v>
      </c>
      <c r="TQ1" s="12" t="s">
        <v>582</v>
      </c>
      <c r="TR1" s="12" t="s">
        <v>583</v>
      </c>
      <c r="TS1" s="12" t="s">
        <v>584</v>
      </c>
      <c r="TT1" s="12" t="s">
        <v>585</v>
      </c>
      <c r="TU1" s="12" t="s">
        <v>586</v>
      </c>
      <c r="TV1" s="12" t="s">
        <v>587</v>
      </c>
      <c r="TW1" s="12" t="s">
        <v>588</v>
      </c>
      <c r="TX1" s="12" t="s">
        <v>589</v>
      </c>
      <c r="TY1" s="12" t="s">
        <v>590</v>
      </c>
      <c r="TZ1" s="12" t="s">
        <v>591</v>
      </c>
      <c r="UA1" s="12" t="s">
        <v>592</v>
      </c>
      <c r="UB1" s="12" t="s">
        <v>593</v>
      </c>
      <c r="UC1" s="12" t="s">
        <v>594</v>
      </c>
      <c r="UD1" s="12" t="s">
        <v>595</v>
      </c>
      <c r="UE1" s="12" t="s">
        <v>596</v>
      </c>
      <c r="UF1" s="12" t="s">
        <v>597</v>
      </c>
      <c r="UG1" s="12" t="s">
        <v>598</v>
      </c>
      <c r="UH1" s="12" t="s">
        <v>599</v>
      </c>
      <c r="UI1" s="12" t="s">
        <v>600</v>
      </c>
      <c r="UJ1" s="12" t="s">
        <v>601</v>
      </c>
      <c r="UK1" s="12" t="s">
        <v>602</v>
      </c>
      <c r="UL1" s="12" t="s">
        <v>603</v>
      </c>
      <c r="UM1" s="12" t="s">
        <v>604</v>
      </c>
      <c r="UN1" s="12" t="s">
        <v>605</v>
      </c>
      <c r="UO1" s="12" t="s">
        <v>606</v>
      </c>
      <c r="UP1" s="12" t="s">
        <v>607</v>
      </c>
      <c r="UQ1" s="12" t="s">
        <v>608</v>
      </c>
      <c r="UR1" s="12" t="s">
        <v>609</v>
      </c>
      <c r="US1" s="12" t="s">
        <v>610</v>
      </c>
      <c r="UT1" s="12" t="s">
        <v>611</v>
      </c>
      <c r="UU1" s="12" t="s">
        <v>612</v>
      </c>
      <c r="UV1" s="12" t="s">
        <v>613</v>
      </c>
      <c r="UW1" s="12" t="s">
        <v>614</v>
      </c>
      <c r="UX1" s="12" t="s">
        <v>615</v>
      </c>
      <c r="UY1" s="12" t="s">
        <v>616</v>
      </c>
      <c r="UZ1" s="12" t="s">
        <v>617</v>
      </c>
      <c r="VA1" s="12" t="s">
        <v>618</v>
      </c>
      <c r="VB1" s="12" t="s">
        <v>619</v>
      </c>
      <c r="VC1" s="12" t="s">
        <v>620</v>
      </c>
      <c r="VD1" s="12" t="s">
        <v>621</v>
      </c>
      <c r="VE1" s="12" t="s">
        <v>622</v>
      </c>
      <c r="VF1" s="12" t="s">
        <v>623</v>
      </c>
      <c r="VG1" s="12" t="s">
        <v>624</v>
      </c>
      <c r="VH1" s="12" t="s">
        <v>625</v>
      </c>
      <c r="VI1" s="12" t="s">
        <v>626</v>
      </c>
      <c r="VJ1" s="12" t="s">
        <v>627</v>
      </c>
      <c r="VK1" s="12" t="s">
        <v>628</v>
      </c>
      <c r="VL1" s="12" t="s">
        <v>629</v>
      </c>
      <c r="VM1" s="12" t="s">
        <v>630</v>
      </c>
      <c r="VN1" s="12" t="s">
        <v>631</v>
      </c>
      <c r="VO1" s="12" t="s">
        <v>632</v>
      </c>
      <c r="VP1" s="12" t="s">
        <v>633</v>
      </c>
      <c r="VQ1" s="12" t="s">
        <v>634</v>
      </c>
      <c r="VR1" s="12" t="s">
        <v>635</v>
      </c>
      <c r="VS1" s="12" t="s">
        <v>636</v>
      </c>
      <c r="VT1" s="12" t="s">
        <v>637</v>
      </c>
      <c r="VU1" s="12" t="s">
        <v>638</v>
      </c>
      <c r="VV1" s="12" t="s">
        <v>639</v>
      </c>
      <c r="VW1" s="12" t="s">
        <v>640</v>
      </c>
      <c r="VX1" s="12" t="s">
        <v>641</v>
      </c>
      <c r="VY1" s="12" t="s">
        <v>642</v>
      </c>
      <c r="VZ1" s="12" t="s">
        <v>643</v>
      </c>
      <c r="WA1" s="12" t="s">
        <v>644</v>
      </c>
      <c r="WB1" s="12" t="s">
        <v>645</v>
      </c>
      <c r="WC1" s="12" t="s">
        <v>646</v>
      </c>
      <c r="WD1" s="12" t="s">
        <v>647</v>
      </c>
      <c r="WE1" s="12" t="s">
        <v>648</v>
      </c>
      <c r="WF1" s="12" t="s">
        <v>649</v>
      </c>
      <c r="WG1" s="12" t="s">
        <v>650</v>
      </c>
      <c r="WH1" s="12" t="s">
        <v>651</v>
      </c>
      <c r="WI1" s="12" t="s">
        <v>652</v>
      </c>
      <c r="WJ1" s="12" t="s">
        <v>653</v>
      </c>
      <c r="WK1" s="12" t="s">
        <v>654</v>
      </c>
      <c r="WL1" s="12" t="s">
        <v>655</v>
      </c>
      <c r="WM1" s="12" t="s">
        <v>656</v>
      </c>
      <c r="WN1" s="12" t="s">
        <v>657</v>
      </c>
      <c r="WO1" s="12" t="s">
        <v>658</v>
      </c>
      <c r="WP1" s="12" t="s">
        <v>659</v>
      </c>
      <c r="WQ1" s="12" t="s">
        <v>660</v>
      </c>
      <c r="WR1" s="12" t="s">
        <v>661</v>
      </c>
      <c r="WS1" s="12" t="s">
        <v>662</v>
      </c>
      <c r="WT1" s="12" t="s">
        <v>663</v>
      </c>
      <c r="WU1" s="12" t="s">
        <v>664</v>
      </c>
      <c r="WV1" s="12" t="s">
        <v>665</v>
      </c>
      <c r="WW1" s="12" t="s">
        <v>666</v>
      </c>
      <c r="WX1" s="12" t="s">
        <v>667</v>
      </c>
      <c r="WY1" s="12" t="s">
        <v>668</v>
      </c>
      <c r="WZ1" s="12" t="s">
        <v>669</v>
      </c>
      <c r="XA1" s="12" t="s">
        <v>670</v>
      </c>
      <c r="XB1" s="12" t="s">
        <v>671</v>
      </c>
      <c r="XC1" s="12" t="s">
        <v>672</v>
      </c>
      <c r="XD1" s="12" t="s">
        <v>673</v>
      </c>
      <c r="XE1" s="12" t="s">
        <v>674</v>
      </c>
      <c r="XF1" s="12" t="s">
        <v>675</v>
      </c>
      <c r="XG1" s="12" t="s">
        <v>676</v>
      </c>
      <c r="XH1" s="12" t="s">
        <v>677</v>
      </c>
      <c r="XI1" s="12" t="s">
        <v>678</v>
      </c>
      <c r="XJ1" s="12" t="s">
        <v>679</v>
      </c>
      <c r="XK1" s="12" t="s">
        <v>680</v>
      </c>
      <c r="XL1" s="12" t="s">
        <v>681</v>
      </c>
      <c r="XM1" s="12" t="s">
        <v>682</v>
      </c>
      <c r="XN1" s="12" t="s">
        <v>683</v>
      </c>
      <c r="XO1" s="12" t="s">
        <v>684</v>
      </c>
      <c r="XP1" s="12" t="s">
        <v>685</v>
      </c>
      <c r="XQ1" s="12" t="s">
        <v>686</v>
      </c>
      <c r="XR1" s="12" t="s">
        <v>687</v>
      </c>
      <c r="XS1" s="12" t="s">
        <v>688</v>
      </c>
      <c r="XT1" s="12" t="s">
        <v>689</v>
      </c>
      <c r="XU1" s="12" t="s">
        <v>690</v>
      </c>
      <c r="XV1" s="12" t="s">
        <v>691</v>
      </c>
      <c r="XW1" s="12" t="s">
        <v>692</v>
      </c>
      <c r="XX1" s="12" t="s">
        <v>693</v>
      </c>
      <c r="XY1" s="12" t="s">
        <v>694</v>
      </c>
      <c r="XZ1" s="12" t="s">
        <v>695</v>
      </c>
      <c r="YA1" s="12" t="s">
        <v>696</v>
      </c>
      <c r="YB1" s="12" t="s">
        <v>697</v>
      </c>
      <c r="YC1" s="12" t="s">
        <v>698</v>
      </c>
      <c r="YD1" s="12" t="s">
        <v>699</v>
      </c>
      <c r="YE1" s="12" t="s">
        <v>700</v>
      </c>
      <c r="YF1" s="12" t="s">
        <v>701</v>
      </c>
      <c r="YG1" s="12" t="s">
        <v>702</v>
      </c>
      <c r="YH1" s="12" t="s">
        <v>703</v>
      </c>
      <c r="YI1" s="12" t="s">
        <v>704</v>
      </c>
      <c r="YJ1" s="12" t="s">
        <v>705</v>
      </c>
      <c r="YK1" s="12" t="s">
        <v>706</v>
      </c>
      <c r="YL1" s="12" t="s">
        <v>707</v>
      </c>
      <c r="YM1" s="12" t="s">
        <v>708</v>
      </c>
      <c r="YN1" s="12" t="s">
        <v>709</v>
      </c>
      <c r="YO1" s="12" t="s">
        <v>710</v>
      </c>
      <c r="YP1" s="12" t="s">
        <v>711</v>
      </c>
      <c r="YQ1" s="12" t="s">
        <v>712</v>
      </c>
      <c r="YR1" s="12" t="s">
        <v>713</v>
      </c>
      <c r="YS1" s="12" t="s">
        <v>714</v>
      </c>
      <c r="YT1" s="12" t="s">
        <v>715</v>
      </c>
      <c r="YU1" s="12" t="s">
        <v>716</v>
      </c>
      <c r="YV1" s="12" t="s">
        <v>717</v>
      </c>
      <c r="YW1" s="12" t="s">
        <v>718</v>
      </c>
      <c r="YX1" s="12" t="s">
        <v>719</v>
      </c>
      <c r="YY1" s="12" t="s">
        <v>720</v>
      </c>
      <c r="YZ1" s="12" t="s">
        <v>721</v>
      </c>
      <c r="ZA1" s="12" t="s">
        <v>722</v>
      </c>
      <c r="ZB1" s="12" t="s">
        <v>723</v>
      </c>
      <c r="ZC1" s="12" t="s">
        <v>724</v>
      </c>
      <c r="ZD1" s="12" t="s">
        <v>725</v>
      </c>
      <c r="ZE1" s="12" t="s">
        <v>726</v>
      </c>
      <c r="ZF1" s="12" t="s">
        <v>727</v>
      </c>
      <c r="ZG1" s="12" t="s">
        <v>728</v>
      </c>
      <c r="ZH1" s="12" t="s">
        <v>729</v>
      </c>
      <c r="ZI1" s="12" t="s">
        <v>730</v>
      </c>
      <c r="ZJ1" s="12" t="s">
        <v>731</v>
      </c>
      <c r="ZK1" s="12" t="s">
        <v>732</v>
      </c>
      <c r="ZL1" s="12" t="s">
        <v>733</v>
      </c>
      <c r="ZM1" s="12" t="s">
        <v>734</v>
      </c>
      <c r="ZN1" s="12" t="s">
        <v>735</v>
      </c>
      <c r="ZO1" s="12" t="s">
        <v>736</v>
      </c>
      <c r="ZP1" s="12" t="s">
        <v>737</v>
      </c>
      <c r="ZQ1" s="12" t="s">
        <v>738</v>
      </c>
      <c r="ZR1" s="12" t="s">
        <v>739</v>
      </c>
      <c r="ZS1" s="12" t="s">
        <v>740</v>
      </c>
      <c r="ZT1" s="12" t="s">
        <v>741</v>
      </c>
      <c r="ZU1" s="12" t="s">
        <v>742</v>
      </c>
      <c r="ZV1" s="12" t="s">
        <v>743</v>
      </c>
      <c r="ZW1" s="12" t="s">
        <v>744</v>
      </c>
      <c r="ZX1" s="12" t="s">
        <v>745</v>
      </c>
      <c r="ZY1" s="12" t="s">
        <v>746</v>
      </c>
      <c r="ZZ1" s="12" t="s">
        <v>747</v>
      </c>
      <c r="AAA1" s="12" t="s">
        <v>748</v>
      </c>
      <c r="AAB1" s="12" t="s">
        <v>749</v>
      </c>
      <c r="AAC1" s="12" t="s">
        <v>750</v>
      </c>
      <c r="AAD1" s="12" t="s">
        <v>751</v>
      </c>
      <c r="AAE1" s="12" t="s">
        <v>752</v>
      </c>
      <c r="AAF1" s="12" t="s">
        <v>753</v>
      </c>
      <c r="AAG1" s="12" t="s">
        <v>754</v>
      </c>
      <c r="AAH1" s="12" t="s">
        <v>755</v>
      </c>
      <c r="AAI1" s="12" t="s">
        <v>756</v>
      </c>
      <c r="AAJ1" s="12" t="s">
        <v>757</v>
      </c>
      <c r="AAK1" s="12" t="s">
        <v>758</v>
      </c>
      <c r="AAL1" s="12" t="s">
        <v>759</v>
      </c>
      <c r="AAM1" s="12" t="s">
        <v>760</v>
      </c>
      <c r="AAN1" s="12" t="s">
        <v>761</v>
      </c>
      <c r="AAO1" s="12" t="s">
        <v>762</v>
      </c>
      <c r="AAP1" s="12" t="s">
        <v>763</v>
      </c>
      <c r="AAQ1" s="12" t="s">
        <v>764</v>
      </c>
      <c r="AAR1" s="12" t="s">
        <v>765</v>
      </c>
      <c r="AAS1" s="12" t="s">
        <v>766</v>
      </c>
      <c r="AAT1" s="12" t="s">
        <v>767</v>
      </c>
      <c r="AAU1" s="12" t="s">
        <v>768</v>
      </c>
      <c r="AAV1" s="12" t="s">
        <v>769</v>
      </c>
      <c r="AAW1" s="12" t="s">
        <v>770</v>
      </c>
      <c r="AAX1" s="12" t="s">
        <v>771</v>
      </c>
      <c r="AAY1" s="12" t="s">
        <v>772</v>
      </c>
      <c r="AAZ1" s="12" t="s">
        <v>773</v>
      </c>
      <c r="ABA1" s="12" t="s">
        <v>774</v>
      </c>
      <c r="ABB1" s="12" t="s">
        <v>775</v>
      </c>
      <c r="ABC1" s="12" t="s">
        <v>776</v>
      </c>
      <c r="ABD1" s="12" t="s">
        <v>777</v>
      </c>
      <c r="ABE1" s="12" t="s">
        <v>778</v>
      </c>
      <c r="ABF1" s="12" t="s">
        <v>779</v>
      </c>
      <c r="ABG1" s="12" t="s">
        <v>780</v>
      </c>
      <c r="ABH1" s="12" t="s">
        <v>781</v>
      </c>
      <c r="ABI1" s="12" t="s">
        <v>782</v>
      </c>
      <c r="ABJ1" s="12" t="s">
        <v>783</v>
      </c>
      <c r="ABK1" s="12" t="s">
        <v>784</v>
      </c>
      <c r="ABL1" s="12" t="s">
        <v>785</v>
      </c>
      <c r="ABM1" s="12" t="s">
        <v>786</v>
      </c>
      <c r="ABN1" s="12" t="s">
        <v>787</v>
      </c>
      <c r="ABO1" s="12" t="s">
        <v>788</v>
      </c>
      <c r="ABP1" s="12" t="s">
        <v>789</v>
      </c>
      <c r="ABQ1" s="12" t="s">
        <v>790</v>
      </c>
      <c r="ABR1" s="12" t="s">
        <v>791</v>
      </c>
      <c r="ABS1" s="12" t="s">
        <v>792</v>
      </c>
      <c r="ABT1" s="12" t="s">
        <v>793</v>
      </c>
      <c r="ABU1" s="12" t="s">
        <v>794</v>
      </c>
      <c r="ABV1" s="12" t="s">
        <v>795</v>
      </c>
      <c r="ABW1" s="12" t="s">
        <v>796</v>
      </c>
      <c r="ABX1" s="12" t="s">
        <v>797</v>
      </c>
      <c r="ABY1" s="12" t="s">
        <v>798</v>
      </c>
      <c r="ABZ1" s="12" t="s">
        <v>799</v>
      </c>
      <c r="ACA1" s="12" t="s">
        <v>800</v>
      </c>
      <c r="ACB1" s="12" t="s">
        <v>801</v>
      </c>
      <c r="ACC1" s="12" t="s">
        <v>802</v>
      </c>
      <c r="ACD1" s="12" t="s">
        <v>803</v>
      </c>
      <c r="ACE1" s="12" t="s">
        <v>804</v>
      </c>
      <c r="ACF1" s="12" t="s">
        <v>805</v>
      </c>
      <c r="ACG1" s="12" t="s">
        <v>806</v>
      </c>
      <c r="ACH1" s="12" t="s">
        <v>807</v>
      </c>
      <c r="ACI1" s="12" t="s">
        <v>808</v>
      </c>
      <c r="ACJ1" s="12" t="s">
        <v>809</v>
      </c>
      <c r="ACK1" s="12" t="s">
        <v>810</v>
      </c>
      <c r="ACL1" s="12" t="s">
        <v>811</v>
      </c>
      <c r="ACM1" s="12" t="s">
        <v>812</v>
      </c>
      <c r="ACN1" s="12" t="s">
        <v>813</v>
      </c>
      <c r="ACO1" s="12" t="s">
        <v>814</v>
      </c>
      <c r="ACP1" s="12" t="s">
        <v>815</v>
      </c>
      <c r="ACQ1" s="12" t="s">
        <v>816</v>
      </c>
      <c r="ACR1" s="12" t="s">
        <v>817</v>
      </c>
      <c r="ACS1" s="12" t="s">
        <v>818</v>
      </c>
      <c r="ACT1" s="12" t="s">
        <v>819</v>
      </c>
      <c r="ACU1" s="12" t="s">
        <v>820</v>
      </c>
      <c r="ACV1" s="12" t="s">
        <v>821</v>
      </c>
      <c r="ACW1" s="12" t="s">
        <v>822</v>
      </c>
      <c r="ACX1" s="12" t="s">
        <v>823</v>
      </c>
      <c r="ACY1" s="12" t="s">
        <v>824</v>
      </c>
      <c r="ACZ1" s="12" t="s">
        <v>825</v>
      </c>
      <c r="ADA1" s="12" t="s">
        <v>826</v>
      </c>
      <c r="ADB1" s="12" t="s">
        <v>827</v>
      </c>
      <c r="ADC1" s="12" t="s">
        <v>828</v>
      </c>
      <c r="ADD1" s="12" t="s">
        <v>829</v>
      </c>
      <c r="ADE1" s="12" t="s">
        <v>830</v>
      </c>
      <c r="ADF1" s="12" t="s">
        <v>831</v>
      </c>
      <c r="ADG1" s="12" t="s">
        <v>832</v>
      </c>
      <c r="ADH1" s="12" t="s">
        <v>833</v>
      </c>
      <c r="ADI1" s="12" t="s">
        <v>834</v>
      </c>
      <c r="ADJ1" s="12" t="s">
        <v>835</v>
      </c>
      <c r="ADK1" s="12" t="s">
        <v>836</v>
      </c>
      <c r="ADL1" s="12" t="s">
        <v>837</v>
      </c>
      <c r="ADM1" s="12" t="s">
        <v>838</v>
      </c>
      <c r="ADN1" s="12" t="s">
        <v>839</v>
      </c>
      <c r="ADO1" s="12" t="s">
        <v>840</v>
      </c>
      <c r="ADP1" s="12" t="s">
        <v>841</v>
      </c>
      <c r="ADQ1" s="12" t="s">
        <v>842</v>
      </c>
      <c r="ADR1" s="12" t="s">
        <v>843</v>
      </c>
      <c r="ADS1" s="12" t="s">
        <v>844</v>
      </c>
      <c r="ADT1" s="12" t="s">
        <v>845</v>
      </c>
      <c r="ADU1" s="12" t="s">
        <v>846</v>
      </c>
      <c r="ADV1" s="12" t="s">
        <v>847</v>
      </c>
      <c r="ADW1" s="12" t="s">
        <v>848</v>
      </c>
      <c r="ADX1" s="12" t="s">
        <v>849</v>
      </c>
      <c r="ADY1" s="12" t="s">
        <v>850</v>
      </c>
      <c r="ADZ1" s="12" t="s">
        <v>851</v>
      </c>
      <c r="AEA1" s="12" t="s">
        <v>852</v>
      </c>
      <c r="AEB1" s="12" t="s">
        <v>853</v>
      </c>
      <c r="AEC1" s="12" t="s">
        <v>854</v>
      </c>
      <c r="AED1" s="12" t="s">
        <v>855</v>
      </c>
      <c r="AEE1" s="12" t="s">
        <v>856</v>
      </c>
      <c r="AEF1" s="12" t="s">
        <v>857</v>
      </c>
      <c r="AEG1" s="12" t="s">
        <v>858</v>
      </c>
      <c r="AEH1" s="12" t="s">
        <v>859</v>
      </c>
      <c r="AEI1" s="12" t="s">
        <v>860</v>
      </c>
      <c r="AEJ1" s="12" t="s">
        <v>861</v>
      </c>
      <c r="AEK1" s="12" t="s">
        <v>862</v>
      </c>
      <c r="AEL1" s="12" t="s">
        <v>863</v>
      </c>
      <c r="AEM1" s="12" t="s">
        <v>864</v>
      </c>
      <c r="AEN1" s="12" t="s">
        <v>865</v>
      </c>
      <c r="AEO1" s="12" t="s">
        <v>866</v>
      </c>
      <c r="AEP1" s="12" t="s">
        <v>867</v>
      </c>
      <c r="AEQ1" s="12" t="s">
        <v>868</v>
      </c>
      <c r="AER1" s="12" t="s">
        <v>869</v>
      </c>
      <c r="AES1" s="12" t="s">
        <v>870</v>
      </c>
      <c r="AET1" s="12" t="s">
        <v>871</v>
      </c>
      <c r="AEU1" s="12" t="s">
        <v>872</v>
      </c>
      <c r="AEV1" s="12" t="s">
        <v>873</v>
      </c>
      <c r="AEW1" s="12" t="s">
        <v>874</v>
      </c>
      <c r="AEX1" s="12" t="s">
        <v>875</v>
      </c>
      <c r="AEY1" s="12" t="s">
        <v>876</v>
      </c>
      <c r="AEZ1" s="12" t="s">
        <v>877</v>
      </c>
      <c r="AFA1" s="12" t="s">
        <v>878</v>
      </c>
      <c r="AFB1" s="12" t="s">
        <v>879</v>
      </c>
      <c r="AFC1" s="12" t="s">
        <v>880</v>
      </c>
      <c r="AFD1" s="12" t="s">
        <v>881</v>
      </c>
      <c r="AFE1" s="12" t="s">
        <v>882</v>
      </c>
      <c r="AFF1" s="12" t="s">
        <v>883</v>
      </c>
      <c r="AFG1" s="12" t="s">
        <v>884</v>
      </c>
      <c r="AFH1" s="12" t="s">
        <v>885</v>
      </c>
      <c r="AFI1" s="12" t="s">
        <v>886</v>
      </c>
      <c r="AFJ1" s="12" t="s">
        <v>887</v>
      </c>
      <c r="AFK1" s="12" t="s">
        <v>888</v>
      </c>
      <c r="AFL1" s="12" t="s">
        <v>889</v>
      </c>
      <c r="AFM1" s="12" t="s">
        <v>890</v>
      </c>
      <c r="AFN1" s="12" t="s">
        <v>891</v>
      </c>
      <c r="AFO1" s="12" t="s">
        <v>892</v>
      </c>
      <c r="AFP1" s="12" t="s">
        <v>893</v>
      </c>
      <c r="AFQ1" s="12" t="s">
        <v>894</v>
      </c>
      <c r="AFR1" s="12" t="s">
        <v>895</v>
      </c>
      <c r="AFS1" s="12" t="s">
        <v>896</v>
      </c>
      <c r="AFT1" s="12" t="s">
        <v>897</v>
      </c>
      <c r="AFU1" s="12" t="s">
        <v>898</v>
      </c>
      <c r="AFV1" s="12" t="s">
        <v>899</v>
      </c>
      <c r="AFW1" s="12" t="s">
        <v>900</v>
      </c>
      <c r="AFX1" s="12" t="s">
        <v>901</v>
      </c>
      <c r="AFY1" s="12" t="s">
        <v>902</v>
      </c>
      <c r="AFZ1" s="12" t="s">
        <v>903</v>
      </c>
      <c r="AGA1" s="12" t="s">
        <v>904</v>
      </c>
      <c r="AGB1" s="12" t="s">
        <v>905</v>
      </c>
      <c r="AGC1" s="12" t="s">
        <v>906</v>
      </c>
      <c r="AGD1" s="12" t="s">
        <v>907</v>
      </c>
      <c r="AGE1" s="12" t="s">
        <v>908</v>
      </c>
      <c r="AGF1" s="12" t="s">
        <v>909</v>
      </c>
      <c r="AGG1" s="12" t="s">
        <v>910</v>
      </c>
      <c r="AGH1" s="12" t="s">
        <v>911</v>
      </c>
      <c r="AGI1" s="12" t="s">
        <v>912</v>
      </c>
      <c r="AGJ1" s="12" t="s">
        <v>913</v>
      </c>
      <c r="AGK1" s="12" t="s">
        <v>914</v>
      </c>
      <c r="AGL1" s="12" t="s">
        <v>915</v>
      </c>
      <c r="AGM1" s="12" t="s">
        <v>916</v>
      </c>
      <c r="AGN1" s="12" t="s">
        <v>917</v>
      </c>
      <c r="AGO1" s="12" t="s">
        <v>918</v>
      </c>
      <c r="AGP1" s="12" t="s">
        <v>919</v>
      </c>
      <c r="AGQ1" s="12" t="s">
        <v>920</v>
      </c>
      <c r="AGR1" s="12" t="s">
        <v>921</v>
      </c>
      <c r="AGS1" s="12" t="s">
        <v>922</v>
      </c>
      <c r="AGT1" s="12" t="s">
        <v>923</v>
      </c>
      <c r="AGU1" s="12" t="s">
        <v>924</v>
      </c>
      <c r="AGV1" s="12" t="s">
        <v>925</v>
      </c>
      <c r="AGW1" s="12" t="s">
        <v>926</v>
      </c>
      <c r="AGX1" s="12" t="s">
        <v>927</v>
      </c>
      <c r="AGY1" s="12" t="s">
        <v>928</v>
      </c>
      <c r="AGZ1" s="12" t="s">
        <v>929</v>
      </c>
      <c r="AHA1" s="12" t="s">
        <v>930</v>
      </c>
      <c r="AHB1" s="12" t="s">
        <v>931</v>
      </c>
      <c r="AHC1" s="12" t="s">
        <v>932</v>
      </c>
      <c r="AHD1" s="12" t="s">
        <v>933</v>
      </c>
      <c r="AHE1" s="12" t="s">
        <v>934</v>
      </c>
      <c r="AHF1" s="12" t="s">
        <v>935</v>
      </c>
      <c r="AHG1" s="12" t="s">
        <v>936</v>
      </c>
      <c r="AHH1" s="12" t="s">
        <v>937</v>
      </c>
      <c r="AHI1" s="12" t="s">
        <v>938</v>
      </c>
      <c r="AHJ1" s="12" t="s">
        <v>939</v>
      </c>
      <c r="AHK1" s="12" t="s">
        <v>940</v>
      </c>
      <c r="AHL1" s="12" t="s">
        <v>941</v>
      </c>
      <c r="AHM1" s="12" t="s">
        <v>942</v>
      </c>
      <c r="AHN1" s="12" t="s">
        <v>943</v>
      </c>
      <c r="AHO1" s="12" t="s">
        <v>944</v>
      </c>
      <c r="AHP1" s="12" t="s">
        <v>945</v>
      </c>
      <c r="AHQ1" s="12" t="s">
        <v>946</v>
      </c>
      <c r="AHR1" s="12" t="s">
        <v>947</v>
      </c>
      <c r="AHS1" s="12" t="s">
        <v>948</v>
      </c>
      <c r="AHT1" s="12" t="s">
        <v>949</v>
      </c>
      <c r="AHU1" s="12" t="s">
        <v>950</v>
      </c>
      <c r="AHV1" s="12" t="s">
        <v>951</v>
      </c>
      <c r="AHW1" s="12" t="s">
        <v>952</v>
      </c>
      <c r="AHX1" s="12" t="s">
        <v>953</v>
      </c>
      <c r="AHY1" s="12" t="s">
        <v>954</v>
      </c>
      <c r="AHZ1" s="12" t="s">
        <v>955</v>
      </c>
      <c r="AIA1" s="12" t="s">
        <v>956</v>
      </c>
      <c r="AIB1" s="12" t="s">
        <v>957</v>
      </c>
      <c r="AIC1" s="12" t="s">
        <v>958</v>
      </c>
      <c r="AID1" s="12" t="s">
        <v>959</v>
      </c>
      <c r="AIE1" s="12" t="s">
        <v>960</v>
      </c>
      <c r="AIF1" s="12" t="s">
        <v>961</v>
      </c>
      <c r="AIG1" s="12" t="s">
        <v>962</v>
      </c>
      <c r="AIH1" s="12" t="s">
        <v>963</v>
      </c>
      <c r="AII1" s="12" t="s">
        <v>964</v>
      </c>
      <c r="AIJ1" s="12" t="s">
        <v>965</v>
      </c>
      <c r="AIK1" s="12" t="s">
        <v>966</v>
      </c>
      <c r="AIL1" s="12" t="s">
        <v>967</v>
      </c>
      <c r="AIM1" s="12" t="s">
        <v>968</v>
      </c>
      <c r="AIN1" s="12" t="s">
        <v>969</v>
      </c>
      <c r="AIO1" s="12" t="s">
        <v>970</v>
      </c>
      <c r="AIP1" s="12" t="s">
        <v>971</v>
      </c>
      <c r="AIQ1" s="12" t="s">
        <v>972</v>
      </c>
      <c r="AIR1" s="12" t="s">
        <v>973</v>
      </c>
      <c r="AIS1" s="12" t="s">
        <v>974</v>
      </c>
      <c r="AIT1" s="12" t="s">
        <v>975</v>
      </c>
      <c r="AIU1" s="12" t="s">
        <v>976</v>
      </c>
      <c r="AIV1" s="12" t="s">
        <v>977</v>
      </c>
      <c r="AIW1" s="12" t="s">
        <v>978</v>
      </c>
      <c r="AIX1" s="12" t="s">
        <v>979</v>
      </c>
      <c r="AIY1" s="12" t="s">
        <v>980</v>
      </c>
      <c r="AIZ1" s="12" t="s">
        <v>981</v>
      </c>
      <c r="AJA1" s="12" t="s">
        <v>982</v>
      </c>
      <c r="AJB1" s="12" t="s">
        <v>983</v>
      </c>
      <c r="AJC1" s="12" t="s">
        <v>984</v>
      </c>
      <c r="AJD1" s="12" t="s">
        <v>985</v>
      </c>
      <c r="AJE1" s="12" t="s">
        <v>986</v>
      </c>
      <c r="AJF1" s="12" t="s">
        <v>987</v>
      </c>
      <c r="AJG1" s="12" t="s">
        <v>988</v>
      </c>
      <c r="AJH1" s="12" t="s">
        <v>989</v>
      </c>
      <c r="AJI1" s="12" t="s">
        <v>990</v>
      </c>
      <c r="AJJ1" s="12" t="s">
        <v>991</v>
      </c>
      <c r="AJK1" s="12" t="s">
        <v>992</v>
      </c>
      <c r="AJL1" s="12" t="s">
        <v>993</v>
      </c>
      <c r="AJM1" s="12" t="s">
        <v>994</v>
      </c>
      <c r="AJN1" s="12" t="s">
        <v>995</v>
      </c>
      <c r="AJO1" s="12" t="s">
        <v>996</v>
      </c>
      <c r="AJP1" s="12" t="s">
        <v>997</v>
      </c>
      <c r="AJQ1" s="12" t="s">
        <v>998</v>
      </c>
      <c r="AJR1" s="12" t="s">
        <v>999</v>
      </c>
      <c r="AJS1" s="12" t="s">
        <v>1000</v>
      </c>
      <c r="AJT1" s="12" t="s">
        <v>1001</v>
      </c>
      <c r="AJU1" s="12" t="s">
        <v>1002</v>
      </c>
      <c r="AJV1" s="12" t="s">
        <v>1003</v>
      </c>
      <c r="AJW1" s="12" t="s">
        <v>1004</v>
      </c>
      <c r="AJX1" s="12" t="s">
        <v>1005</v>
      </c>
      <c r="AJY1" s="12" t="s">
        <v>1006</v>
      </c>
      <c r="AJZ1" s="12" t="s">
        <v>1007</v>
      </c>
      <c r="AKA1" s="12" t="s">
        <v>1008</v>
      </c>
      <c r="AKB1" s="12" t="s">
        <v>1009</v>
      </c>
      <c r="AKC1" s="12" t="s">
        <v>1010</v>
      </c>
      <c r="AKD1" s="12" t="s">
        <v>1011</v>
      </c>
      <c r="AKE1" s="12" t="s">
        <v>1012</v>
      </c>
      <c r="AKF1" s="12" t="s">
        <v>1013</v>
      </c>
      <c r="AKG1" s="12" t="s">
        <v>1014</v>
      </c>
      <c r="AKH1" s="12" t="s">
        <v>1015</v>
      </c>
      <c r="AKI1" s="12" t="s">
        <v>1016</v>
      </c>
      <c r="AKJ1" s="12" t="s">
        <v>1017</v>
      </c>
      <c r="AKK1" s="12" t="s">
        <v>1018</v>
      </c>
      <c r="AKL1" s="12" t="s">
        <v>1019</v>
      </c>
      <c r="AKM1" s="12" t="s">
        <v>1020</v>
      </c>
      <c r="AKN1" s="12" t="s">
        <v>1021</v>
      </c>
      <c r="AKO1" s="12" t="s">
        <v>1022</v>
      </c>
      <c r="AKP1" s="12" t="s">
        <v>1023</v>
      </c>
      <c r="AKQ1" s="12" t="s">
        <v>1024</v>
      </c>
      <c r="AKR1" s="12" t="s">
        <v>1025</v>
      </c>
      <c r="AKS1" s="12" t="s">
        <v>1026</v>
      </c>
      <c r="AKT1" s="12" t="s">
        <v>1027</v>
      </c>
      <c r="AKU1" s="12" t="s">
        <v>1028</v>
      </c>
      <c r="AKV1" s="12" t="s">
        <v>1029</v>
      </c>
      <c r="AKW1" s="12" t="s">
        <v>1030</v>
      </c>
      <c r="AKX1" s="12" t="s">
        <v>1031</v>
      </c>
      <c r="AKY1" s="12" t="s">
        <v>1032</v>
      </c>
      <c r="AKZ1" s="12" t="s">
        <v>1033</v>
      </c>
      <c r="ALA1" s="12" t="s">
        <v>1034</v>
      </c>
      <c r="ALB1" s="12" t="s">
        <v>1035</v>
      </c>
      <c r="ALC1" s="12" t="s">
        <v>1036</v>
      </c>
      <c r="ALD1" s="12" t="s">
        <v>1037</v>
      </c>
      <c r="ALE1" s="12" t="s">
        <v>1038</v>
      </c>
      <c r="ALF1" s="12" t="s">
        <v>1039</v>
      </c>
      <c r="ALG1" s="12" t="s">
        <v>1040</v>
      </c>
      <c r="ALH1" s="12" t="s">
        <v>1041</v>
      </c>
      <c r="ALI1" s="12" t="s">
        <v>1042</v>
      </c>
      <c r="ALJ1" s="12" t="s">
        <v>1043</v>
      </c>
      <c r="ALK1" s="12" t="s">
        <v>1044</v>
      </c>
      <c r="ALL1" s="12" t="s">
        <v>1045</v>
      </c>
      <c r="ALM1" s="12" t="s">
        <v>1046</v>
      </c>
      <c r="ALN1" s="12" t="s">
        <v>1047</v>
      </c>
      <c r="ALO1" s="12" t="s">
        <v>1048</v>
      </c>
      <c r="ALP1" s="12" t="s">
        <v>1049</v>
      </c>
      <c r="ALQ1" s="12" t="s">
        <v>1050</v>
      </c>
      <c r="ALR1" s="12" t="s">
        <v>1051</v>
      </c>
      <c r="ALS1" s="12" t="s">
        <v>1052</v>
      </c>
      <c r="ALT1" s="12" t="s">
        <v>1053</v>
      </c>
      <c r="ALU1" s="12" t="s">
        <v>1054</v>
      </c>
      <c r="ALV1" s="12" t="s">
        <v>1055</v>
      </c>
      <c r="ALW1" s="12" t="s">
        <v>1056</v>
      </c>
      <c r="ALX1" s="12" t="s">
        <v>1057</v>
      </c>
      <c r="ALY1" s="12" t="s">
        <v>1058</v>
      </c>
      <c r="ALZ1" s="12" t="s">
        <v>1059</v>
      </c>
      <c r="AMA1" s="12" t="s">
        <v>1060</v>
      </c>
      <c r="AMB1" s="12" t="s">
        <v>1061</v>
      </c>
      <c r="AMC1" s="12" t="s">
        <v>1062</v>
      </c>
      <c r="AMD1" s="12" t="s">
        <v>1063</v>
      </c>
      <c r="AME1" s="12" t="s">
        <v>1064</v>
      </c>
      <c r="AMF1" s="12" t="s">
        <v>1065</v>
      </c>
      <c r="AMG1" s="12" t="s">
        <v>1066</v>
      </c>
      <c r="AMH1" s="12" t="s">
        <v>1067</v>
      </c>
      <c r="AMI1" s="12" t="s">
        <v>1068</v>
      </c>
      <c r="AMJ1" s="12" t="s">
        <v>1069</v>
      </c>
      <c r="AMK1" s="12" t="s">
        <v>1070</v>
      </c>
      <c r="AML1" s="12" t="s">
        <v>1071</v>
      </c>
      <c r="AMM1" s="12" t="s">
        <v>1072</v>
      </c>
      <c r="AMN1" s="12" t="s">
        <v>1073</v>
      </c>
      <c r="AMO1" s="12" t="s">
        <v>1074</v>
      </c>
      <c r="AMP1" s="12" t="s">
        <v>1075</v>
      </c>
      <c r="AMQ1" s="12" t="s">
        <v>1076</v>
      </c>
      <c r="AMR1" s="12" t="s">
        <v>1077</v>
      </c>
      <c r="AMS1" s="12" t="s">
        <v>1078</v>
      </c>
      <c r="AMT1" s="12" t="s">
        <v>1079</v>
      </c>
      <c r="AMU1" s="12" t="s">
        <v>1080</v>
      </c>
      <c r="AMV1" s="12" t="s">
        <v>1081</v>
      </c>
      <c r="AMW1" s="12" t="s">
        <v>1082</v>
      </c>
      <c r="AMX1" s="12" t="s">
        <v>1083</v>
      </c>
      <c r="AMY1" s="12" t="s">
        <v>1084</v>
      </c>
      <c r="AMZ1" s="12" t="s">
        <v>1085</v>
      </c>
      <c r="ANA1" s="12" t="s">
        <v>1086</v>
      </c>
      <c r="ANB1" s="12" t="s">
        <v>1087</v>
      </c>
      <c r="ANC1" s="12" t="s">
        <v>1088</v>
      </c>
      <c r="AND1" s="12" t="s">
        <v>1089</v>
      </c>
      <c r="ANE1" s="12" t="s">
        <v>1090</v>
      </c>
      <c r="ANF1" s="12" t="s">
        <v>1091</v>
      </c>
      <c r="ANG1" s="12" t="s">
        <v>1092</v>
      </c>
      <c r="ANH1" s="12" t="s">
        <v>1093</v>
      </c>
      <c r="ANI1" s="12" t="s">
        <v>1094</v>
      </c>
      <c r="ANJ1" s="12" t="s">
        <v>1095</v>
      </c>
      <c r="ANK1" s="12" t="s">
        <v>1096</v>
      </c>
      <c r="ANL1" s="12" t="s">
        <v>1097</v>
      </c>
      <c r="ANM1" s="12" t="s">
        <v>1098</v>
      </c>
      <c r="ANN1" s="12" t="s">
        <v>1099</v>
      </c>
      <c r="ANO1" s="12" t="s">
        <v>1100</v>
      </c>
      <c r="ANP1" s="12" t="s">
        <v>1101</v>
      </c>
      <c r="ANQ1" s="12" t="s">
        <v>1102</v>
      </c>
      <c r="ANR1" s="12" t="s">
        <v>1103</v>
      </c>
      <c r="ANS1" s="12" t="s">
        <v>1104</v>
      </c>
      <c r="ANT1" s="12" t="s">
        <v>1105</v>
      </c>
      <c r="ANU1" s="12" t="s">
        <v>1106</v>
      </c>
      <c r="ANV1" s="12" t="s">
        <v>1107</v>
      </c>
      <c r="ANW1" s="12" t="s">
        <v>1108</v>
      </c>
      <c r="ANX1" s="12" t="s">
        <v>1109</v>
      </c>
      <c r="ANY1" s="12" t="s">
        <v>1110</v>
      </c>
      <c r="ANZ1" s="12" t="s">
        <v>1111</v>
      </c>
      <c r="AOA1" s="12" t="s">
        <v>1112</v>
      </c>
      <c r="AOB1" s="12" t="s">
        <v>1113</v>
      </c>
      <c r="AOC1" s="12" t="s">
        <v>1114</v>
      </c>
      <c r="AOD1" s="12" t="s">
        <v>1115</v>
      </c>
      <c r="AOE1" s="12" t="s">
        <v>1116</v>
      </c>
      <c r="AOF1" s="12" t="s">
        <v>1117</v>
      </c>
      <c r="AOG1" s="12" t="s">
        <v>1118</v>
      </c>
      <c r="AOH1" s="12" t="s">
        <v>1119</v>
      </c>
      <c r="AOI1" s="12" t="s">
        <v>1120</v>
      </c>
      <c r="AOJ1" s="12" t="s">
        <v>1121</v>
      </c>
      <c r="AOK1" s="12" t="s">
        <v>1122</v>
      </c>
      <c r="AOL1" s="12" t="s">
        <v>1123</v>
      </c>
      <c r="AOM1" s="12" t="s">
        <v>1124</v>
      </c>
      <c r="AON1" s="12" t="s">
        <v>1125</v>
      </c>
      <c r="AOO1" s="12" t="s">
        <v>1126</v>
      </c>
      <c r="AOP1" s="12" t="s">
        <v>1127</v>
      </c>
      <c r="AOQ1" s="12" t="s">
        <v>1128</v>
      </c>
      <c r="AOR1" s="12" t="s">
        <v>1129</v>
      </c>
      <c r="AOS1" s="12" t="s">
        <v>1130</v>
      </c>
      <c r="AOT1" s="12" t="s">
        <v>1131</v>
      </c>
      <c r="AOU1" s="12" t="s">
        <v>1132</v>
      </c>
      <c r="AOV1" s="12" t="s">
        <v>1133</v>
      </c>
      <c r="AOW1" s="12" t="s">
        <v>1134</v>
      </c>
      <c r="AOX1" s="12" t="s">
        <v>1135</v>
      </c>
      <c r="AOY1" s="12" t="s">
        <v>1136</v>
      </c>
      <c r="AOZ1" s="12" t="s">
        <v>1137</v>
      </c>
      <c r="APA1" s="12" t="s">
        <v>1138</v>
      </c>
      <c r="APB1" s="12" t="s">
        <v>1139</v>
      </c>
      <c r="APC1" s="12" t="s">
        <v>1140</v>
      </c>
      <c r="APD1" s="12" t="s">
        <v>1141</v>
      </c>
      <c r="APE1" s="12" t="s">
        <v>1142</v>
      </c>
      <c r="APF1" s="12" t="s">
        <v>1143</v>
      </c>
      <c r="APG1" s="12" t="s">
        <v>1144</v>
      </c>
      <c r="APH1" s="12" t="s">
        <v>1145</v>
      </c>
      <c r="API1" s="12" t="s">
        <v>1146</v>
      </c>
      <c r="APJ1" s="12" t="s">
        <v>1147</v>
      </c>
      <c r="APK1" s="12" t="s">
        <v>1148</v>
      </c>
      <c r="APL1" s="12" t="s">
        <v>1149</v>
      </c>
      <c r="APM1" s="12" t="s">
        <v>1150</v>
      </c>
      <c r="APN1" s="12" t="s">
        <v>1151</v>
      </c>
      <c r="APO1" s="12" t="s">
        <v>1152</v>
      </c>
      <c r="APP1" s="12" t="s">
        <v>1153</v>
      </c>
      <c r="APQ1" s="12" t="s">
        <v>1154</v>
      </c>
      <c r="APR1" s="12" t="s">
        <v>1155</v>
      </c>
      <c r="APS1" s="12" t="s">
        <v>1156</v>
      </c>
      <c r="APT1" s="12" t="s">
        <v>1157</v>
      </c>
      <c r="APU1" s="12" t="s">
        <v>1158</v>
      </c>
      <c r="APV1" s="12" t="s">
        <v>1159</v>
      </c>
      <c r="APW1" s="12" t="s">
        <v>1160</v>
      </c>
      <c r="APX1" s="12" t="s">
        <v>1161</v>
      </c>
      <c r="APY1" s="12" t="s">
        <v>1162</v>
      </c>
      <c r="APZ1" s="12" t="s">
        <v>1163</v>
      </c>
      <c r="AQA1" s="12" t="s">
        <v>1164</v>
      </c>
      <c r="AQB1" s="12" t="s">
        <v>1165</v>
      </c>
      <c r="AQC1" s="12" t="s">
        <v>1166</v>
      </c>
      <c r="AQD1" s="12" t="s">
        <v>1167</v>
      </c>
      <c r="AQE1" s="12" t="s">
        <v>1168</v>
      </c>
      <c r="AQF1" s="12" t="s">
        <v>1169</v>
      </c>
      <c r="AQG1" s="12" t="s">
        <v>1170</v>
      </c>
      <c r="AQH1" s="12" t="s">
        <v>1171</v>
      </c>
      <c r="AQI1" s="12" t="s">
        <v>1172</v>
      </c>
      <c r="AQJ1" s="12" t="s">
        <v>1173</v>
      </c>
      <c r="AQK1" s="12" t="s">
        <v>1174</v>
      </c>
      <c r="AQL1" s="12" t="s">
        <v>1175</v>
      </c>
      <c r="AQM1" s="12" t="s">
        <v>1176</v>
      </c>
      <c r="AQN1" s="12" t="s">
        <v>1177</v>
      </c>
      <c r="AQO1" s="12" t="s">
        <v>1178</v>
      </c>
      <c r="AQP1" s="12" t="s">
        <v>1179</v>
      </c>
      <c r="AQQ1" s="12" t="s">
        <v>1180</v>
      </c>
      <c r="AQR1" s="12" t="s">
        <v>1181</v>
      </c>
      <c r="AQS1" s="12" t="s">
        <v>1182</v>
      </c>
      <c r="AQT1" s="12" t="s">
        <v>1183</v>
      </c>
      <c r="AQU1" s="12" t="s">
        <v>1184</v>
      </c>
      <c r="AQV1" s="12" t="s">
        <v>1185</v>
      </c>
      <c r="AQW1" s="12" t="s">
        <v>1186</v>
      </c>
      <c r="AQX1" s="12" t="s">
        <v>1187</v>
      </c>
      <c r="AQY1" s="12" t="s">
        <v>1188</v>
      </c>
      <c r="AQZ1" s="12" t="s">
        <v>1189</v>
      </c>
      <c r="ARA1" s="12" t="s">
        <v>1190</v>
      </c>
      <c r="ARB1" s="12" t="s">
        <v>1191</v>
      </c>
      <c r="ARC1" s="12" t="s">
        <v>1192</v>
      </c>
      <c r="ARD1" s="12" t="s">
        <v>1193</v>
      </c>
      <c r="ARE1" s="12" t="s">
        <v>1194</v>
      </c>
      <c r="ARF1" s="12" t="s">
        <v>1195</v>
      </c>
      <c r="ARG1" s="12" t="s">
        <v>1196</v>
      </c>
      <c r="ARH1" s="12" t="s">
        <v>1197</v>
      </c>
      <c r="ARI1" s="12" t="s">
        <v>1198</v>
      </c>
      <c r="ARJ1" s="12" t="s">
        <v>1199</v>
      </c>
      <c r="ARK1" s="12" t="s">
        <v>1200</v>
      </c>
      <c r="ARL1" s="12" t="s">
        <v>1201</v>
      </c>
      <c r="ARM1" s="12" t="s">
        <v>1202</v>
      </c>
      <c r="ARN1" s="12" t="s">
        <v>1203</v>
      </c>
      <c r="ARO1" s="12" t="s">
        <v>1204</v>
      </c>
      <c r="ARP1" s="12" t="s">
        <v>1205</v>
      </c>
      <c r="ARQ1" s="12" t="s">
        <v>1206</v>
      </c>
      <c r="ARR1" s="12" t="s">
        <v>1207</v>
      </c>
      <c r="ARS1" s="12" t="s">
        <v>1208</v>
      </c>
      <c r="ART1" s="12" t="s">
        <v>1209</v>
      </c>
      <c r="ARU1" s="12" t="s">
        <v>1210</v>
      </c>
      <c r="ARV1" s="12" t="s">
        <v>1211</v>
      </c>
      <c r="ARW1" s="12" t="s">
        <v>1212</v>
      </c>
      <c r="ARX1" s="12" t="s">
        <v>1213</v>
      </c>
      <c r="ARY1" s="12" t="s">
        <v>1214</v>
      </c>
      <c r="ARZ1" s="12" t="s">
        <v>1215</v>
      </c>
      <c r="ASA1" s="12" t="s">
        <v>1216</v>
      </c>
      <c r="ASB1" s="12" t="s">
        <v>1217</v>
      </c>
      <c r="ASC1" s="12" t="s">
        <v>1218</v>
      </c>
      <c r="ASD1" s="12" t="s">
        <v>1219</v>
      </c>
      <c r="ASE1" s="12" t="s">
        <v>1220</v>
      </c>
      <c r="ASF1" s="12" t="s">
        <v>1221</v>
      </c>
      <c r="ASG1" s="12" t="s">
        <v>1222</v>
      </c>
      <c r="ASH1" s="12" t="s">
        <v>1223</v>
      </c>
      <c r="ASI1" s="12" t="s">
        <v>1224</v>
      </c>
      <c r="ASJ1" s="12" t="s">
        <v>1225</v>
      </c>
      <c r="ASK1" s="12" t="s">
        <v>1226</v>
      </c>
      <c r="ASL1" s="12" t="s">
        <v>1227</v>
      </c>
      <c r="ASM1" s="12" t="s">
        <v>1228</v>
      </c>
      <c r="ASN1" s="12" t="s">
        <v>1229</v>
      </c>
      <c r="ASO1" s="12" t="s">
        <v>1230</v>
      </c>
      <c r="ASP1" s="12" t="s">
        <v>1231</v>
      </c>
      <c r="ASQ1" s="12" t="s">
        <v>1232</v>
      </c>
      <c r="ASR1" s="12" t="s">
        <v>1233</v>
      </c>
      <c r="ASS1" s="12" t="s">
        <v>1234</v>
      </c>
      <c r="AST1" s="12" t="s">
        <v>1235</v>
      </c>
      <c r="ASU1" s="12" t="s">
        <v>1236</v>
      </c>
      <c r="ASV1" s="12" t="s">
        <v>1237</v>
      </c>
      <c r="ASW1" s="12" t="s">
        <v>1238</v>
      </c>
      <c r="ASX1" s="12" t="s">
        <v>1239</v>
      </c>
      <c r="ASY1" s="12" t="s">
        <v>1240</v>
      </c>
      <c r="ASZ1" s="12" t="s">
        <v>1241</v>
      </c>
      <c r="ATA1" s="12" t="s">
        <v>1242</v>
      </c>
      <c r="ATB1" s="12" t="s">
        <v>1243</v>
      </c>
      <c r="ATC1" s="12" t="s">
        <v>1244</v>
      </c>
      <c r="ATD1" s="12" t="s">
        <v>1245</v>
      </c>
      <c r="ATE1" s="12" t="s">
        <v>1246</v>
      </c>
      <c r="ATF1" s="12" t="s">
        <v>1247</v>
      </c>
      <c r="ATG1" s="12" t="s">
        <v>1248</v>
      </c>
      <c r="ATH1" s="12" t="s">
        <v>1249</v>
      </c>
      <c r="ATI1" s="12" t="s">
        <v>1250</v>
      </c>
      <c r="ATJ1" s="12" t="s">
        <v>1251</v>
      </c>
      <c r="ATK1" s="12" t="s">
        <v>1252</v>
      </c>
      <c r="ATL1" s="12" t="s">
        <v>1253</v>
      </c>
      <c r="ATM1" s="12" t="s">
        <v>1254</v>
      </c>
      <c r="ATN1" s="12" t="s">
        <v>1255</v>
      </c>
      <c r="ATO1" s="12" t="s">
        <v>1256</v>
      </c>
      <c r="ATP1" s="12" t="s">
        <v>1257</v>
      </c>
      <c r="ATQ1" s="12" t="s">
        <v>1258</v>
      </c>
      <c r="ATR1" s="12" t="s">
        <v>1259</v>
      </c>
      <c r="ATS1" s="12" t="s">
        <v>1260</v>
      </c>
      <c r="ATT1" s="12" t="s">
        <v>1261</v>
      </c>
      <c r="ATU1" s="12" t="s">
        <v>1262</v>
      </c>
      <c r="ATV1" s="12" t="s">
        <v>1263</v>
      </c>
      <c r="ATW1" s="12" t="s">
        <v>1264</v>
      </c>
      <c r="ATX1" s="12" t="s">
        <v>1265</v>
      </c>
      <c r="ATY1" s="12" t="s">
        <v>1266</v>
      </c>
      <c r="ATZ1" s="12" t="s">
        <v>1267</v>
      </c>
      <c r="AUA1" s="12" t="s">
        <v>1268</v>
      </c>
      <c r="AUB1" s="12" t="s">
        <v>1269</v>
      </c>
      <c r="AUC1" s="12" t="s">
        <v>1270</v>
      </c>
      <c r="AUD1" s="12" t="s">
        <v>1271</v>
      </c>
      <c r="AUE1" s="12" t="s">
        <v>1272</v>
      </c>
      <c r="AUF1" s="12" t="s">
        <v>1273</v>
      </c>
      <c r="AUG1" s="12" t="s">
        <v>1274</v>
      </c>
      <c r="AUH1" s="12" t="s">
        <v>1275</v>
      </c>
      <c r="AUI1" s="12" t="s">
        <v>1276</v>
      </c>
      <c r="AUJ1" s="12" t="s">
        <v>1277</v>
      </c>
      <c r="AUK1" s="12" t="s">
        <v>1278</v>
      </c>
      <c r="AUL1" s="12" t="s">
        <v>1279</v>
      </c>
      <c r="AUM1" s="12" t="s">
        <v>1280</v>
      </c>
      <c r="AUN1" s="12" t="s">
        <v>1281</v>
      </c>
      <c r="AUO1" s="12" t="s">
        <v>1282</v>
      </c>
      <c r="AUP1" s="12" t="s">
        <v>1283</v>
      </c>
      <c r="AUQ1" s="12" t="s">
        <v>1284</v>
      </c>
      <c r="AUR1" s="12" t="s">
        <v>1285</v>
      </c>
      <c r="AUS1" s="12" t="s">
        <v>1286</v>
      </c>
      <c r="AUT1" s="12" t="s">
        <v>1287</v>
      </c>
      <c r="AUU1" s="12" t="s">
        <v>1288</v>
      </c>
      <c r="AUV1" s="12" t="s">
        <v>1289</v>
      </c>
      <c r="AUW1" s="12" t="s">
        <v>1290</v>
      </c>
      <c r="AUX1" s="12" t="s">
        <v>1291</v>
      </c>
      <c r="AUY1" s="12" t="s">
        <v>1292</v>
      </c>
      <c r="AUZ1" s="12" t="s">
        <v>1293</v>
      </c>
      <c r="AVA1" s="12" t="s">
        <v>1294</v>
      </c>
      <c r="AVB1" s="12" t="s">
        <v>1295</v>
      </c>
      <c r="AVC1" s="12" t="s">
        <v>1296</v>
      </c>
      <c r="AVD1" s="12" t="s">
        <v>1297</v>
      </c>
      <c r="AVE1" s="12" t="s">
        <v>1298</v>
      </c>
      <c r="AVF1" s="12" t="s">
        <v>1299</v>
      </c>
      <c r="AVG1" s="12" t="s">
        <v>1300</v>
      </c>
      <c r="AVH1" s="12" t="s">
        <v>1301</v>
      </c>
      <c r="AVI1" s="12" t="s">
        <v>1302</v>
      </c>
      <c r="AVJ1" s="12" t="s">
        <v>1303</v>
      </c>
      <c r="AVK1" s="12" t="s">
        <v>1304</v>
      </c>
      <c r="AVL1" s="12" t="s">
        <v>1305</v>
      </c>
      <c r="AVM1" s="12" t="s">
        <v>1306</v>
      </c>
      <c r="AVN1" s="12" t="s">
        <v>1307</v>
      </c>
      <c r="AVO1" s="12" t="s">
        <v>1308</v>
      </c>
      <c r="AVP1" s="12" t="s">
        <v>1309</v>
      </c>
      <c r="AVQ1" s="12" t="s">
        <v>1310</v>
      </c>
      <c r="AVR1" s="12" t="s">
        <v>1311</v>
      </c>
      <c r="AVS1" s="12" t="s">
        <v>1312</v>
      </c>
      <c r="AVT1" s="12" t="s">
        <v>1313</v>
      </c>
      <c r="AVU1" s="12" t="s">
        <v>1314</v>
      </c>
      <c r="AVV1" s="12" t="s">
        <v>1315</v>
      </c>
      <c r="AVW1" s="12" t="s">
        <v>1316</v>
      </c>
      <c r="AVX1" s="12" t="s">
        <v>1317</v>
      </c>
      <c r="AVY1" s="12" t="s">
        <v>1318</v>
      </c>
      <c r="AVZ1" s="12" t="s">
        <v>1319</v>
      </c>
      <c r="AWA1" s="12" t="s">
        <v>1320</v>
      </c>
      <c r="AWB1" s="12" t="s">
        <v>1321</v>
      </c>
      <c r="AWC1" s="12" t="s">
        <v>1322</v>
      </c>
      <c r="AWD1" s="12" t="s">
        <v>1323</v>
      </c>
      <c r="AWE1" s="12" t="s">
        <v>1324</v>
      </c>
      <c r="AWF1" s="12" t="s">
        <v>1325</v>
      </c>
      <c r="AWG1" s="12" t="s">
        <v>1326</v>
      </c>
      <c r="AWH1" s="12" t="s">
        <v>1327</v>
      </c>
      <c r="AWI1" s="12" t="s">
        <v>1328</v>
      </c>
      <c r="AWJ1" s="12" t="s">
        <v>1329</v>
      </c>
      <c r="AWK1" s="12" t="s">
        <v>1330</v>
      </c>
      <c r="AWL1" s="12" t="s">
        <v>1331</v>
      </c>
      <c r="AWM1" s="12" t="s">
        <v>1332</v>
      </c>
      <c r="AWN1" s="12" t="s">
        <v>1333</v>
      </c>
      <c r="AWO1" s="12" t="s">
        <v>1334</v>
      </c>
      <c r="AWP1" s="12" t="s">
        <v>1335</v>
      </c>
      <c r="AWQ1" s="12" t="s">
        <v>1336</v>
      </c>
      <c r="AWR1" s="12" t="s">
        <v>1337</v>
      </c>
      <c r="AWS1" s="12" t="s">
        <v>1338</v>
      </c>
      <c r="AWT1" s="12" t="s">
        <v>1339</v>
      </c>
      <c r="AWU1" s="12" t="s">
        <v>1340</v>
      </c>
      <c r="AWV1" s="12" t="s">
        <v>1341</v>
      </c>
      <c r="AWW1" s="12" t="s">
        <v>1342</v>
      </c>
      <c r="AWX1" s="12" t="s">
        <v>1343</v>
      </c>
      <c r="AWY1" s="12" t="s">
        <v>1344</v>
      </c>
      <c r="AWZ1" s="12" t="s">
        <v>1345</v>
      </c>
      <c r="AXA1" s="12" t="s">
        <v>1346</v>
      </c>
      <c r="AXB1" s="12" t="s">
        <v>1347</v>
      </c>
      <c r="AXC1" s="12" t="s">
        <v>1348</v>
      </c>
      <c r="AXD1" s="12" t="s">
        <v>1349</v>
      </c>
      <c r="AXE1" s="12" t="s">
        <v>1350</v>
      </c>
      <c r="AXF1" s="12" t="s">
        <v>1351</v>
      </c>
      <c r="AXG1" s="12" t="s">
        <v>1352</v>
      </c>
      <c r="AXH1" s="12" t="s">
        <v>1353</v>
      </c>
      <c r="AXI1" s="12" t="s">
        <v>1354</v>
      </c>
      <c r="AXJ1" s="12" t="s">
        <v>1355</v>
      </c>
      <c r="AXK1" s="12" t="s">
        <v>1356</v>
      </c>
      <c r="AXL1" s="12" t="s">
        <v>1357</v>
      </c>
      <c r="AXM1" s="12" t="s">
        <v>1358</v>
      </c>
      <c r="AXN1" s="12" t="s">
        <v>1359</v>
      </c>
      <c r="AXO1" s="12" t="s">
        <v>1360</v>
      </c>
      <c r="AXP1" s="12" t="s">
        <v>1361</v>
      </c>
      <c r="AXQ1" s="12" t="s">
        <v>1362</v>
      </c>
      <c r="AXR1" s="12" t="s">
        <v>1363</v>
      </c>
      <c r="AXS1" s="12" t="s">
        <v>1364</v>
      </c>
      <c r="AXT1" s="12" t="s">
        <v>1365</v>
      </c>
      <c r="AXU1" s="12" t="s">
        <v>1366</v>
      </c>
      <c r="AXV1" s="12" t="s">
        <v>1367</v>
      </c>
      <c r="AXW1" s="12" t="s">
        <v>1368</v>
      </c>
      <c r="AXX1" s="12" t="s">
        <v>1369</v>
      </c>
      <c r="AXY1" s="12" t="s">
        <v>1370</v>
      </c>
      <c r="AXZ1" s="12" t="s">
        <v>1371</v>
      </c>
      <c r="AYA1" s="12" t="s">
        <v>1372</v>
      </c>
      <c r="AYB1" s="12" t="s">
        <v>1373</v>
      </c>
      <c r="AYC1" s="12" t="s">
        <v>1374</v>
      </c>
      <c r="AYD1" s="12" t="s">
        <v>1375</v>
      </c>
      <c r="AYE1" s="12" t="s">
        <v>1376</v>
      </c>
      <c r="AYF1" s="12" t="s">
        <v>1377</v>
      </c>
      <c r="AYG1" s="12" t="s">
        <v>1378</v>
      </c>
      <c r="AYH1" s="12" t="s">
        <v>1379</v>
      </c>
      <c r="AYI1" s="12" t="s">
        <v>1380</v>
      </c>
      <c r="AYJ1" s="12" t="s">
        <v>1381</v>
      </c>
      <c r="AYK1" s="12" t="s">
        <v>1382</v>
      </c>
      <c r="AYL1" s="12" t="s">
        <v>1383</v>
      </c>
      <c r="AYM1" s="12" t="s">
        <v>1384</v>
      </c>
      <c r="AYN1" s="12" t="s">
        <v>1385</v>
      </c>
      <c r="AYO1" s="12" t="s">
        <v>1386</v>
      </c>
      <c r="AYP1" s="12" t="s">
        <v>1387</v>
      </c>
      <c r="AYQ1" s="12" t="s">
        <v>1388</v>
      </c>
      <c r="AYR1" s="12" t="s">
        <v>1389</v>
      </c>
      <c r="AYS1" s="12" t="s">
        <v>1390</v>
      </c>
      <c r="AYT1" s="12" t="s">
        <v>1391</v>
      </c>
      <c r="AYU1" s="12" t="s">
        <v>1392</v>
      </c>
      <c r="AYV1" s="12" t="s">
        <v>1393</v>
      </c>
      <c r="AYW1" s="12" t="s">
        <v>1394</v>
      </c>
      <c r="AYX1" s="12" t="s">
        <v>1395</v>
      </c>
      <c r="AYY1" s="12" t="s">
        <v>1396</v>
      </c>
      <c r="AYZ1" s="12" t="s">
        <v>1397</v>
      </c>
      <c r="AZA1" s="12" t="s">
        <v>1398</v>
      </c>
      <c r="AZB1" s="12" t="s">
        <v>1399</v>
      </c>
      <c r="AZC1" s="12" t="s">
        <v>1400</v>
      </c>
      <c r="AZD1" s="12" t="s">
        <v>1401</v>
      </c>
      <c r="AZE1" s="12" t="s">
        <v>1402</v>
      </c>
      <c r="AZF1" s="12" t="s">
        <v>1403</v>
      </c>
      <c r="AZG1" s="12" t="s">
        <v>1404</v>
      </c>
      <c r="AZH1" s="12" t="s">
        <v>1405</v>
      </c>
      <c r="AZI1" s="12" t="s">
        <v>1406</v>
      </c>
      <c r="AZJ1" s="12" t="s">
        <v>1407</v>
      </c>
      <c r="AZK1" s="12" t="s">
        <v>1408</v>
      </c>
      <c r="AZL1" s="12" t="s">
        <v>1409</v>
      </c>
      <c r="AZM1" s="12" t="s">
        <v>1410</v>
      </c>
      <c r="AZN1" s="12" t="s">
        <v>1411</v>
      </c>
      <c r="AZO1" s="12" t="s">
        <v>1412</v>
      </c>
      <c r="AZP1" s="12" t="s">
        <v>1413</v>
      </c>
      <c r="AZQ1" s="12" t="s">
        <v>1414</v>
      </c>
      <c r="AZR1" s="12" t="s">
        <v>1415</v>
      </c>
      <c r="AZS1" s="12" t="s">
        <v>1416</v>
      </c>
      <c r="AZT1" s="12" t="s">
        <v>1417</v>
      </c>
      <c r="AZU1" s="12" t="s">
        <v>1418</v>
      </c>
      <c r="AZV1" s="12" t="s">
        <v>1419</v>
      </c>
      <c r="AZW1" s="12" t="s">
        <v>1420</v>
      </c>
      <c r="AZX1" s="12" t="s">
        <v>1421</v>
      </c>
      <c r="AZY1" s="12" t="s">
        <v>1422</v>
      </c>
      <c r="AZZ1" s="12" t="s">
        <v>1423</v>
      </c>
      <c r="BAA1" s="12" t="s">
        <v>1424</v>
      </c>
      <c r="BAB1" s="12" t="s">
        <v>1425</v>
      </c>
      <c r="BAC1" s="12" t="s">
        <v>1426</v>
      </c>
      <c r="BAD1" s="12" t="s">
        <v>1427</v>
      </c>
      <c r="BAE1" s="12" t="s">
        <v>1428</v>
      </c>
      <c r="BAF1" s="12" t="s">
        <v>1429</v>
      </c>
      <c r="BAG1" s="12" t="s">
        <v>1430</v>
      </c>
      <c r="BAH1" s="12" t="s">
        <v>1431</v>
      </c>
      <c r="BAI1" s="12" t="s">
        <v>1432</v>
      </c>
      <c r="BAJ1" s="12" t="s">
        <v>1433</v>
      </c>
      <c r="BAK1" s="12" t="s">
        <v>1434</v>
      </c>
      <c r="BAL1" s="12" t="s">
        <v>1435</v>
      </c>
      <c r="BAM1" s="12" t="s">
        <v>1436</v>
      </c>
      <c r="BAN1" s="12" t="s">
        <v>1437</v>
      </c>
      <c r="BAO1" s="12" t="s">
        <v>1438</v>
      </c>
      <c r="BAP1" s="12" t="s">
        <v>1439</v>
      </c>
      <c r="BAQ1" s="12" t="s">
        <v>1440</v>
      </c>
      <c r="BAR1" s="12" t="s">
        <v>1441</v>
      </c>
      <c r="BAS1" s="12" t="s">
        <v>1442</v>
      </c>
      <c r="BAT1" s="12" t="s">
        <v>1443</v>
      </c>
      <c r="BAU1" s="12" t="s">
        <v>1444</v>
      </c>
      <c r="BAV1" s="12" t="s">
        <v>1445</v>
      </c>
      <c r="BAW1" s="12" t="s">
        <v>1446</v>
      </c>
      <c r="BAX1" s="12" t="s">
        <v>1447</v>
      </c>
      <c r="BAY1" s="12" t="s">
        <v>1448</v>
      </c>
      <c r="BAZ1" s="12" t="s">
        <v>1449</v>
      </c>
      <c r="BBA1" s="12" t="s">
        <v>1450</v>
      </c>
      <c r="BBB1" s="12" t="s">
        <v>1451</v>
      </c>
      <c r="BBC1" s="12" t="s">
        <v>1452</v>
      </c>
      <c r="BBD1" s="12" t="s">
        <v>1453</v>
      </c>
      <c r="BBE1" s="12" t="s">
        <v>1454</v>
      </c>
      <c r="BBF1" s="12" t="s">
        <v>1455</v>
      </c>
      <c r="BBG1" s="12" t="s">
        <v>1456</v>
      </c>
      <c r="BBH1" s="12" t="s">
        <v>1457</v>
      </c>
      <c r="BBI1" s="12" t="s">
        <v>1458</v>
      </c>
      <c r="BBJ1" s="12" t="s">
        <v>1459</v>
      </c>
      <c r="BBK1" s="12" t="s">
        <v>1460</v>
      </c>
      <c r="BBL1" s="12" t="s">
        <v>1461</v>
      </c>
      <c r="BBM1" s="12" t="s">
        <v>1462</v>
      </c>
      <c r="BBN1" s="12" t="s">
        <v>1463</v>
      </c>
      <c r="BBO1" s="12" t="s">
        <v>1464</v>
      </c>
      <c r="BBP1" s="12" t="s">
        <v>1465</v>
      </c>
      <c r="BBQ1" s="12" t="s">
        <v>1466</v>
      </c>
      <c r="BBR1" s="12" t="s">
        <v>1467</v>
      </c>
      <c r="BBS1" s="12" t="s">
        <v>1468</v>
      </c>
      <c r="BBT1" s="12" t="s">
        <v>1469</v>
      </c>
      <c r="BBU1" s="12" t="s">
        <v>1470</v>
      </c>
      <c r="BBV1" s="12" t="s">
        <v>1471</v>
      </c>
      <c r="BBW1" s="12" t="s">
        <v>1472</v>
      </c>
      <c r="BBX1" s="12" t="s">
        <v>1473</v>
      </c>
      <c r="BBY1" s="12" t="s">
        <v>1474</v>
      </c>
      <c r="BBZ1" s="12" t="s">
        <v>1475</v>
      </c>
      <c r="BCA1" s="12" t="s">
        <v>1476</v>
      </c>
      <c r="BCB1" s="12" t="s">
        <v>1477</v>
      </c>
      <c r="BCC1" s="12" t="s">
        <v>1478</v>
      </c>
      <c r="BCD1" s="12" t="s">
        <v>1479</v>
      </c>
      <c r="BCE1" s="12" t="s">
        <v>1480</v>
      </c>
      <c r="BCF1" s="12" t="s">
        <v>1481</v>
      </c>
      <c r="BCG1" s="12" t="s">
        <v>1482</v>
      </c>
      <c r="BCH1" s="12" t="s">
        <v>1483</v>
      </c>
      <c r="BCI1" s="12" t="s">
        <v>1484</v>
      </c>
      <c r="BCJ1" s="12" t="s">
        <v>1485</v>
      </c>
      <c r="BCK1" s="12" t="s">
        <v>1486</v>
      </c>
      <c r="BCL1" s="12" t="s">
        <v>1487</v>
      </c>
      <c r="BCM1" s="12" t="s">
        <v>1488</v>
      </c>
      <c r="BCN1" s="12" t="s">
        <v>1489</v>
      </c>
      <c r="BCO1" s="12" t="s">
        <v>1490</v>
      </c>
      <c r="BCP1" s="12" t="s">
        <v>1491</v>
      </c>
      <c r="BCQ1" s="12" t="s">
        <v>1492</v>
      </c>
      <c r="BCR1" s="12" t="s">
        <v>1493</v>
      </c>
      <c r="BCS1" s="12" t="s">
        <v>1494</v>
      </c>
      <c r="BCT1" s="12" t="s">
        <v>1495</v>
      </c>
      <c r="BCU1" s="12" t="s">
        <v>1496</v>
      </c>
      <c r="BCV1" s="12" t="s">
        <v>1497</v>
      </c>
      <c r="BCW1" s="12" t="s">
        <v>1498</v>
      </c>
      <c r="BCX1" s="12" t="s">
        <v>1499</v>
      </c>
      <c r="BCY1" s="12" t="s">
        <v>1500</v>
      </c>
      <c r="BCZ1" s="12" t="s">
        <v>1501</v>
      </c>
      <c r="BDA1" s="12" t="s">
        <v>1502</v>
      </c>
      <c r="BDB1" s="12" t="s">
        <v>1503</v>
      </c>
      <c r="BDC1" s="12" t="s">
        <v>1504</v>
      </c>
      <c r="BDD1" s="12" t="s">
        <v>1505</v>
      </c>
      <c r="BDE1" s="12" t="s">
        <v>1506</v>
      </c>
      <c r="BDF1" s="12" t="s">
        <v>1507</v>
      </c>
      <c r="BDG1" s="12" t="s">
        <v>1508</v>
      </c>
      <c r="BDH1" s="12" t="s">
        <v>1509</v>
      </c>
      <c r="BDI1" s="12" t="s">
        <v>1510</v>
      </c>
      <c r="BDJ1" s="12" t="s">
        <v>1511</v>
      </c>
      <c r="BDK1" s="12" t="s">
        <v>1512</v>
      </c>
      <c r="BDL1" s="12" t="s">
        <v>1513</v>
      </c>
      <c r="BDM1" s="12" t="s">
        <v>1514</v>
      </c>
      <c r="BDN1" s="12" t="s">
        <v>1515</v>
      </c>
      <c r="BDO1" s="12" t="s">
        <v>1516</v>
      </c>
      <c r="BDP1" s="12" t="s">
        <v>1517</v>
      </c>
      <c r="BDQ1" s="12" t="s">
        <v>1518</v>
      </c>
      <c r="BDR1" s="12" t="s">
        <v>1519</v>
      </c>
      <c r="BDS1" s="12" t="s">
        <v>1520</v>
      </c>
      <c r="BDT1" s="12" t="s">
        <v>1521</v>
      </c>
      <c r="BDU1" s="12" t="s">
        <v>1522</v>
      </c>
      <c r="BDV1" s="12" t="s">
        <v>1523</v>
      </c>
      <c r="BDW1" s="12" t="s">
        <v>1524</v>
      </c>
      <c r="BDX1" s="12" t="s">
        <v>1525</v>
      </c>
      <c r="BDY1" s="12" t="s">
        <v>1526</v>
      </c>
      <c r="BDZ1" s="12" t="s">
        <v>1527</v>
      </c>
      <c r="BEA1" s="12" t="s">
        <v>1528</v>
      </c>
      <c r="BEB1" s="12" t="s">
        <v>1529</v>
      </c>
      <c r="BEC1" s="12" t="s">
        <v>1530</v>
      </c>
      <c r="BED1" s="12" t="s">
        <v>1531</v>
      </c>
      <c r="BEE1" s="12" t="s">
        <v>1532</v>
      </c>
      <c r="BEF1" s="12" t="s">
        <v>1533</v>
      </c>
      <c r="BEG1" s="12" t="s">
        <v>1534</v>
      </c>
      <c r="BEH1" s="12" t="s">
        <v>1535</v>
      </c>
      <c r="BEI1" s="12" t="s">
        <v>1536</v>
      </c>
      <c r="BEJ1" s="12" t="s">
        <v>1537</v>
      </c>
      <c r="BEK1" s="12" t="s">
        <v>1538</v>
      </c>
      <c r="BEL1" s="12" t="s">
        <v>1539</v>
      </c>
      <c r="BEM1" s="12" t="s">
        <v>1540</v>
      </c>
      <c r="BEN1" s="12" t="s">
        <v>1541</v>
      </c>
      <c r="BEO1" s="12" t="s">
        <v>1542</v>
      </c>
      <c r="BEP1" s="12" t="s">
        <v>1543</v>
      </c>
      <c r="BEQ1" s="12" t="s">
        <v>1544</v>
      </c>
      <c r="BER1" s="12" t="s">
        <v>1545</v>
      </c>
      <c r="BES1" s="12" t="s">
        <v>1546</v>
      </c>
      <c r="BET1" s="12" t="s">
        <v>1547</v>
      </c>
      <c r="BEU1" s="12" t="s">
        <v>1548</v>
      </c>
      <c r="BEV1" s="12" t="s">
        <v>1549</v>
      </c>
      <c r="BEW1" s="12" t="s">
        <v>1550</v>
      </c>
      <c r="BEX1" s="12" t="s">
        <v>1551</v>
      </c>
      <c r="BEY1" s="12" t="s">
        <v>1552</v>
      </c>
      <c r="BEZ1" s="12" t="s">
        <v>1553</v>
      </c>
      <c r="BFA1" s="12" t="s">
        <v>1554</v>
      </c>
      <c r="BFB1" s="12" t="s">
        <v>1555</v>
      </c>
      <c r="BFC1" s="12" t="s">
        <v>1556</v>
      </c>
      <c r="BFD1" s="12" t="s">
        <v>1557</v>
      </c>
      <c r="BFE1" s="12" t="s">
        <v>1558</v>
      </c>
      <c r="BFF1" s="12" t="s">
        <v>1559</v>
      </c>
      <c r="BFG1" s="12" t="s">
        <v>1560</v>
      </c>
      <c r="BFH1" s="12" t="s">
        <v>1561</v>
      </c>
      <c r="BFI1" s="12" t="s">
        <v>1562</v>
      </c>
      <c r="BFJ1" s="12" t="s">
        <v>1563</v>
      </c>
      <c r="BFK1" s="12" t="s">
        <v>1564</v>
      </c>
      <c r="BFL1" s="12" t="s">
        <v>1565</v>
      </c>
      <c r="BFM1" s="12" t="s">
        <v>1566</v>
      </c>
      <c r="BFN1" s="12" t="s">
        <v>1567</v>
      </c>
      <c r="BFO1" s="12" t="s">
        <v>1568</v>
      </c>
      <c r="BFP1" s="12" t="s">
        <v>1569</v>
      </c>
      <c r="BFQ1" s="12" t="s">
        <v>1570</v>
      </c>
      <c r="BFR1" s="12" t="s">
        <v>1571</v>
      </c>
      <c r="BFS1" s="12" t="s">
        <v>1572</v>
      </c>
      <c r="BFT1" s="12" t="s">
        <v>1573</v>
      </c>
      <c r="BFU1" s="12" t="s">
        <v>1574</v>
      </c>
      <c r="BFV1" s="12" t="s">
        <v>1575</v>
      </c>
      <c r="BFW1" s="12" t="s">
        <v>1576</v>
      </c>
      <c r="BFX1" s="12" t="s">
        <v>1577</v>
      </c>
      <c r="BFY1" s="12" t="s">
        <v>1578</v>
      </c>
      <c r="BFZ1" s="12" t="s">
        <v>1579</v>
      </c>
      <c r="BGA1" s="12" t="s">
        <v>1580</v>
      </c>
      <c r="BGB1" s="12" t="s">
        <v>1581</v>
      </c>
      <c r="BGC1" s="12" t="s">
        <v>1582</v>
      </c>
      <c r="BGD1" s="12" t="s">
        <v>1583</v>
      </c>
      <c r="BGE1" s="12" t="s">
        <v>1584</v>
      </c>
      <c r="BGF1" s="12" t="s">
        <v>1585</v>
      </c>
      <c r="BGG1" s="12" t="s">
        <v>1586</v>
      </c>
      <c r="BGH1" s="12" t="s">
        <v>1587</v>
      </c>
      <c r="BGI1" s="12" t="s">
        <v>1588</v>
      </c>
      <c r="BGJ1" s="12" t="s">
        <v>1589</v>
      </c>
      <c r="BGK1" s="12" t="s">
        <v>1590</v>
      </c>
      <c r="BGL1" s="12" t="s">
        <v>1591</v>
      </c>
      <c r="BGM1" s="12" t="s">
        <v>1592</v>
      </c>
      <c r="BGN1" s="12" t="s">
        <v>1593</v>
      </c>
      <c r="BGO1" s="12" t="s">
        <v>1594</v>
      </c>
      <c r="BGP1" s="12" t="s">
        <v>1595</v>
      </c>
      <c r="BGQ1" s="12" t="s">
        <v>1596</v>
      </c>
      <c r="BGR1" s="12" t="s">
        <v>1597</v>
      </c>
      <c r="BGS1" s="12" t="s">
        <v>1598</v>
      </c>
      <c r="BGT1" s="12" t="s">
        <v>1599</v>
      </c>
      <c r="BGU1" s="12" t="s">
        <v>1600</v>
      </c>
      <c r="BGV1" s="12" t="s">
        <v>1601</v>
      </c>
      <c r="BGW1" s="12" t="s">
        <v>1602</v>
      </c>
      <c r="BGX1" s="12" t="s">
        <v>1603</v>
      </c>
      <c r="BGY1" s="12" t="s">
        <v>1604</v>
      </c>
      <c r="BGZ1" s="12" t="s">
        <v>1605</v>
      </c>
      <c r="BHA1" s="12" t="s">
        <v>1606</v>
      </c>
      <c r="BHB1" s="12" t="s">
        <v>1607</v>
      </c>
      <c r="BHC1" s="12" t="s">
        <v>1608</v>
      </c>
      <c r="BHD1" s="12" t="s">
        <v>1609</v>
      </c>
      <c r="BHE1" s="12" t="s">
        <v>1610</v>
      </c>
      <c r="BHF1" s="12" t="s">
        <v>1611</v>
      </c>
      <c r="BHG1" s="12" t="s">
        <v>1612</v>
      </c>
      <c r="BHH1" s="12" t="s">
        <v>1613</v>
      </c>
      <c r="BHI1" s="12" t="s">
        <v>1614</v>
      </c>
      <c r="BHJ1" s="12" t="s">
        <v>1615</v>
      </c>
      <c r="BHK1" s="12" t="s">
        <v>1616</v>
      </c>
      <c r="BHL1" s="12" t="s">
        <v>1617</v>
      </c>
      <c r="BHM1" s="12" t="s">
        <v>1618</v>
      </c>
      <c r="BHN1" s="12" t="s">
        <v>1619</v>
      </c>
      <c r="BHO1" s="12" t="s">
        <v>1620</v>
      </c>
      <c r="BHP1" s="12" t="s">
        <v>1621</v>
      </c>
      <c r="BHQ1" s="12" t="s">
        <v>1622</v>
      </c>
      <c r="BHR1" s="12" t="s">
        <v>1623</v>
      </c>
      <c r="BHS1" s="12" t="s">
        <v>1624</v>
      </c>
      <c r="BHT1" s="12" t="s">
        <v>1625</v>
      </c>
      <c r="BHU1" s="12" t="s">
        <v>1626</v>
      </c>
      <c r="BHV1" s="12" t="s">
        <v>1627</v>
      </c>
      <c r="BHW1" s="12" t="s">
        <v>1628</v>
      </c>
      <c r="BHX1" s="12" t="s">
        <v>1629</v>
      </c>
      <c r="BHY1" s="12" t="s">
        <v>1630</v>
      </c>
      <c r="BHZ1" s="12" t="s">
        <v>1631</v>
      </c>
      <c r="BIA1" s="12" t="s">
        <v>1632</v>
      </c>
      <c r="BIB1" s="12" t="s">
        <v>1633</v>
      </c>
      <c r="BIC1" s="12" t="s">
        <v>1634</v>
      </c>
      <c r="BID1" s="12" t="s">
        <v>1635</v>
      </c>
      <c r="BIE1" s="12" t="s">
        <v>1636</v>
      </c>
      <c r="BIF1" s="12" t="s">
        <v>1637</v>
      </c>
      <c r="BIG1" s="12" t="s">
        <v>1638</v>
      </c>
      <c r="BIH1" s="12" t="s">
        <v>1639</v>
      </c>
      <c r="BII1" s="12" t="s">
        <v>1640</v>
      </c>
      <c r="BIJ1" s="12" t="s">
        <v>1641</v>
      </c>
      <c r="BIK1" s="12" t="s">
        <v>1642</v>
      </c>
      <c r="BIL1" s="12" t="s">
        <v>1643</v>
      </c>
      <c r="BIM1" s="12" t="s">
        <v>1644</v>
      </c>
      <c r="BIN1" s="12" t="s">
        <v>1645</v>
      </c>
      <c r="BIO1" s="12" t="s">
        <v>1646</v>
      </c>
      <c r="BIP1" s="12" t="s">
        <v>1647</v>
      </c>
      <c r="BIQ1" s="12" t="s">
        <v>1648</v>
      </c>
      <c r="BIR1" s="12" t="s">
        <v>1649</v>
      </c>
      <c r="BIS1" s="12" t="s">
        <v>1650</v>
      </c>
      <c r="BIT1" s="12" t="s">
        <v>1651</v>
      </c>
      <c r="BIU1" s="12" t="s">
        <v>1652</v>
      </c>
      <c r="BIV1" s="12" t="s">
        <v>1653</v>
      </c>
      <c r="BIW1" s="12" t="s">
        <v>1654</v>
      </c>
      <c r="BIX1" s="12" t="s">
        <v>1655</v>
      </c>
      <c r="BIY1" s="12" t="s">
        <v>1656</v>
      </c>
      <c r="BIZ1" s="12" t="s">
        <v>1657</v>
      </c>
      <c r="BJA1" s="12" t="s">
        <v>1658</v>
      </c>
      <c r="BJB1" s="12" t="s">
        <v>1659</v>
      </c>
      <c r="BJC1" s="12" t="s">
        <v>1660</v>
      </c>
      <c r="BJD1" s="12" t="s">
        <v>1661</v>
      </c>
      <c r="BJE1" s="12" t="s">
        <v>1662</v>
      </c>
      <c r="BJF1" s="12" t="s">
        <v>1663</v>
      </c>
      <c r="BJG1" s="12" t="s">
        <v>1664</v>
      </c>
      <c r="BJH1" s="12" t="s">
        <v>1665</v>
      </c>
      <c r="BJI1" s="12" t="s">
        <v>1666</v>
      </c>
      <c r="BJJ1" s="12" t="s">
        <v>1667</v>
      </c>
      <c r="BJK1" s="12" t="s">
        <v>1668</v>
      </c>
      <c r="BJL1" s="12" t="s">
        <v>1669</v>
      </c>
      <c r="BJM1" s="12" t="s">
        <v>1670</v>
      </c>
      <c r="BJN1" s="12" t="s">
        <v>1671</v>
      </c>
      <c r="BJO1" s="12" t="s">
        <v>1672</v>
      </c>
      <c r="BJP1" s="12" t="s">
        <v>1673</v>
      </c>
      <c r="BJQ1" s="12" t="s">
        <v>1674</v>
      </c>
      <c r="BJR1" s="12" t="s">
        <v>1675</v>
      </c>
      <c r="BJS1" s="12" t="s">
        <v>1676</v>
      </c>
      <c r="BJT1" s="12" t="s">
        <v>1677</v>
      </c>
      <c r="BJU1" s="12" t="s">
        <v>1678</v>
      </c>
      <c r="BJV1" s="12" t="s">
        <v>1679</v>
      </c>
      <c r="BJW1" s="12" t="s">
        <v>1680</v>
      </c>
      <c r="BJX1" s="12" t="s">
        <v>1681</v>
      </c>
      <c r="BJY1" s="12" t="s">
        <v>1682</v>
      </c>
      <c r="BJZ1" s="12" t="s">
        <v>1683</v>
      </c>
      <c r="BKA1" s="12" t="s">
        <v>1684</v>
      </c>
      <c r="BKB1" s="12" t="s">
        <v>1685</v>
      </c>
      <c r="BKC1" s="12" t="s">
        <v>1686</v>
      </c>
      <c r="BKD1" s="12" t="s">
        <v>1687</v>
      </c>
      <c r="BKE1" s="12" t="s">
        <v>1688</v>
      </c>
      <c r="BKF1" s="12" t="s">
        <v>1689</v>
      </c>
      <c r="BKG1" s="12" t="s">
        <v>1690</v>
      </c>
      <c r="BKH1" s="12" t="s">
        <v>1691</v>
      </c>
      <c r="BKI1" s="12" t="s">
        <v>1692</v>
      </c>
      <c r="BKJ1" s="12" t="s">
        <v>1693</v>
      </c>
      <c r="BKK1" s="12" t="s">
        <v>1694</v>
      </c>
      <c r="BKL1" s="12" t="s">
        <v>1695</v>
      </c>
      <c r="BKM1" s="12" t="s">
        <v>1696</v>
      </c>
      <c r="BKN1" s="12" t="s">
        <v>1697</v>
      </c>
      <c r="BKO1" s="12" t="s">
        <v>1698</v>
      </c>
      <c r="BKP1" s="12" t="s">
        <v>1699</v>
      </c>
      <c r="BKQ1" s="12" t="s">
        <v>1700</v>
      </c>
      <c r="BKR1" s="12" t="s">
        <v>1701</v>
      </c>
      <c r="BKS1" s="12" t="s">
        <v>1702</v>
      </c>
      <c r="BKT1" s="12" t="s">
        <v>1703</v>
      </c>
      <c r="BKU1" s="12" t="s">
        <v>1704</v>
      </c>
      <c r="BKV1" s="12" t="s">
        <v>1705</v>
      </c>
      <c r="BKW1" s="12" t="s">
        <v>1706</v>
      </c>
      <c r="BKX1" s="12" t="s">
        <v>1707</v>
      </c>
      <c r="BKY1" s="12" t="s">
        <v>1708</v>
      </c>
      <c r="BKZ1" s="12" t="s">
        <v>1709</v>
      </c>
      <c r="BLA1" s="12" t="s">
        <v>1710</v>
      </c>
      <c r="BLB1" s="12" t="s">
        <v>1711</v>
      </c>
      <c r="BLC1" s="12" t="s">
        <v>1712</v>
      </c>
      <c r="BLD1" s="12" t="s">
        <v>1713</v>
      </c>
      <c r="BLE1" s="12" t="s">
        <v>1714</v>
      </c>
      <c r="BLF1" s="12" t="s">
        <v>1715</v>
      </c>
      <c r="BLG1" s="12" t="s">
        <v>1716</v>
      </c>
      <c r="BLH1" s="12" t="s">
        <v>1717</v>
      </c>
      <c r="BLI1" s="12" t="s">
        <v>1718</v>
      </c>
      <c r="BLJ1" s="12" t="s">
        <v>1719</v>
      </c>
      <c r="BLK1" s="12" t="s">
        <v>1720</v>
      </c>
      <c r="BLL1" s="12" t="s">
        <v>1721</v>
      </c>
      <c r="BLM1" s="12" t="s">
        <v>1722</v>
      </c>
      <c r="BLN1" s="12" t="s">
        <v>1723</v>
      </c>
      <c r="BLO1" s="12" t="s">
        <v>1724</v>
      </c>
      <c r="BLP1" s="12" t="s">
        <v>1725</v>
      </c>
      <c r="BLQ1" s="12" t="s">
        <v>1726</v>
      </c>
      <c r="BLR1" s="12" t="s">
        <v>1727</v>
      </c>
      <c r="BLS1" s="12" t="s">
        <v>1728</v>
      </c>
      <c r="BLT1" s="12" t="s">
        <v>1729</v>
      </c>
      <c r="BLU1" s="12" t="s">
        <v>1730</v>
      </c>
      <c r="BLV1" s="12" t="s">
        <v>1731</v>
      </c>
      <c r="BLW1" s="12" t="s">
        <v>1732</v>
      </c>
      <c r="BLX1" s="12" t="s">
        <v>1733</v>
      </c>
      <c r="BLY1" s="12" t="s">
        <v>1734</v>
      </c>
      <c r="BLZ1" s="12" t="s">
        <v>1735</v>
      </c>
      <c r="BMA1" s="12" t="s">
        <v>1736</v>
      </c>
      <c r="BMB1" s="12" t="s">
        <v>1737</v>
      </c>
      <c r="BMC1" s="12" t="s">
        <v>1738</v>
      </c>
      <c r="BMD1" s="12" t="s">
        <v>1739</v>
      </c>
      <c r="BME1" s="12" t="s">
        <v>1740</v>
      </c>
      <c r="BMF1" s="12" t="s">
        <v>1741</v>
      </c>
      <c r="BMG1" s="12" t="s">
        <v>1742</v>
      </c>
      <c r="BMH1" s="12" t="s">
        <v>1743</v>
      </c>
      <c r="BMI1" s="12" t="s">
        <v>1744</v>
      </c>
      <c r="BMJ1" s="12" t="s">
        <v>1745</v>
      </c>
      <c r="BMK1" s="12" t="s">
        <v>1746</v>
      </c>
      <c r="BML1" s="12" t="s">
        <v>1747</v>
      </c>
      <c r="BMM1" s="12" t="s">
        <v>1748</v>
      </c>
      <c r="BMN1" s="12" t="s">
        <v>1749</v>
      </c>
      <c r="BMO1" s="12" t="s">
        <v>1750</v>
      </c>
      <c r="BMP1" s="12" t="s">
        <v>1751</v>
      </c>
      <c r="BMQ1" s="12" t="s">
        <v>1752</v>
      </c>
      <c r="BMR1" s="12" t="s">
        <v>1753</v>
      </c>
      <c r="BMS1" s="12" t="s">
        <v>1754</v>
      </c>
      <c r="BMT1" s="12" t="s">
        <v>1755</v>
      </c>
      <c r="BMU1" s="12" t="s">
        <v>1756</v>
      </c>
      <c r="BMV1" s="12" t="s">
        <v>1757</v>
      </c>
      <c r="BMW1" s="12" t="s">
        <v>1758</v>
      </c>
      <c r="BMX1" s="12" t="s">
        <v>1759</v>
      </c>
      <c r="BMY1" s="12" t="s">
        <v>1760</v>
      </c>
      <c r="BMZ1" s="12" t="s">
        <v>1761</v>
      </c>
      <c r="BNA1" s="12" t="s">
        <v>1762</v>
      </c>
      <c r="BNB1" s="12" t="s">
        <v>1763</v>
      </c>
      <c r="BNC1" s="12" t="s">
        <v>1764</v>
      </c>
      <c r="BND1" s="12" t="s">
        <v>1765</v>
      </c>
      <c r="BNE1" s="12" t="s">
        <v>1766</v>
      </c>
      <c r="BNF1" s="12" t="s">
        <v>1767</v>
      </c>
      <c r="BNG1" s="12" t="s">
        <v>1768</v>
      </c>
      <c r="BNH1" s="12" t="s">
        <v>1769</v>
      </c>
      <c r="BNI1" s="12" t="s">
        <v>1770</v>
      </c>
      <c r="BNJ1" s="12" t="s">
        <v>1771</v>
      </c>
      <c r="BNK1" s="12" t="s">
        <v>1772</v>
      </c>
      <c r="BNL1" s="12" t="s">
        <v>1773</v>
      </c>
      <c r="BNM1" s="12" t="s">
        <v>1774</v>
      </c>
      <c r="BNN1" s="12" t="s">
        <v>1775</v>
      </c>
      <c r="BNO1" s="12" t="s">
        <v>1776</v>
      </c>
      <c r="BNP1" s="12" t="s">
        <v>1777</v>
      </c>
      <c r="BNQ1" s="12" t="s">
        <v>1778</v>
      </c>
      <c r="BNR1" s="12" t="s">
        <v>1779</v>
      </c>
      <c r="BNS1" s="12" t="s">
        <v>1780</v>
      </c>
      <c r="BNT1" s="12" t="s">
        <v>1781</v>
      </c>
      <c r="BNU1" s="12" t="s">
        <v>1782</v>
      </c>
      <c r="BNV1" s="12" t="s">
        <v>1783</v>
      </c>
      <c r="BNW1" s="12" t="s">
        <v>1784</v>
      </c>
      <c r="BNX1" s="12" t="s">
        <v>1785</v>
      </c>
      <c r="BNY1" s="12" t="s">
        <v>1786</v>
      </c>
      <c r="BNZ1" s="12" t="s">
        <v>1787</v>
      </c>
      <c r="BOA1" s="12" t="s">
        <v>1788</v>
      </c>
      <c r="BOB1" s="12" t="s">
        <v>1789</v>
      </c>
      <c r="BOC1" s="12" t="s">
        <v>1790</v>
      </c>
      <c r="BOD1" s="12" t="s">
        <v>1791</v>
      </c>
      <c r="BOE1" s="12" t="s">
        <v>1792</v>
      </c>
      <c r="BOF1" s="12" t="s">
        <v>1793</v>
      </c>
      <c r="BOG1" s="12" t="s">
        <v>1794</v>
      </c>
      <c r="BOH1" s="12" t="s">
        <v>1795</v>
      </c>
      <c r="BOI1" s="12" t="s">
        <v>1796</v>
      </c>
      <c r="BOJ1" s="12" t="s">
        <v>1797</v>
      </c>
      <c r="BOK1" s="12" t="s">
        <v>1798</v>
      </c>
      <c r="BOL1" s="12" t="s">
        <v>1799</v>
      </c>
      <c r="BOM1" s="12" t="s">
        <v>1800</v>
      </c>
      <c r="BON1" s="12" t="s">
        <v>1801</v>
      </c>
      <c r="BOO1" s="12" t="s">
        <v>1802</v>
      </c>
      <c r="BOP1" s="12" t="s">
        <v>1803</v>
      </c>
      <c r="BOQ1" s="12" t="s">
        <v>1804</v>
      </c>
      <c r="BOR1" s="12" t="s">
        <v>1805</v>
      </c>
      <c r="BOS1" s="12" t="s">
        <v>1806</v>
      </c>
      <c r="BOT1" s="12" t="s">
        <v>1807</v>
      </c>
      <c r="BOU1" s="12" t="s">
        <v>1808</v>
      </c>
      <c r="BOV1" s="12" t="s">
        <v>1809</v>
      </c>
      <c r="BOW1" s="12" t="s">
        <v>1810</v>
      </c>
      <c r="BOX1" s="12" t="s">
        <v>1811</v>
      </c>
      <c r="BOY1" s="12" t="s">
        <v>1812</v>
      </c>
      <c r="BOZ1" s="12" t="s">
        <v>1813</v>
      </c>
      <c r="BPA1" s="12" t="s">
        <v>1814</v>
      </c>
      <c r="BPB1" s="12" t="s">
        <v>1815</v>
      </c>
      <c r="BPC1" s="12" t="s">
        <v>1816</v>
      </c>
      <c r="BPD1" s="12" t="s">
        <v>1817</v>
      </c>
      <c r="BPE1" s="12" t="s">
        <v>1818</v>
      </c>
      <c r="BPF1" s="12" t="s">
        <v>1819</v>
      </c>
      <c r="BPG1" s="12" t="s">
        <v>1820</v>
      </c>
      <c r="BPH1" s="12" t="s">
        <v>1821</v>
      </c>
      <c r="BPI1" s="12" t="s">
        <v>1822</v>
      </c>
      <c r="BPJ1" s="12" t="s">
        <v>1823</v>
      </c>
      <c r="BPK1" s="12" t="s">
        <v>1824</v>
      </c>
      <c r="BPL1" s="12" t="s">
        <v>1825</v>
      </c>
      <c r="BPM1" s="12" t="s">
        <v>1826</v>
      </c>
      <c r="BPN1" s="12" t="s">
        <v>1827</v>
      </c>
      <c r="BPO1" s="12" t="s">
        <v>1828</v>
      </c>
      <c r="BPP1" s="12" t="s">
        <v>1829</v>
      </c>
      <c r="BPQ1" s="12" t="s">
        <v>1830</v>
      </c>
      <c r="BPR1" s="12" t="s">
        <v>1831</v>
      </c>
      <c r="BPS1" s="12" t="s">
        <v>1832</v>
      </c>
      <c r="BPT1" s="12" t="s">
        <v>1833</v>
      </c>
      <c r="BPU1" s="12" t="s">
        <v>1834</v>
      </c>
      <c r="BPV1" s="12" t="s">
        <v>1835</v>
      </c>
      <c r="BPW1" s="12" t="s">
        <v>1836</v>
      </c>
      <c r="BPX1" s="12" t="s">
        <v>1837</v>
      </c>
      <c r="BPY1" s="12" t="s">
        <v>1838</v>
      </c>
      <c r="BPZ1" s="12" t="s">
        <v>1839</v>
      </c>
      <c r="BQA1" s="12" t="s">
        <v>1840</v>
      </c>
      <c r="BQB1" s="12" t="s">
        <v>1841</v>
      </c>
      <c r="BQC1" s="12" t="s">
        <v>1842</v>
      </c>
      <c r="BQD1" s="12" t="s">
        <v>1843</v>
      </c>
      <c r="BQE1" s="12" t="s">
        <v>1844</v>
      </c>
      <c r="BQF1" s="12" t="s">
        <v>1845</v>
      </c>
      <c r="BQG1" s="12" t="s">
        <v>1846</v>
      </c>
      <c r="BQH1" s="12" t="s">
        <v>1847</v>
      </c>
      <c r="BQI1" s="12" t="s">
        <v>1848</v>
      </c>
      <c r="BQJ1" s="12" t="s">
        <v>1849</v>
      </c>
      <c r="BQK1" s="12" t="s">
        <v>1850</v>
      </c>
      <c r="BQL1" s="12" t="s">
        <v>1851</v>
      </c>
      <c r="BQM1" s="12" t="s">
        <v>1852</v>
      </c>
      <c r="BQN1" s="12" t="s">
        <v>1853</v>
      </c>
      <c r="BQO1" s="12" t="s">
        <v>1854</v>
      </c>
      <c r="BQP1" s="12" t="s">
        <v>1855</v>
      </c>
      <c r="BQQ1" s="12" t="s">
        <v>1856</v>
      </c>
      <c r="BQR1" s="12" t="s">
        <v>1857</v>
      </c>
      <c r="BQS1" s="12" t="s">
        <v>1858</v>
      </c>
      <c r="BQT1" s="12" t="s">
        <v>1859</v>
      </c>
      <c r="BQU1" s="12" t="s">
        <v>1860</v>
      </c>
      <c r="BQV1" s="12" t="s">
        <v>1861</v>
      </c>
      <c r="BQW1" s="12" t="s">
        <v>1862</v>
      </c>
      <c r="BQX1" s="12" t="s">
        <v>1863</v>
      </c>
      <c r="BQY1" s="12" t="s">
        <v>1864</v>
      </c>
      <c r="BQZ1" s="12" t="s">
        <v>1865</v>
      </c>
      <c r="BRA1" s="12" t="s">
        <v>1866</v>
      </c>
      <c r="BRB1" s="12" t="s">
        <v>1867</v>
      </c>
      <c r="BRC1" s="12" t="s">
        <v>1868</v>
      </c>
      <c r="BRD1" s="12" t="s">
        <v>1869</v>
      </c>
      <c r="BRE1" s="12" t="s">
        <v>1870</v>
      </c>
      <c r="BRF1" s="12" t="s">
        <v>1871</v>
      </c>
      <c r="BRG1" s="12" t="s">
        <v>1872</v>
      </c>
      <c r="BRH1" s="12" t="s">
        <v>1873</v>
      </c>
      <c r="BRI1" s="12" t="s">
        <v>1874</v>
      </c>
      <c r="BRJ1" s="12" t="s">
        <v>1875</v>
      </c>
      <c r="BRK1" s="12" t="s">
        <v>1876</v>
      </c>
      <c r="BRL1" s="12" t="s">
        <v>1877</v>
      </c>
      <c r="BRM1" s="12" t="s">
        <v>1878</v>
      </c>
      <c r="BRN1" s="12" t="s">
        <v>1879</v>
      </c>
      <c r="BRO1" s="12" t="s">
        <v>1880</v>
      </c>
      <c r="BRP1" s="12" t="s">
        <v>1881</v>
      </c>
      <c r="BRQ1" s="12" t="s">
        <v>1882</v>
      </c>
      <c r="BRR1" s="12" t="s">
        <v>1883</v>
      </c>
      <c r="BRS1" s="12" t="s">
        <v>1884</v>
      </c>
      <c r="BRT1" s="12" t="s">
        <v>1885</v>
      </c>
      <c r="BRU1" s="12" t="s">
        <v>1886</v>
      </c>
      <c r="BRV1" s="12" t="s">
        <v>1887</v>
      </c>
      <c r="BRW1" s="12" t="s">
        <v>1888</v>
      </c>
      <c r="BRX1" s="12" t="s">
        <v>1889</v>
      </c>
      <c r="BRY1" s="12" t="s">
        <v>1890</v>
      </c>
      <c r="BRZ1" s="12" t="s">
        <v>1891</v>
      </c>
      <c r="BSA1" s="12" t="s">
        <v>1892</v>
      </c>
      <c r="BSB1" s="12" t="s">
        <v>1893</v>
      </c>
      <c r="BSC1" s="12" t="s">
        <v>1894</v>
      </c>
      <c r="BSD1" s="12" t="s">
        <v>1895</v>
      </c>
      <c r="BSE1" s="12" t="s">
        <v>1896</v>
      </c>
      <c r="BSF1" s="12" t="s">
        <v>1897</v>
      </c>
      <c r="BSG1" s="12" t="s">
        <v>1898</v>
      </c>
      <c r="BSH1" s="12" t="s">
        <v>1899</v>
      </c>
      <c r="BSI1" s="12" t="s">
        <v>1900</v>
      </c>
      <c r="BSJ1" s="12" t="s">
        <v>1901</v>
      </c>
      <c r="BSK1" s="12" t="s">
        <v>1902</v>
      </c>
      <c r="BSL1" s="12" t="s">
        <v>1903</v>
      </c>
      <c r="BSM1" s="12" t="s">
        <v>1904</v>
      </c>
      <c r="BSN1" s="12" t="s">
        <v>1905</v>
      </c>
      <c r="BSO1" s="12" t="s">
        <v>1906</v>
      </c>
      <c r="BSP1" s="12" t="s">
        <v>1907</v>
      </c>
      <c r="BSQ1" s="12" t="s">
        <v>1908</v>
      </c>
      <c r="BSR1" s="12" t="s">
        <v>1909</v>
      </c>
      <c r="BSS1" s="12" t="s">
        <v>1910</v>
      </c>
      <c r="BST1" s="12" t="s">
        <v>1911</v>
      </c>
      <c r="BSU1" s="12" t="s">
        <v>1912</v>
      </c>
      <c r="BSV1" s="12" t="s">
        <v>1913</v>
      </c>
      <c r="BSW1" s="12" t="s">
        <v>1914</v>
      </c>
      <c r="BSX1" s="12" t="s">
        <v>1915</v>
      </c>
      <c r="BSY1" s="12" t="s">
        <v>1916</v>
      </c>
      <c r="BSZ1" s="12" t="s">
        <v>1917</v>
      </c>
      <c r="BTA1" s="12" t="s">
        <v>1918</v>
      </c>
      <c r="BTB1" s="12" t="s">
        <v>1919</v>
      </c>
      <c r="BTC1" s="12" t="s">
        <v>1920</v>
      </c>
      <c r="BTD1" s="12" t="s">
        <v>1921</v>
      </c>
      <c r="BTE1" s="12" t="s">
        <v>1922</v>
      </c>
      <c r="BTF1" s="12" t="s">
        <v>1923</v>
      </c>
      <c r="BTG1" s="12" t="s">
        <v>1924</v>
      </c>
      <c r="BTH1" s="12" t="s">
        <v>1925</v>
      </c>
      <c r="BTI1" s="12" t="s">
        <v>1926</v>
      </c>
      <c r="BTJ1" s="12" t="s">
        <v>1927</v>
      </c>
      <c r="BTK1" s="12" t="s">
        <v>1928</v>
      </c>
      <c r="BTL1" s="12" t="s">
        <v>1929</v>
      </c>
      <c r="BTM1" s="12" t="s">
        <v>1930</v>
      </c>
      <c r="BTN1" s="12" t="s">
        <v>1931</v>
      </c>
      <c r="BTO1" s="12" t="s">
        <v>1932</v>
      </c>
      <c r="BTP1" s="12" t="s">
        <v>1933</v>
      </c>
      <c r="BTQ1" s="12" t="s">
        <v>1934</v>
      </c>
      <c r="BTR1" s="12" t="s">
        <v>1935</v>
      </c>
      <c r="BTS1" s="12" t="s">
        <v>1936</v>
      </c>
      <c r="BTT1" s="12" t="s">
        <v>1937</v>
      </c>
      <c r="BTU1" s="12" t="s">
        <v>1938</v>
      </c>
      <c r="BTV1" s="12" t="s">
        <v>1939</v>
      </c>
      <c r="BTW1" s="12" t="s">
        <v>1940</v>
      </c>
      <c r="BTX1" s="12" t="s">
        <v>1941</v>
      </c>
      <c r="BTY1" s="12" t="s">
        <v>1942</v>
      </c>
      <c r="BTZ1" s="12" t="s">
        <v>1943</v>
      </c>
      <c r="BUA1" s="12" t="s">
        <v>1944</v>
      </c>
      <c r="BUB1" s="12" t="s">
        <v>1945</v>
      </c>
      <c r="BUC1" s="12" t="s">
        <v>1946</v>
      </c>
      <c r="BUD1" s="12" t="s">
        <v>1947</v>
      </c>
      <c r="BUE1" s="12" t="s">
        <v>1948</v>
      </c>
      <c r="BUF1" s="12" t="s">
        <v>1949</v>
      </c>
      <c r="BUG1" s="12" t="s">
        <v>1950</v>
      </c>
      <c r="BUH1" s="12" t="s">
        <v>1951</v>
      </c>
      <c r="BUI1" s="12" t="s">
        <v>1952</v>
      </c>
      <c r="BUJ1" s="12" t="s">
        <v>1953</v>
      </c>
      <c r="BUK1" s="12" t="s">
        <v>1954</v>
      </c>
      <c r="BUL1" s="12" t="s">
        <v>1955</v>
      </c>
      <c r="BUM1" s="12" t="s">
        <v>1956</v>
      </c>
      <c r="BUN1" s="12" t="s">
        <v>1957</v>
      </c>
      <c r="BUO1" s="12" t="s">
        <v>1958</v>
      </c>
      <c r="BUP1" s="12" t="s">
        <v>1959</v>
      </c>
      <c r="BUQ1" s="12" t="s">
        <v>1960</v>
      </c>
      <c r="BUR1" s="12" t="s">
        <v>1961</v>
      </c>
      <c r="BUS1" s="12" t="s">
        <v>1962</v>
      </c>
      <c r="BUT1" s="12" t="s">
        <v>1963</v>
      </c>
      <c r="BUU1" s="12" t="s">
        <v>1964</v>
      </c>
      <c r="BUV1" s="12" t="s">
        <v>1965</v>
      </c>
      <c r="BUW1" s="12" t="s">
        <v>1966</v>
      </c>
      <c r="BUX1" s="12" t="s">
        <v>1967</v>
      </c>
      <c r="BUY1" s="12" t="s">
        <v>1968</v>
      </c>
      <c r="BUZ1" s="12" t="s">
        <v>1969</v>
      </c>
      <c r="BVA1" s="12" t="s">
        <v>1970</v>
      </c>
      <c r="BVB1" s="12" t="s">
        <v>1971</v>
      </c>
      <c r="BVC1" s="12" t="s">
        <v>1972</v>
      </c>
      <c r="BVD1" s="12" t="s">
        <v>1973</v>
      </c>
      <c r="BVE1" s="12" t="s">
        <v>1974</v>
      </c>
      <c r="BVF1" s="12" t="s">
        <v>1975</v>
      </c>
      <c r="BVG1" s="12" t="s">
        <v>1976</v>
      </c>
      <c r="BVH1" s="12" t="s">
        <v>1977</v>
      </c>
      <c r="BVI1" s="12" t="s">
        <v>1978</v>
      </c>
      <c r="BVJ1" s="12" t="s">
        <v>1979</v>
      </c>
      <c r="BVK1" s="12" t="s">
        <v>1980</v>
      </c>
      <c r="BVL1" s="12" t="s">
        <v>1981</v>
      </c>
      <c r="BVM1" s="12" t="s">
        <v>1982</v>
      </c>
      <c r="BVN1" s="12" t="s">
        <v>1983</v>
      </c>
      <c r="BVO1" s="12" t="s">
        <v>1984</v>
      </c>
      <c r="BVP1" s="12" t="s">
        <v>1985</v>
      </c>
      <c r="BVQ1" s="12" t="s">
        <v>1986</v>
      </c>
      <c r="BVR1" s="12" t="s">
        <v>1987</v>
      </c>
      <c r="BVS1" s="12" t="s">
        <v>1988</v>
      </c>
      <c r="BVT1" s="12" t="s">
        <v>1989</v>
      </c>
      <c r="BVU1" s="12" t="s">
        <v>1990</v>
      </c>
      <c r="BVV1" s="12" t="s">
        <v>1991</v>
      </c>
      <c r="BVW1" s="12" t="s">
        <v>1992</v>
      </c>
      <c r="BVX1" s="12" t="s">
        <v>1993</v>
      </c>
      <c r="BVY1" s="12" t="s">
        <v>1994</v>
      </c>
      <c r="BVZ1" s="12" t="s">
        <v>1995</v>
      </c>
      <c r="BWA1" s="12" t="s">
        <v>1996</v>
      </c>
      <c r="BWB1" s="12" t="s">
        <v>1997</v>
      </c>
      <c r="BWC1" s="12" t="s">
        <v>1998</v>
      </c>
      <c r="BWD1" s="12" t="s">
        <v>1999</v>
      </c>
      <c r="BWE1" s="12" t="s">
        <v>2000</v>
      </c>
      <c r="BWF1" s="12" t="s">
        <v>2001</v>
      </c>
      <c r="BWG1" s="12" t="s">
        <v>2002</v>
      </c>
      <c r="BWH1" s="12" t="s">
        <v>2003</v>
      </c>
      <c r="BWI1" s="12" t="s">
        <v>2004</v>
      </c>
      <c r="BWJ1" s="12" t="s">
        <v>2005</v>
      </c>
      <c r="BWK1" s="12" t="s">
        <v>2006</v>
      </c>
      <c r="BWL1" s="12" t="s">
        <v>2007</v>
      </c>
      <c r="BWM1" s="12" t="s">
        <v>2008</v>
      </c>
      <c r="BWN1" s="12" t="s">
        <v>2009</v>
      </c>
      <c r="BWO1" s="12" t="s">
        <v>2010</v>
      </c>
      <c r="BWP1" s="12" t="s">
        <v>2011</v>
      </c>
      <c r="BWQ1" s="12" t="s">
        <v>2012</v>
      </c>
      <c r="BWR1" s="12" t="s">
        <v>2013</v>
      </c>
      <c r="BWS1" s="12" t="s">
        <v>2014</v>
      </c>
      <c r="BWT1" s="12" t="s">
        <v>2015</v>
      </c>
      <c r="BWU1" s="12" t="s">
        <v>2016</v>
      </c>
      <c r="BWV1" s="12" t="s">
        <v>2017</v>
      </c>
      <c r="BWW1" s="12" t="s">
        <v>2018</v>
      </c>
      <c r="BWX1" s="12" t="s">
        <v>2019</v>
      </c>
      <c r="BWY1" s="12" t="s">
        <v>2020</v>
      </c>
      <c r="BWZ1" s="12" t="s">
        <v>2021</v>
      </c>
      <c r="BXA1" s="12" t="s">
        <v>2022</v>
      </c>
      <c r="BXB1" s="12" t="s">
        <v>2023</v>
      </c>
      <c r="BXC1" s="12" t="s">
        <v>2024</v>
      </c>
      <c r="BXD1" s="12" t="s">
        <v>2025</v>
      </c>
      <c r="BXE1" s="12" t="s">
        <v>2026</v>
      </c>
      <c r="BXF1" s="12" t="s">
        <v>2027</v>
      </c>
      <c r="BXG1" s="12" t="s">
        <v>2028</v>
      </c>
      <c r="BXH1" s="12" t="s">
        <v>2029</v>
      </c>
      <c r="BXI1" s="12" t="s">
        <v>2030</v>
      </c>
      <c r="BXJ1" s="12" t="s">
        <v>2031</v>
      </c>
      <c r="BXK1" s="12" t="s">
        <v>2032</v>
      </c>
      <c r="BXL1" s="12" t="s">
        <v>2033</v>
      </c>
      <c r="BXM1" s="12" t="s">
        <v>2034</v>
      </c>
      <c r="BXN1" s="12" t="s">
        <v>2035</v>
      </c>
      <c r="BXO1" s="12" t="s">
        <v>2036</v>
      </c>
      <c r="BXP1" s="12" t="s">
        <v>2037</v>
      </c>
      <c r="BXQ1" s="12" t="s">
        <v>2038</v>
      </c>
      <c r="BXR1" s="12" t="s">
        <v>2039</v>
      </c>
      <c r="BXS1" s="12" t="s">
        <v>2040</v>
      </c>
      <c r="BXT1" s="12" t="s">
        <v>2041</v>
      </c>
      <c r="BXU1" s="12" t="s">
        <v>2042</v>
      </c>
      <c r="BXV1" s="12" t="s">
        <v>2043</v>
      </c>
      <c r="BXW1" s="12" t="s">
        <v>2044</v>
      </c>
      <c r="BXX1" s="12" t="s">
        <v>2045</v>
      </c>
      <c r="BXY1" s="12" t="s">
        <v>2046</v>
      </c>
      <c r="BXZ1" s="12" t="s">
        <v>2047</v>
      </c>
      <c r="BYA1" s="12" t="s">
        <v>2048</v>
      </c>
      <c r="BYB1" s="12" t="s">
        <v>2049</v>
      </c>
      <c r="BYC1" s="12" t="s">
        <v>2050</v>
      </c>
      <c r="BYD1" s="12" t="s">
        <v>2051</v>
      </c>
      <c r="BYE1" s="12" t="s">
        <v>2052</v>
      </c>
      <c r="BYF1" s="12" t="s">
        <v>2053</v>
      </c>
      <c r="BYG1" s="12" t="s">
        <v>2054</v>
      </c>
      <c r="BYH1" s="12" t="s">
        <v>2055</v>
      </c>
      <c r="BYI1" s="12" t="s">
        <v>2056</v>
      </c>
      <c r="BYJ1" s="12" t="s">
        <v>2057</v>
      </c>
      <c r="BYK1" s="12" t="s">
        <v>2058</v>
      </c>
      <c r="BYL1" s="12" t="s">
        <v>2059</v>
      </c>
      <c r="BYM1" s="12" t="s">
        <v>2060</v>
      </c>
      <c r="BYN1" s="12" t="s">
        <v>2061</v>
      </c>
      <c r="BYO1" s="12" t="s">
        <v>2062</v>
      </c>
      <c r="BYP1" s="12" t="s">
        <v>2063</v>
      </c>
      <c r="BYQ1" s="12" t="s">
        <v>2064</v>
      </c>
      <c r="BYR1" s="12" t="s">
        <v>2065</v>
      </c>
      <c r="BYS1" s="12" t="s">
        <v>2066</v>
      </c>
      <c r="BYT1" s="12" t="s">
        <v>2067</v>
      </c>
      <c r="BYU1" s="12" t="s">
        <v>2068</v>
      </c>
      <c r="BYV1" s="12" t="s">
        <v>2069</v>
      </c>
      <c r="BYW1" s="12" t="s">
        <v>2070</v>
      </c>
      <c r="BYX1" s="12" t="s">
        <v>2071</v>
      </c>
      <c r="BYY1" s="12" t="s">
        <v>2072</v>
      </c>
      <c r="BYZ1" s="12" t="s">
        <v>2073</v>
      </c>
      <c r="BZA1" s="12" t="s">
        <v>2074</v>
      </c>
      <c r="BZB1" s="12" t="s">
        <v>2075</v>
      </c>
      <c r="BZC1" s="12" t="s">
        <v>2076</v>
      </c>
      <c r="BZD1" s="12" t="s">
        <v>2077</v>
      </c>
      <c r="BZE1" s="12" t="s">
        <v>2078</v>
      </c>
      <c r="BZF1" s="12" t="s">
        <v>2079</v>
      </c>
      <c r="BZG1" s="12" t="s">
        <v>2080</v>
      </c>
      <c r="BZH1" s="12" t="s">
        <v>2081</v>
      </c>
      <c r="BZI1" s="12" t="s">
        <v>2082</v>
      </c>
      <c r="BZJ1" s="12" t="s">
        <v>2083</v>
      </c>
      <c r="BZK1" s="12" t="s">
        <v>2084</v>
      </c>
      <c r="BZL1" s="12" t="s">
        <v>2085</v>
      </c>
      <c r="BZM1" s="12" t="s">
        <v>2086</v>
      </c>
      <c r="BZN1" s="12" t="s">
        <v>2087</v>
      </c>
      <c r="BZO1" s="12" t="s">
        <v>2088</v>
      </c>
      <c r="BZP1" s="12" t="s">
        <v>2089</v>
      </c>
      <c r="BZQ1" s="12" t="s">
        <v>2090</v>
      </c>
      <c r="BZR1" s="12" t="s">
        <v>2091</v>
      </c>
      <c r="BZS1" s="12" t="s">
        <v>2092</v>
      </c>
      <c r="BZT1" s="12" t="s">
        <v>2093</v>
      </c>
      <c r="BZU1" s="12" t="s">
        <v>2094</v>
      </c>
      <c r="BZV1" s="12" t="s">
        <v>2095</v>
      </c>
      <c r="BZW1" s="12" t="s">
        <v>2096</v>
      </c>
      <c r="BZX1" s="12" t="s">
        <v>2097</v>
      </c>
      <c r="BZY1" s="12" t="s">
        <v>2098</v>
      </c>
      <c r="BZZ1" s="12" t="s">
        <v>2099</v>
      </c>
      <c r="CAA1" s="12" t="s">
        <v>2100</v>
      </c>
      <c r="CAB1" s="12" t="s">
        <v>2101</v>
      </c>
      <c r="CAC1" s="12" t="s">
        <v>2102</v>
      </c>
      <c r="CAD1" s="12" t="s">
        <v>2103</v>
      </c>
      <c r="CAE1" s="12" t="s">
        <v>2104</v>
      </c>
      <c r="CAF1" s="12" t="s">
        <v>2105</v>
      </c>
      <c r="CAG1" s="12" t="s">
        <v>2106</v>
      </c>
      <c r="CAH1" s="12" t="s">
        <v>2107</v>
      </c>
      <c r="CAI1" s="12" t="s">
        <v>2108</v>
      </c>
      <c r="CAJ1" s="12" t="s">
        <v>2109</v>
      </c>
      <c r="CAK1" s="12" t="s">
        <v>2110</v>
      </c>
      <c r="CAL1" s="12" t="s">
        <v>2111</v>
      </c>
      <c r="CAM1" s="12" t="s">
        <v>2112</v>
      </c>
      <c r="CAN1" s="12" t="s">
        <v>2113</v>
      </c>
      <c r="CAO1" s="12" t="s">
        <v>2114</v>
      </c>
      <c r="CAP1" s="12" t="s">
        <v>2115</v>
      </c>
      <c r="CAQ1" s="12" t="s">
        <v>2116</v>
      </c>
      <c r="CAR1" s="12" t="s">
        <v>2117</v>
      </c>
      <c r="CAS1" s="12" t="s">
        <v>2118</v>
      </c>
      <c r="CAT1" s="12" t="s">
        <v>2119</v>
      </c>
      <c r="CAU1" s="12" t="s">
        <v>2120</v>
      </c>
      <c r="CAV1" s="12" t="s">
        <v>2121</v>
      </c>
      <c r="CAW1" s="12" t="s">
        <v>2122</v>
      </c>
      <c r="CAX1" s="12" t="s">
        <v>2123</v>
      </c>
      <c r="CAY1" s="12" t="s">
        <v>2124</v>
      </c>
      <c r="CAZ1" s="12" t="s">
        <v>2125</v>
      </c>
      <c r="CBA1" s="12" t="s">
        <v>2126</v>
      </c>
      <c r="CBB1" s="12" t="s">
        <v>2127</v>
      </c>
      <c r="CBC1" s="12" t="s">
        <v>2128</v>
      </c>
      <c r="CBD1" s="12" t="s">
        <v>2129</v>
      </c>
      <c r="CBE1" s="12" t="s">
        <v>2130</v>
      </c>
      <c r="CBF1" s="12" t="s">
        <v>2131</v>
      </c>
      <c r="CBG1" s="12" t="s">
        <v>2132</v>
      </c>
      <c r="CBH1" s="12" t="s">
        <v>2133</v>
      </c>
      <c r="CBI1" s="12" t="s">
        <v>2134</v>
      </c>
      <c r="CBJ1" s="12" t="s">
        <v>2135</v>
      </c>
      <c r="CBK1" s="12" t="s">
        <v>2136</v>
      </c>
      <c r="CBL1" s="12" t="s">
        <v>2137</v>
      </c>
      <c r="CBM1" s="12" t="s">
        <v>2138</v>
      </c>
      <c r="CBN1" s="12" t="s">
        <v>2139</v>
      </c>
      <c r="CBO1" s="12" t="s">
        <v>2140</v>
      </c>
      <c r="CBP1" s="12" t="s">
        <v>2141</v>
      </c>
      <c r="CBQ1" s="12" t="s">
        <v>2142</v>
      </c>
      <c r="CBR1" s="12" t="s">
        <v>2143</v>
      </c>
      <c r="CBS1" s="12" t="s">
        <v>2144</v>
      </c>
      <c r="CBT1" s="12" t="s">
        <v>2145</v>
      </c>
      <c r="CBU1" s="12" t="s">
        <v>2146</v>
      </c>
      <c r="CBV1" s="12" t="s">
        <v>2147</v>
      </c>
      <c r="CBW1" s="12" t="s">
        <v>2148</v>
      </c>
      <c r="CBX1" s="12" t="s">
        <v>2149</v>
      </c>
      <c r="CBY1" s="12" t="s">
        <v>2150</v>
      </c>
      <c r="CBZ1" s="12" t="s">
        <v>2151</v>
      </c>
      <c r="CCA1" s="12" t="s">
        <v>2152</v>
      </c>
      <c r="CCB1" s="12" t="s">
        <v>2153</v>
      </c>
      <c r="CCC1" s="12" t="s">
        <v>2154</v>
      </c>
      <c r="CCD1" s="12" t="s">
        <v>2155</v>
      </c>
      <c r="CCE1" s="12" t="s">
        <v>2156</v>
      </c>
      <c r="CCF1" s="12" t="s">
        <v>2157</v>
      </c>
      <c r="CCG1" s="12" t="s">
        <v>2158</v>
      </c>
      <c r="CCH1" s="12" t="s">
        <v>2159</v>
      </c>
      <c r="CCI1" s="12" t="s">
        <v>2160</v>
      </c>
      <c r="CCJ1" s="12" t="s">
        <v>2161</v>
      </c>
      <c r="CCK1" s="12" t="s">
        <v>2162</v>
      </c>
      <c r="CCL1" s="12" t="s">
        <v>2163</v>
      </c>
      <c r="CCM1" s="12" t="s">
        <v>2164</v>
      </c>
      <c r="CCN1" s="12" t="s">
        <v>2165</v>
      </c>
      <c r="CCO1" s="12" t="s">
        <v>2166</v>
      </c>
      <c r="CCP1" s="12" t="s">
        <v>2167</v>
      </c>
      <c r="CCQ1" s="12" t="s">
        <v>2168</v>
      </c>
      <c r="CCR1" s="12" t="s">
        <v>2169</v>
      </c>
      <c r="CCS1" s="12" t="s">
        <v>2170</v>
      </c>
      <c r="CCT1" s="12" t="s">
        <v>2171</v>
      </c>
      <c r="CCU1" s="12" t="s">
        <v>2172</v>
      </c>
      <c r="CCV1" s="12" t="s">
        <v>2173</v>
      </c>
      <c r="CCW1" s="12" t="s">
        <v>2174</v>
      </c>
      <c r="CCX1" s="12" t="s">
        <v>2175</v>
      </c>
      <c r="CCY1" s="12" t="s">
        <v>2176</v>
      </c>
      <c r="CCZ1" s="12" t="s">
        <v>2177</v>
      </c>
      <c r="CDA1" s="12" t="s">
        <v>2178</v>
      </c>
      <c r="CDB1" s="12" t="s">
        <v>2179</v>
      </c>
      <c r="CDC1" s="12" t="s">
        <v>2180</v>
      </c>
      <c r="CDD1" s="12" t="s">
        <v>2181</v>
      </c>
      <c r="CDE1" s="12" t="s">
        <v>2182</v>
      </c>
      <c r="CDF1" s="12" t="s">
        <v>2183</v>
      </c>
      <c r="CDG1" s="12" t="s">
        <v>2184</v>
      </c>
      <c r="CDH1" s="12" t="s">
        <v>2185</v>
      </c>
      <c r="CDI1" s="12" t="s">
        <v>2186</v>
      </c>
      <c r="CDJ1" s="12" t="s">
        <v>2187</v>
      </c>
      <c r="CDK1" s="12" t="s">
        <v>2188</v>
      </c>
      <c r="CDL1" s="12" t="s">
        <v>2189</v>
      </c>
      <c r="CDM1" s="12" t="s">
        <v>2190</v>
      </c>
      <c r="CDN1" s="12" t="s">
        <v>2191</v>
      </c>
      <c r="CDO1" s="12" t="s">
        <v>2192</v>
      </c>
      <c r="CDP1" s="12" t="s">
        <v>2193</v>
      </c>
      <c r="CDQ1" s="12" t="s">
        <v>2194</v>
      </c>
      <c r="CDR1" s="12" t="s">
        <v>2195</v>
      </c>
      <c r="CDS1" s="12" t="s">
        <v>2196</v>
      </c>
      <c r="CDT1" s="12" t="s">
        <v>2197</v>
      </c>
      <c r="CDU1" s="12" t="s">
        <v>2198</v>
      </c>
      <c r="CDV1" s="12" t="s">
        <v>2199</v>
      </c>
      <c r="CDW1" s="12" t="s">
        <v>2200</v>
      </c>
      <c r="CDX1" s="12" t="s">
        <v>2201</v>
      </c>
      <c r="CDY1" s="12" t="s">
        <v>2202</v>
      </c>
      <c r="CDZ1" s="12" t="s">
        <v>2203</v>
      </c>
      <c r="CEA1" s="12" t="s">
        <v>2204</v>
      </c>
      <c r="CEB1" s="12" t="s">
        <v>2205</v>
      </c>
      <c r="CEC1" s="12" t="s">
        <v>2206</v>
      </c>
      <c r="CED1" s="12" t="s">
        <v>2207</v>
      </c>
      <c r="CEE1" s="12" t="s">
        <v>2208</v>
      </c>
      <c r="CEF1" s="12" t="s">
        <v>2209</v>
      </c>
      <c r="CEG1" s="12" t="s">
        <v>2210</v>
      </c>
      <c r="CEH1" s="12" t="s">
        <v>2211</v>
      </c>
      <c r="CEI1" s="12" t="s">
        <v>2212</v>
      </c>
      <c r="CEJ1" s="12" t="s">
        <v>2213</v>
      </c>
      <c r="CEK1" s="12" t="s">
        <v>2214</v>
      </c>
      <c r="CEL1" s="12" t="s">
        <v>2215</v>
      </c>
      <c r="CEM1" s="12" t="s">
        <v>2216</v>
      </c>
      <c r="CEN1" s="12" t="s">
        <v>2217</v>
      </c>
      <c r="CEO1" s="12" t="s">
        <v>2218</v>
      </c>
      <c r="CEP1" s="12" t="s">
        <v>2219</v>
      </c>
      <c r="CEQ1" s="12" t="s">
        <v>2220</v>
      </c>
      <c r="CER1" s="12" t="s">
        <v>2221</v>
      </c>
      <c r="CES1" s="12" t="s">
        <v>2222</v>
      </c>
      <c r="CET1" s="12" t="s">
        <v>2223</v>
      </c>
      <c r="CEU1" s="12" t="s">
        <v>2224</v>
      </c>
      <c r="CEV1" s="12" t="s">
        <v>2225</v>
      </c>
      <c r="CEW1" s="12" t="s">
        <v>2226</v>
      </c>
      <c r="CEX1" s="12" t="s">
        <v>2227</v>
      </c>
      <c r="CEY1" s="12" t="s">
        <v>2228</v>
      </c>
      <c r="CEZ1" s="12" t="s">
        <v>2229</v>
      </c>
      <c r="CFA1" s="12" t="s">
        <v>2230</v>
      </c>
      <c r="CFB1" s="12" t="s">
        <v>2231</v>
      </c>
      <c r="CFC1" s="12" t="s">
        <v>2232</v>
      </c>
      <c r="CFD1" s="12" t="s">
        <v>2233</v>
      </c>
      <c r="CFE1" s="12" t="s">
        <v>2234</v>
      </c>
      <c r="CFF1" s="12" t="s">
        <v>2235</v>
      </c>
      <c r="CFG1" s="12" t="s">
        <v>2236</v>
      </c>
      <c r="CFH1" s="12" t="s">
        <v>2237</v>
      </c>
      <c r="CFI1" s="12" t="s">
        <v>2238</v>
      </c>
      <c r="CFJ1" s="12" t="s">
        <v>2239</v>
      </c>
      <c r="CFK1" s="12" t="s">
        <v>2240</v>
      </c>
      <c r="CFL1" s="12" t="s">
        <v>2241</v>
      </c>
      <c r="CFM1" s="12" t="s">
        <v>2242</v>
      </c>
      <c r="CFN1" s="12" t="s">
        <v>2243</v>
      </c>
      <c r="CFO1" s="12" t="s">
        <v>2244</v>
      </c>
      <c r="CFP1" s="12" t="s">
        <v>2245</v>
      </c>
      <c r="CFQ1" s="12" t="s">
        <v>2246</v>
      </c>
      <c r="CFR1" s="12" t="s">
        <v>2247</v>
      </c>
      <c r="CFS1" s="12" t="s">
        <v>2248</v>
      </c>
      <c r="CFT1" s="12" t="s">
        <v>2249</v>
      </c>
      <c r="CFU1" s="12" t="s">
        <v>2250</v>
      </c>
      <c r="CFV1" s="12" t="s">
        <v>2251</v>
      </c>
      <c r="CFW1" s="12" t="s">
        <v>2252</v>
      </c>
      <c r="CFX1" s="12" t="s">
        <v>2253</v>
      </c>
      <c r="CFY1" s="12" t="s">
        <v>2254</v>
      </c>
      <c r="CFZ1" s="12" t="s">
        <v>2255</v>
      </c>
      <c r="CGA1" s="12" t="s">
        <v>2256</v>
      </c>
      <c r="CGB1" s="12" t="s">
        <v>2257</v>
      </c>
      <c r="CGC1" s="12" t="s">
        <v>2258</v>
      </c>
      <c r="CGD1" s="12" t="s">
        <v>2259</v>
      </c>
      <c r="CGE1" s="12" t="s">
        <v>2260</v>
      </c>
      <c r="CGF1" s="12" t="s">
        <v>2261</v>
      </c>
      <c r="CGG1" s="12" t="s">
        <v>2262</v>
      </c>
      <c r="CGH1" s="12" t="s">
        <v>2263</v>
      </c>
      <c r="CGI1" s="12" t="s">
        <v>2264</v>
      </c>
      <c r="CGJ1" s="12" t="s">
        <v>2265</v>
      </c>
      <c r="CGK1" s="12" t="s">
        <v>2266</v>
      </c>
      <c r="CGL1" s="12" t="s">
        <v>2267</v>
      </c>
      <c r="CGM1" s="12" t="s">
        <v>2268</v>
      </c>
      <c r="CGN1" s="12" t="s">
        <v>2269</v>
      </c>
      <c r="CGO1" s="12" t="s">
        <v>2270</v>
      </c>
      <c r="CGP1" s="12" t="s">
        <v>2271</v>
      </c>
      <c r="CGQ1" s="12" t="s">
        <v>2272</v>
      </c>
      <c r="CGR1" s="12" t="s">
        <v>2273</v>
      </c>
      <c r="CGS1" s="12" t="s">
        <v>2274</v>
      </c>
      <c r="CGT1" s="12" t="s">
        <v>2275</v>
      </c>
      <c r="CGU1" s="12" t="s">
        <v>2276</v>
      </c>
      <c r="CGV1" s="12" t="s">
        <v>2277</v>
      </c>
      <c r="CGW1" s="12" t="s">
        <v>2278</v>
      </c>
      <c r="CGX1" s="12" t="s">
        <v>2279</v>
      </c>
      <c r="CGY1" s="12" t="s">
        <v>2280</v>
      </c>
      <c r="CGZ1" s="12" t="s">
        <v>2281</v>
      </c>
      <c r="CHA1" s="12" t="s">
        <v>2282</v>
      </c>
      <c r="CHB1" s="12" t="s">
        <v>2283</v>
      </c>
      <c r="CHC1" s="12" t="s">
        <v>2284</v>
      </c>
      <c r="CHD1" s="12" t="s">
        <v>2285</v>
      </c>
      <c r="CHE1" s="12" t="s">
        <v>2286</v>
      </c>
      <c r="CHF1" s="12" t="s">
        <v>2287</v>
      </c>
      <c r="CHG1" s="12" t="s">
        <v>2288</v>
      </c>
      <c r="CHH1" s="12" t="s">
        <v>2289</v>
      </c>
      <c r="CHI1" s="12" t="s">
        <v>2290</v>
      </c>
      <c r="CHJ1" s="12" t="s">
        <v>2291</v>
      </c>
      <c r="CHK1" s="12" t="s">
        <v>2292</v>
      </c>
      <c r="CHL1" s="12" t="s">
        <v>2293</v>
      </c>
      <c r="CHM1" s="12" t="s">
        <v>2294</v>
      </c>
      <c r="CHN1" s="12" t="s">
        <v>2295</v>
      </c>
      <c r="CHO1" s="12" t="s">
        <v>2296</v>
      </c>
      <c r="CHP1" s="12" t="s">
        <v>2297</v>
      </c>
      <c r="CHQ1" s="12" t="s">
        <v>2298</v>
      </c>
      <c r="CHR1" s="12" t="s">
        <v>2299</v>
      </c>
      <c r="CHS1" s="12" t="s">
        <v>2300</v>
      </c>
      <c r="CHT1" s="12" t="s">
        <v>2301</v>
      </c>
      <c r="CHU1" s="12" t="s">
        <v>2302</v>
      </c>
      <c r="CHV1" s="12" t="s">
        <v>2303</v>
      </c>
      <c r="CHW1" s="12" t="s">
        <v>2304</v>
      </c>
      <c r="CHX1" s="12" t="s">
        <v>2305</v>
      </c>
      <c r="CHY1" s="12" t="s">
        <v>2306</v>
      </c>
      <c r="CHZ1" s="12" t="s">
        <v>2307</v>
      </c>
      <c r="CIA1" s="12" t="s">
        <v>2308</v>
      </c>
      <c r="CIB1" s="12" t="s">
        <v>2309</v>
      </c>
      <c r="CIC1" s="12" t="s">
        <v>2310</v>
      </c>
      <c r="CID1" s="12" t="s">
        <v>2311</v>
      </c>
      <c r="CIE1" s="12" t="s">
        <v>2312</v>
      </c>
      <c r="CIF1" s="12" t="s">
        <v>2313</v>
      </c>
      <c r="CIG1" s="12" t="s">
        <v>2314</v>
      </c>
      <c r="CIH1" s="12" t="s">
        <v>2315</v>
      </c>
      <c r="CII1" s="12" t="s">
        <v>2316</v>
      </c>
      <c r="CIJ1" s="12" t="s">
        <v>2317</v>
      </c>
      <c r="CIK1" s="12" t="s">
        <v>2318</v>
      </c>
      <c r="CIL1" s="12" t="s">
        <v>2319</v>
      </c>
      <c r="CIM1" s="12" t="s">
        <v>2320</v>
      </c>
      <c r="CIN1" s="12" t="s">
        <v>2321</v>
      </c>
      <c r="CIO1" s="12" t="s">
        <v>2322</v>
      </c>
      <c r="CIP1" s="12" t="s">
        <v>2323</v>
      </c>
      <c r="CIQ1" s="12" t="s">
        <v>2324</v>
      </c>
      <c r="CIR1" s="12" t="s">
        <v>2325</v>
      </c>
      <c r="CIS1" s="12" t="s">
        <v>2326</v>
      </c>
      <c r="CIT1" s="12" t="s">
        <v>2327</v>
      </c>
      <c r="CIU1" s="12" t="s">
        <v>2328</v>
      </c>
      <c r="CIV1" s="12" t="s">
        <v>2329</v>
      </c>
      <c r="CIW1" s="12" t="s">
        <v>2330</v>
      </c>
      <c r="CIX1" s="12" t="s">
        <v>2331</v>
      </c>
      <c r="CIY1" s="12" t="s">
        <v>2332</v>
      </c>
      <c r="CIZ1" s="12" t="s">
        <v>2333</v>
      </c>
      <c r="CJA1" s="12" t="s">
        <v>2334</v>
      </c>
      <c r="CJB1" s="12" t="s">
        <v>2335</v>
      </c>
      <c r="CJC1" s="12" t="s">
        <v>2336</v>
      </c>
      <c r="CJD1" s="12" t="s">
        <v>2337</v>
      </c>
      <c r="CJE1" s="12" t="s">
        <v>2338</v>
      </c>
      <c r="CJF1" s="12" t="s">
        <v>2339</v>
      </c>
      <c r="CJG1" s="12" t="s">
        <v>2340</v>
      </c>
      <c r="CJH1" s="12" t="s">
        <v>2341</v>
      </c>
      <c r="CJI1" s="12" t="s">
        <v>2342</v>
      </c>
      <c r="CJJ1" s="12" t="s">
        <v>2343</v>
      </c>
      <c r="CJK1" s="12" t="s">
        <v>2344</v>
      </c>
      <c r="CJL1" s="12" t="s">
        <v>2345</v>
      </c>
      <c r="CJM1" s="12" t="s">
        <v>2346</v>
      </c>
      <c r="CJN1" s="12" t="s">
        <v>2347</v>
      </c>
      <c r="CJO1" s="12" t="s">
        <v>2348</v>
      </c>
      <c r="CJP1" s="12" t="s">
        <v>2349</v>
      </c>
      <c r="CJQ1" s="12" t="s">
        <v>2350</v>
      </c>
      <c r="CJR1" s="12" t="s">
        <v>2351</v>
      </c>
      <c r="CJS1" s="12" t="s">
        <v>2352</v>
      </c>
      <c r="CJT1" s="12" t="s">
        <v>2353</v>
      </c>
      <c r="CJU1" s="12" t="s">
        <v>2354</v>
      </c>
      <c r="CJV1" s="12" t="s">
        <v>2355</v>
      </c>
      <c r="CJW1" s="12" t="s">
        <v>2356</v>
      </c>
      <c r="CJX1" s="12" t="s">
        <v>2357</v>
      </c>
      <c r="CJY1" s="12" t="s">
        <v>2358</v>
      </c>
      <c r="CJZ1" s="12" t="s">
        <v>2359</v>
      </c>
      <c r="CKA1" s="12" t="s">
        <v>2360</v>
      </c>
      <c r="CKB1" s="12" t="s">
        <v>2361</v>
      </c>
      <c r="CKC1" s="12" t="s">
        <v>2362</v>
      </c>
      <c r="CKD1" s="12" t="s">
        <v>2363</v>
      </c>
      <c r="CKE1" s="12" t="s">
        <v>2364</v>
      </c>
      <c r="CKF1" s="12" t="s">
        <v>2365</v>
      </c>
      <c r="CKG1" s="12" t="s">
        <v>2366</v>
      </c>
      <c r="CKH1" s="12" t="s">
        <v>2367</v>
      </c>
      <c r="CKI1" s="12" t="s">
        <v>2368</v>
      </c>
      <c r="CKJ1" s="12" t="s">
        <v>2369</v>
      </c>
      <c r="CKK1" s="12" t="s">
        <v>2370</v>
      </c>
      <c r="CKL1" s="12" t="s">
        <v>2371</v>
      </c>
      <c r="CKM1" s="12" t="s">
        <v>2372</v>
      </c>
      <c r="CKN1" s="12" t="s">
        <v>2373</v>
      </c>
      <c r="CKO1" s="12" t="s">
        <v>2374</v>
      </c>
      <c r="CKP1" s="12" t="s">
        <v>2375</v>
      </c>
      <c r="CKQ1" s="12" t="s">
        <v>2376</v>
      </c>
      <c r="CKR1" s="12" t="s">
        <v>2377</v>
      </c>
      <c r="CKS1" s="12" t="s">
        <v>2378</v>
      </c>
      <c r="CKT1" s="12" t="s">
        <v>2379</v>
      </c>
      <c r="CKU1" s="12" t="s">
        <v>2380</v>
      </c>
      <c r="CKV1" s="12" t="s">
        <v>2381</v>
      </c>
      <c r="CKW1" s="12" t="s">
        <v>2382</v>
      </c>
      <c r="CKX1" s="12" t="s">
        <v>2383</v>
      </c>
      <c r="CKY1" s="12" t="s">
        <v>2384</v>
      </c>
      <c r="CKZ1" s="12" t="s">
        <v>2385</v>
      </c>
      <c r="CLA1" s="12" t="s">
        <v>2386</v>
      </c>
      <c r="CLB1" s="12" t="s">
        <v>2387</v>
      </c>
      <c r="CLC1" s="12" t="s">
        <v>2388</v>
      </c>
      <c r="CLD1" s="12" t="s">
        <v>2389</v>
      </c>
      <c r="CLE1" s="12" t="s">
        <v>2390</v>
      </c>
      <c r="CLF1" s="12" t="s">
        <v>2391</v>
      </c>
      <c r="CLG1" s="12" t="s">
        <v>2392</v>
      </c>
      <c r="CLH1" s="12" t="s">
        <v>2393</v>
      </c>
      <c r="CLI1" s="12" t="s">
        <v>2394</v>
      </c>
      <c r="CLJ1" s="12" t="s">
        <v>2395</v>
      </c>
      <c r="CLK1" s="12" t="s">
        <v>2396</v>
      </c>
      <c r="CLL1" s="12" t="s">
        <v>2397</v>
      </c>
      <c r="CLM1" s="12" t="s">
        <v>2398</v>
      </c>
      <c r="CLN1" s="12" t="s">
        <v>2399</v>
      </c>
      <c r="CLO1" s="12" t="s">
        <v>2400</v>
      </c>
      <c r="CLP1" s="12" t="s">
        <v>2401</v>
      </c>
      <c r="CLQ1" s="12" t="s">
        <v>2402</v>
      </c>
      <c r="CLR1" s="12" t="s">
        <v>2403</v>
      </c>
      <c r="CLS1" s="12" t="s">
        <v>2404</v>
      </c>
      <c r="CLT1" s="12" t="s">
        <v>2405</v>
      </c>
      <c r="CLU1" s="12" t="s">
        <v>2406</v>
      </c>
      <c r="CLV1" s="12" t="s">
        <v>2407</v>
      </c>
      <c r="CLW1" s="12" t="s">
        <v>2408</v>
      </c>
      <c r="CLX1" s="12" t="s">
        <v>2409</v>
      </c>
      <c r="CLY1" s="12" t="s">
        <v>2410</v>
      </c>
      <c r="CLZ1" s="12" t="s">
        <v>2411</v>
      </c>
      <c r="CMA1" s="12" t="s">
        <v>2412</v>
      </c>
      <c r="CMB1" s="12" t="s">
        <v>2413</v>
      </c>
      <c r="CMC1" s="12" t="s">
        <v>2414</v>
      </c>
      <c r="CMD1" s="12" t="s">
        <v>2415</v>
      </c>
      <c r="CME1" s="12" t="s">
        <v>2416</v>
      </c>
      <c r="CMF1" s="12" t="s">
        <v>2417</v>
      </c>
      <c r="CMG1" s="12" t="s">
        <v>2418</v>
      </c>
      <c r="CMH1" s="12" t="s">
        <v>2419</v>
      </c>
      <c r="CMI1" s="12" t="s">
        <v>2420</v>
      </c>
      <c r="CMJ1" s="12" t="s">
        <v>2421</v>
      </c>
      <c r="CMK1" s="12" t="s">
        <v>2422</v>
      </c>
      <c r="CML1" s="12" t="s">
        <v>2423</v>
      </c>
      <c r="CMM1" s="12" t="s">
        <v>2424</v>
      </c>
      <c r="CMN1" s="12" t="s">
        <v>2425</v>
      </c>
      <c r="CMO1" s="12" t="s">
        <v>2426</v>
      </c>
      <c r="CMP1" s="12" t="s">
        <v>2427</v>
      </c>
      <c r="CMQ1" s="12" t="s">
        <v>2428</v>
      </c>
      <c r="CMR1" s="12" t="s">
        <v>2429</v>
      </c>
      <c r="CMS1" s="12" t="s">
        <v>2430</v>
      </c>
      <c r="CMT1" s="12" t="s">
        <v>2431</v>
      </c>
      <c r="CMU1" s="12" t="s">
        <v>2432</v>
      </c>
      <c r="CMV1" s="12" t="s">
        <v>2433</v>
      </c>
      <c r="CMW1" s="12" t="s">
        <v>2434</v>
      </c>
      <c r="CMX1" s="12" t="s">
        <v>2435</v>
      </c>
      <c r="CMY1" s="12" t="s">
        <v>2436</v>
      </c>
      <c r="CMZ1" s="12" t="s">
        <v>2437</v>
      </c>
      <c r="CNA1" s="12" t="s">
        <v>2438</v>
      </c>
      <c r="CNB1" s="12" t="s">
        <v>2439</v>
      </c>
      <c r="CNC1" s="12" t="s">
        <v>2440</v>
      </c>
      <c r="CND1" s="12" t="s">
        <v>2441</v>
      </c>
      <c r="CNE1" s="12" t="s">
        <v>2442</v>
      </c>
      <c r="CNF1" s="12" t="s">
        <v>2443</v>
      </c>
      <c r="CNG1" s="12" t="s">
        <v>2444</v>
      </c>
      <c r="CNH1" s="12" t="s">
        <v>2445</v>
      </c>
      <c r="CNI1" s="12" t="s">
        <v>2446</v>
      </c>
      <c r="CNJ1" s="12" t="s">
        <v>2447</v>
      </c>
      <c r="CNK1" s="12" t="s">
        <v>2448</v>
      </c>
      <c r="CNL1" s="12" t="s">
        <v>2449</v>
      </c>
      <c r="CNM1" s="12" t="s">
        <v>2450</v>
      </c>
      <c r="CNN1" s="12" t="s">
        <v>2451</v>
      </c>
      <c r="CNO1" s="12" t="s">
        <v>2452</v>
      </c>
      <c r="CNP1" s="12" t="s">
        <v>2453</v>
      </c>
      <c r="CNQ1" s="12" t="s">
        <v>2454</v>
      </c>
      <c r="CNR1" s="12" t="s">
        <v>2455</v>
      </c>
      <c r="CNS1" s="12" t="s">
        <v>2456</v>
      </c>
      <c r="CNT1" s="12" t="s">
        <v>2457</v>
      </c>
      <c r="CNU1" s="12" t="s">
        <v>2458</v>
      </c>
      <c r="CNV1" s="12" t="s">
        <v>2459</v>
      </c>
      <c r="CNW1" s="12" t="s">
        <v>2460</v>
      </c>
      <c r="CNX1" s="12" t="s">
        <v>2461</v>
      </c>
      <c r="CNY1" s="12" t="s">
        <v>2462</v>
      </c>
      <c r="CNZ1" s="12" t="s">
        <v>2463</v>
      </c>
      <c r="COA1" s="12" t="s">
        <v>2464</v>
      </c>
      <c r="COB1" s="12" t="s">
        <v>2465</v>
      </c>
      <c r="COC1" s="12" t="s">
        <v>2466</v>
      </c>
      <c r="COD1" s="12" t="s">
        <v>2467</v>
      </c>
      <c r="COE1" s="12" t="s">
        <v>2468</v>
      </c>
      <c r="COF1" s="12" t="s">
        <v>2469</v>
      </c>
      <c r="COG1" s="12" t="s">
        <v>2470</v>
      </c>
      <c r="COH1" s="12" t="s">
        <v>2471</v>
      </c>
      <c r="COI1" s="12" t="s">
        <v>2472</v>
      </c>
      <c r="COJ1" s="12" t="s">
        <v>2473</v>
      </c>
      <c r="COK1" s="12" t="s">
        <v>2474</v>
      </c>
      <c r="COL1" s="12" t="s">
        <v>2475</v>
      </c>
      <c r="COM1" s="12" t="s">
        <v>2476</v>
      </c>
      <c r="CON1" s="12" t="s">
        <v>2477</v>
      </c>
      <c r="COO1" s="12" t="s">
        <v>2478</v>
      </c>
      <c r="COP1" s="12" t="s">
        <v>2479</v>
      </c>
      <c r="COQ1" s="12" t="s">
        <v>2480</v>
      </c>
      <c r="COR1" s="12" t="s">
        <v>2481</v>
      </c>
      <c r="COS1" s="12" t="s">
        <v>2482</v>
      </c>
      <c r="COT1" s="12" t="s">
        <v>2483</v>
      </c>
      <c r="COU1" s="12" t="s">
        <v>2484</v>
      </c>
      <c r="COV1" s="12" t="s">
        <v>2485</v>
      </c>
      <c r="COW1" s="12" t="s">
        <v>2486</v>
      </c>
      <c r="COX1" s="12" t="s">
        <v>2487</v>
      </c>
      <c r="COY1" s="12" t="s">
        <v>2488</v>
      </c>
      <c r="COZ1" s="12" t="s">
        <v>2489</v>
      </c>
      <c r="CPA1" s="12" t="s">
        <v>2490</v>
      </c>
      <c r="CPB1" s="12" t="s">
        <v>2491</v>
      </c>
      <c r="CPC1" s="12" t="s">
        <v>2492</v>
      </c>
      <c r="CPD1" s="12" t="s">
        <v>2493</v>
      </c>
      <c r="CPE1" s="12" t="s">
        <v>2494</v>
      </c>
      <c r="CPF1" s="12" t="s">
        <v>2495</v>
      </c>
      <c r="CPG1" s="12" t="s">
        <v>2496</v>
      </c>
      <c r="CPH1" s="12" t="s">
        <v>2497</v>
      </c>
      <c r="CPI1" s="12" t="s">
        <v>2498</v>
      </c>
      <c r="CPJ1" s="12" t="s">
        <v>2499</v>
      </c>
      <c r="CPK1" s="12" t="s">
        <v>2500</v>
      </c>
      <c r="CPL1" s="12" t="s">
        <v>2501</v>
      </c>
      <c r="CPM1" s="12" t="s">
        <v>2502</v>
      </c>
      <c r="CPN1" s="12" t="s">
        <v>2503</v>
      </c>
      <c r="CPO1" s="12" t="s">
        <v>2504</v>
      </c>
      <c r="CPP1" s="12" t="s">
        <v>2505</v>
      </c>
      <c r="CPQ1" s="12" t="s">
        <v>2506</v>
      </c>
      <c r="CPR1" s="12" t="s">
        <v>2507</v>
      </c>
      <c r="CPS1" s="12" t="s">
        <v>2508</v>
      </c>
      <c r="CPT1" s="12" t="s">
        <v>2509</v>
      </c>
      <c r="CPU1" s="12" t="s">
        <v>2510</v>
      </c>
      <c r="CPV1" s="12" t="s">
        <v>2511</v>
      </c>
      <c r="CPW1" s="12" t="s">
        <v>2512</v>
      </c>
      <c r="CPX1" s="12" t="s">
        <v>2513</v>
      </c>
      <c r="CPY1" s="12" t="s">
        <v>2514</v>
      </c>
      <c r="CPZ1" s="12" t="s">
        <v>2515</v>
      </c>
      <c r="CQA1" s="12" t="s">
        <v>2516</v>
      </c>
      <c r="CQB1" s="12" t="s">
        <v>2517</v>
      </c>
      <c r="CQC1" s="12" t="s">
        <v>2518</v>
      </c>
      <c r="CQD1" s="12" t="s">
        <v>2519</v>
      </c>
      <c r="CQE1" s="12" t="s">
        <v>2520</v>
      </c>
      <c r="CQF1" s="12" t="s">
        <v>2521</v>
      </c>
      <c r="CQG1" s="12" t="s">
        <v>2522</v>
      </c>
      <c r="CQH1" s="12" t="s">
        <v>2523</v>
      </c>
      <c r="CQI1" s="12" t="s">
        <v>2524</v>
      </c>
      <c r="CQJ1" s="12" t="s">
        <v>2525</v>
      </c>
      <c r="CQK1" s="12" t="s">
        <v>2526</v>
      </c>
      <c r="CQL1" s="12" t="s">
        <v>2527</v>
      </c>
      <c r="CQM1" s="12" t="s">
        <v>2528</v>
      </c>
      <c r="CQN1" s="12" t="s">
        <v>2529</v>
      </c>
      <c r="CQO1" s="12" t="s">
        <v>2530</v>
      </c>
      <c r="CQP1" s="12" t="s">
        <v>2531</v>
      </c>
      <c r="CQQ1" s="12" t="s">
        <v>2532</v>
      </c>
      <c r="CQR1" s="12" t="s">
        <v>2533</v>
      </c>
      <c r="CQS1" s="12" t="s">
        <v>2534</v>
      </c>
      <c r="CQT1" s="12" t="s">
        <v>2535</v>
      </c>
      <c r="CQU1" s="12" t="s">
        <v>2536</v>
      </c>
      <c r="CQV1" s="12" t="s">
        <v>2537</v>
      </c>
      <c r="CQW1" s="12" t="s">
        <v>2538</v>
      </c>
      <c r="CQX1" s="12" t="s">
        <v>2539</v>
      </c>
      <c r="CQY1" s="12" t="s">
        <v>2540</v>
      </c>
      <c r="CQZ1" s="12" t="s">
        <v>2541</v>
      </c>
      <c r="CRA1" s="12" t="s">
        <v>2542</v>
      </c>
      <c r="CRB1" s="12" t="s">
        <v>2543</v>
      </c>
      <c r="CRC1" s="12" t="s">
        <v>2544</v>
      </c>
      <c r="CRD1" s="12" t="s">
        <v>2545</v>
      </c>
      <c r="CRE1" s="12" t="s">
        <v>2546</v>
      </c>
      <c r="CRF1" s="12" t="s">
        <v>2547</v>
      </c>
      <c r="CRG1" s="12" t="s">
        <v>2548</v>
      </c>
      <c r="CRH1" s="12" t="s">
        <v>2549</v>
      </c>
      <c r="CRI1" s="12" t="s">
        <v>2550</v>
      </c>
      <c r="CRJ1" s="12" t="s">
        <v>2551</v>
      </c>
      <c r="CRK1" s="12" t="s">
        <v>2552</v>
      </c>
      <c r="CRL1" s="12" t="s">
        <v>2553</v>
      </c>
      <c r="CRM1" s="12" t="s">
        <v>2554</v>
      </c>
      <c r="CRN1" s="12" t="s">
        <v>2555</v>
      </c>
      <c r="CRO1" s="12" t="s">
        <v>2556</v>
      </c>
      <c r="CRP1" s="12" t="s">
        <v>2557</v>
      </c>
      <c r="CRQ1" s="12" t="s">
        <v>2558</v>
      </c>
      <c r="CRR1" s="12" t="s">
        <v>2559</v>
      </c>
      <c r="CRS1" s="12" t="s">
        <v>2560</v>
      </c>
      <c r="CRT1" s="12" t="s">
        <v>2561</v>
      </c>
      <c r="CRU1" s="12" t="s">
        <v>2562</v>
      </c>
      <c r="CRV1" s="12" t="s">
        <v>2563</v>
      </c>
      <c r="CRW1" s="12" t="s">
        <v>2564</v>
      </c>
      <c r="CRX1" s="12" t="s">
        <v>2565</v>
      </c>
      <c r="CRY1" s="12" t="s">
        <v>2566</v>
      </c>
      <c r="CRZ1" s="12" t="s">
        <v>2567</v>
      </c>
      <c r="CSA1" s="12" t="s">
        <v>2568</v>
      </c>
      <c r="CSB1" s="12" t="s">
        <v>2569</v>
      </c>
      <c r="CSC1" s="12" t="s">
        <v>2570</v>
      </c>
      <c r="CSD1" s="12" t="s">
        <v>2571</v>
      </c>
      <c r="CSE1" s="12" t="s">
        <v>2572</v>
      </c>
      <c r="CSF1" s="12" t="s">
        <v>2573</v>
      </c>
      <c r="CSG1" s="12" t="s">
        <v>2574</v>
      </c>
      <c r="CSH1" s="12" t="s">
        <v>2575</v>
      </c>
      <c r="CSI1" s="12" t="s">
        <v>2576</v>
      </c>
      <c r="CSJ1" s="12" t="s">
        <v>2577</v>
      </c>
      <c r="CSK1" s="12" t="s">
        <v>2578</v>
      </c>
      <c r="CSL1" s="12" t="s">
        <v>2579</v>
      </c>
      <c r="CSM1" s="12" t="s">
        <v>2580</v>
      </c>
      <c r="CSN1" s="12" t="s">
        <v>2581</v>
      </c>
      <c r="CSO1" s="12" t="s">
        <v>2582</v>
      </c>
      <c r="CSP1" s="12" t="s">
        <v>2583</v>
      </c>
      <c r="CSQ1" s="12" t="s">
        <v>2584</v>
      </c>
      <c r="CSR1" s="12" t="s">
        <v>2585</v>
      </c>
      <c r="CSS1" s="12" t="s">
        <v>2586</v>
      </c>
      <c r="CST1" s="12" t="s">
        <v>2587</v>
      </c>
      <c r="CSU1" s="12" t="s">
        <v>2588</v>
      </c>
      <c r="CSV1" s="12" t="s">
        <v>2589</v>
      </c>
      <c r="CSW1" s="12" t="s">
        <v>2590</v>
      </c>
      <c r="CSX1" s="12" t="s">
        <v>2591</v>
      </c>
      <c r="CSY1" s="12" t="s">
        <v>2592</v>
      </c>
      <c r="CSZ1" s="12" t="s">
        <v>2593</v>
      </c>
      <c r="CTA1" s="12" t="s">
        <v>2594</v>
      </c>
      <c r="CTB1" s="12" t="s">
        <v>2595</v>
      </c>
      <c r="CTC1" s="12" t="s">
        <v>2596</v>
      </c>
      <c r="CTD1" s="12" t="s">
        <v>2597</v>
      </c>
      <c r="CTE1" s="12" t="s">
        <v>2598</v>
      </c>
      <c r="CTF1" s="12" t="s">
        <v>2599</v>
      </c>
      <c r="CTG1" s="12" t="s">
        <v>2600</v>
      </c>
      <c r="CTH1" s="12" t="s">
        <v>2601</v>
      </c>
      <c r="CTI1" s="12" t="s">
        <v>2602</v>
      </c>
      <c r="CTJ1" s="12" t="s">
        <v>2603</v>
      </c>
      <c r="CTK1" s="12" t="s">
        <v>2604</v>
      </c>
      <c r="CTL1" s="12" t="s">
        <v>2605</v>
      </c>
      <c r="CTM1" s="12" t="s">
        <v>2606</v>
      </c>
      <c r="CTN1" s="12" t="s">
        <v>2607</v>
      </c>
      <c r="CTO1" s="12" t="s">
        <v>2608</v>
      </c>
      <c r="CTP1" s="12" t="s">
        <v>2609</v>
      </c>
      <c r="CTQ1" s="12" t="s">
        <v>2610</v>
      </c>
      <c r="CTR1" s="12" t="s">
        <v>2611</v>
      </c>
      <c r="CTS1" s="12" t="s">
        <v>2612</v>
      </c>
      <c r="CTT1" s="12" t="s">
        <v>2613</v>
      </c>
      <c r="CTU1" s="12" t="s">
        <v>2614</v>
      </c>
      <c r="CTV1" s="12" t="s">
        <v>2615</v>
      </c>
      <c r="CTW1" s="12" t="s">
        <v>2616</v>
      </c>
      <c r="CTX1" s="12" t="s">
        <v>2617</v>
      </c>
      <c r="CTY1" s="12" t="s">
        <v>2618</v>
      </c>
      <c r="CTZ1" s="12" t="s">
        <v>2619</v>
      </c>
      <c r="CUA1" s="12" t="s">
        <v>2620</v>
      </c>
      <c r="CUB1" s="12" t="s">
        <v>2621</v>
      </c>
      <c r="CUC1" s="12" t="s">
        <v>2622</v>
      </c>
      <c r="CUD1" s="12" t="s">
        <v>2623</v>
      </c>
      <c r="CUE1" s="12" t="s">
        <v>2624</v>
      </c>
      <c r="CUF1" s="12" t="s">
        <v>2625</v>
      </c>
      <c r="CUG1" s="12" t="s">
        <v>2626</v>
      </c>
      <c r="CUH1" s="12" t="s">
        <v>2627</v>
      </c>
      <c r="CUI1" s="12" t="s">
        <v>2628</v>
      </c>
      <c r="CUJ1" s="12" t="s">
        <v>2629</v>
      </c>
      <c r="CUK1" s="12" t="s">
        <v>2630</v>
      </c>
      <c r="CUL1" s="12" t="s">
        <v>2631</v>
      </c>
      <c r="CUM1" s="12" t="s">
        <v>2632</v>
      </c>
      <c r="CUN1" s="12" t="s">
        <v>2633</v>
      </c>
      <c r="CUO1" s="12" t="s">
        <v>2634</v>
      </c>
      <c r="CUP1" s="12" t="s">
        <v>2635</v>
      </c>
      <c r="CUQ1" s="12" t="s">
        <v>2636</v>
      </c>
      <c r="CUR1" s="12" t="s">
        <v>2637</v>
      </c>
      <c r="CUS1" s="12" t="s">
        <v>2638</v>
      </c>
      <c r="CUT1" s="12" t="s">
        <v>2639</v>
      </c>
      <c r="CUU1" s="12" t="s">
        <v>2640</v>
      </c>
      <c r="CUV1" s="12" t="s">
        <v>2641</v>
      </c>
      <c r="CUW1" s="12" t="s">
        <v>2642</v>
      </c>
      <c r="CUX1" s="12" t="s">
        <v>2643</v>
      </c>
      <c r="CUY1" s="12" t="s">
        <v>2644</v>
      </c>
      <c r="CUZ1" s="12" t="s">
        <v>2645</v>
      </c>
      <c r="CVA1" s="12" t="s">
        <v>2646</v>
      </c>
      <c r="CVB1" s="12" t="s">
        <v>2647</v>
      </c>
      <c r="CVC1" s="12" t="s">
        <v>2648</v>
      </c>
      <c r="CVD1" s="12" t="s">
        <v>2649</v>
      </c>
      <c r="CVE1" s="12" t="s">
        <v>2650</v>
      </c>
      <c r="CVF1" s="12" t="s">
        <v>2651</v>
      </c>
      <c r="CVG1" s="12" t="s">
        <v>2652</v>
      </c>
      <c r="CVH1" s="12" t="s">
        <v>2653</v>
      </c>
      <c r="CVI1" s="12" t="s">
        <v>2654</v>
      </c>
      <c r="CVJ1" s="12" t="s">
        <v>2655</v>
      </c>
      <c r="CVK1" s="12" t="s">
        <v>2656</v>
      </c>
      <c r="CVL1" s="12" t="s">
        <v>2657</v>
      </c>
      <c r="CVM1" s="12" t="s">
        <v>2658</v>
      </c>
      <c r="CVN1" s="12" t="s">
        <v>2659</v>
      </c>
      <c r="CVO1" s="12" t="s">
        <v>2660</v>
      </c>
      <c r="CVP1" s="12" t="s">
        <v>2661</v>
      </c>
      <c r="CVQ1" s="12" t="s">
        <v>2662</v>
      </c>
      <c r="CVR1" s="12" t="s">
        <v>2663</v>
      </c>
      <c r="CVS1" s="12" t="s">
        <v>2664</v>
      </c>
      <c r="CVT1" s="12" t="s">
        <v>2665</v>
      </c>
      <c r="CVU1" s="12" t="s">
        <v>2666</v>
      </c>
      <c r="CVV1" s="12" t="s">
        <v>2667</v>
      </c>
      <c r="CVW1" s="12" t="s">
        <v>2668</v>
      </c>
      <c r="CVX1" s="12" t="s">
        <v>2669</v>
      </c>
      <c r="CVY1" s="12" t="s">
        <v>2670</v>
      </c>
      <c r="CVZ1" s="12" t="s">
        <v>2671</v>
      </c>
      <c r="CWA1" s="12" t="s">
        <v>2672</v>
      </c>
      <c r="CWB1" s="12" t="s">
        <v>2673</v>
      </c>
      <c r="CWC1" s="12" t="s">
        <v>2674</v>
      </c>
      <c r="CWD1" s="12" t="s">
        <v>2675</v>
      </c>
      <c r="CWE1" s="12" t="s">
        <v>2676</v>
      </c>
      <c r="CWF1" s="12" t="s">
        <v>2677</v>
      </c>
      <c r="CWG1" s="12" t="s">
        <v>2678</v>
      </c>
      <c r="CWH1" s="12" t="s">
        <v>2679</v>
      </c>
      <c r="CWI1" s="12" t="s">
        <v>2680</v>
      </c>
      <c r="CWJ1" s="12" t="s">
        <v>2681</v>
      </c>
      <c r="CWK1" s="12" t="s">
        <v>2682</v>
      </c>
      <c r="CWL1" s="12" t="s">
        <v>2683</v>
      </c>
      <c r="CWM1" s="12" t="s">
        <v>2684</v>
      </c>
      <c r="CWN1" s="12" t="s">
        <v>2685</v>
      </c>
      <c r="CWO1" s="12" t="s">
        <v>2686</v>
      </c>
      <c r="CWP1" s="12" t="s">
        <v>2687</v>
      </c>
      <c r="CWQ1" s="12" t="s">
        <v>2688</v>
      </c>
      <c r="CWR1" s="12" t="s">
        <v>2689</v>
      </c>
      <c r="CWS1" s="12" t="s">
        <v>2690</v>
      </c>
      <c r="CWT1" s="12" t="s">
        <v>2691</v>
      </c>
      <c r="CWU1" s="12" t="s">
        <v>2692</v>
      </c>
      <c r="CWV1" s="12" t="s">
        <v>2693</v>
      </c>
      <c r="CWW1" s="12" t="s">
        <v>2694</v>
      </c>
      <c r="CWX1" s="12" t="s">
        <v>2695</v>
      </c>
      <c r="CWY1" s="12" t="s">
        <v>2696</v>
      </c>
      <c r="CWZ1" s="12" t="s">
        <v>2697</v>
      </c>
      <c r="CXA1" s="12" t="s">
        <v>2698</v>
      </c>
      <c r="CXB1" s="12" t="s">
        <v>2699</v>
      </c>
      <c r="CXC1" s="12" t="s">
        <v>2700</v>
      </c>
      <c r="CXD1" s="12" t="s">
        <v>2701</v>
      </c>
      <c r="CXE1" s="12" t="s">
        <v>2702</v>
      </c>
      <c r="CXF1" s="12" t="s">
        <v>2703</v>
      </c>
      <c r="CXG1" s="12" t="s">
        <v>2704</v>
      </c>
      <c r="CXH1" s="12" t="s">
        <v>2705</v>
      </c>
      <c r="CXI1" s="12" t="s">
        <v>2706</v>
      </c>
      <c r="CXJ1" s="12" t="s">
        <v>2707</v>
      </c>
      <c r="CXK1" s="12" t="s">
        <v>2708</v>
      </c>
      <c r="CXL1" s="12" t="s">
        <v>2709</v>
      </c>
      <c r="CXM1" s="12" t="s">
        <v>2710</v>
      </c>
      <c r="CXN1" s="12" t="s">
        <v>2711</v>
      </c>
      <c r="CXO1" s="12" t="s">
        <v>2712</v>
      </c>
      <c r="CXP1" s="12" t="s">
        <v>2713</v>
      </c>
      <c r="CXQ1" s="12" t="s">
        <v>2714</v>
      </c>
      <c r="CXR1" s="12" t="s">
        <v>2715</v>
      </c>
      <c r="CXS1" s="12" t="s">
        <v>2716</v>
      </c>
      <c r="CXT1" s="12" t="s">
        <v>2717</v>
      </c>
      <c r="CXU1" s="12" t="s">
        <v>2718</v>
      </c>
      <c r="CXV1" s="12" t="s">
        <v>2719</v>
      </c>
      <c r="CXW1" s="12" t="s">
        <v>2720</v>
      </c>
      <c r="CXX1" s="12" t="s">
        <v>2721</v>
      </c>
      <c r="CXY1" s="12" t="s">
        <v>2722</v>
      </c>
      <c r="CXZ1" s="12" t="s">
        <v>2723</v>
      </c>
      <c r="CYA1" s="12" t="s">
        <v>2724</v>
      </c>
      <c r="CYB1" s="12" t="s">
        <v>2725</v>
      </c>
      <c r="CYC1" s="12" t="s">
        <v>2726</v>
      </c>
      <c r="CYD1" s="12" t="s">
        <v>2727</v>
      </c>
      <c r="CYE1" s="12" t="s">
        <v>2728</v>
      </c>
      <c r="CYF1" s="12" t="s">
        <v>2729</v>
      </c>
      <c r="CYG1" s="12" t="s">
        <v>2730</v>
      </c>
      <c r="CYH1" s="12" t="s">
        <v>2731</v>
      </c>
      <c r="CYI1" s="12" t="s">
        <v>2732</v>
      </c>
      <c r="CYJ1" s="12" t="s">
        <v>2733</v>
      </c>
      <c r="CYK1" s="12" t="s">
        <v>2734</v>
      </c>
      <c r="CYL1" s="12" t="s">
        <v>2735</v>
      </c>
      <c r="CYM1" s="12" t="s">
        <v>2736</v>
      </c>
      <c r="CYN1" s="12" t="s">
        <v>2737</v>
      </c>
      <c r="CYO1" s="12" t="s">
        <v>2738</v>
      </c>
      <c r="CYP1" s="12" t="s">
        <v>2739</v>
      </c>
      <c r="CYQ1" s="12" t="s">
        <v>2740</v>
      </c>
      <c r="CYR1" s="12" t="s">
        <v>2741</v>
      </c>
      <c r="CYS1" s="12" t="s">
        <v>2742</v>
      </c>
      <c r="CYT1" s="12" t="s">
        <v>2743</v>
      </c>
      <c r="CYU1" s="12" t="s">
        <v>2744</v>
      </c>
      <c r="CYV1" s="12" t="s">
        <v>2745</v>
      </c>
      <c r="CYW1" s="12" t="s">
        <v>2746</v>
      </c>
      <c r="CYX1" s="12" t="s">
        <v>2747</v>
      </c>
      <c r="CYY1" s="12" t="s">
        <v>2748</v>
      </c>
      <c r="CYZ1" s="12" t="s">
        <v>2749</v>
      </c>
      <c r="CZA1" s="12" t="s">
        <v>2750</v>
      </c>
      <c r="CZB1" s="12" t="s">
        <v>2751</v>
      </c>
      <c r="CZC1" s="12" t="s">
        <v>2752</v>
      </c>
      <c r="CZD1" s="12" t="s">
        <v>2753</v>
      </c>
      <c r="CZE1" s="12" t="s">
        <v>2754</v>
      </c>
      <c r="CZF1" s="12" t="s">
        <v>2755</v>
      </c>
      <c r="CZG1" s="12" t="s">
        <v>2756</v>
      </c>
      <c r="CZH1" s="12" t="s">
        <v>2757</v>
      </c>
      <c r="CZI1" s="12" t="s">
        <v>2758</v>
      </c>
      <c r="CZJ1" s="12" t="s">
        <v>2759</v>
      </c>
      <c r="CZK1" s="12" t="s">
        <v>2760</v>
      </c>
      <c r="CZL1" s="12" t="s">
        <v>2761</v>
      </c>
      <c r="CZM1" s="12" t="s">
        <v>2762</v>
      </c>
      <c r="CZN1" s="12" t="s">
        <v>2763</v>
      </c>
      <c r="CZO1" s="12" t="s">
        <v>2764</v>
      </c>
      <c r="CZP1" s="12" t="s">
        <v>2765</v>
      </c>
      <c r="CZQ1" s="12" t="s">
        <v>2766</v>
      </c>
      <c r="CZR1" s="12" t="s">
        <v>2767</v>
      </c>
      <c r="CZS1" s="12" t="s">
        <v>2768</v>
      </c>
      <c r="CZT1" s="12" t="s">
        <v>2769</v>
      </c>
      <c r="CZU1" s="12" t="s">
        <v>2770</v>
      </c>
      <c r="CZV1" s="12" t="s">
        <v>2771</v>
      </c>
      <c r="CZW1" s="12" t="s">
        <v>2772</v>
      </c>
      <c r="CZX1" s="12" t="s">
        <v>2773</v>
      </c>
      <c r="CZY1" s="12" t="s">
        <v>2774</v>
      </c>
      <c r="CZZ1" s="12" t="s">
        <v>2775</v>
      </c>
      <c r="DAA1" s="12" t="s">
        <v>2776</v>
      </c>
      <c r="DAB1" s="12" t="s">
        <v>2777</v>
      </c>
      <c r="DAC1" s="12" t="s">
        <v>2778</v>
      </c>
      <c r="DAD1" s="12" t="s">
        <v>2779</v>
      </c>
      <c r="DAE1" s="12" t="s">
        <v>2780</v>
      </c>
      <c r="DAF1" s="12" t="s">
        <v>2781</v>
      </c>
      <c r="DAG1" s="12" t="s">
        <v>2782</v>
      </c>
      <c r="DAH1" s="12" t="s">
        <v>2783</v>
      </c>
      <c r="DAI1" s="12" t="s">
        <v>2784</v>
      </c>
      <c r="DAJ1" s="12" t="s">
        <v>2785</v>
      </c>
      <c r="DAK1" s="12" t="s">
        <v>2786</v>
      </c>
      <c r="DAL1" s="12" t="s">
        <v>2787</v>
      </c>
      <c r="DAM1" s="12" t="s">
        <v>2788</v>
      </c>
      <c r="DAN1" s="12" t="s">
        <v>2789</v>
      </c>
      <c r="DAO1" s="12" t="s">
        <v>2790</v>
      </c>
      <c r="DAP1" s="12" t="s">
        <v>2791</v>
      </c>
      <c r="DAQ1" s="12" t="s">
        <v>2792</v>
      </c>
      <c r="DAR1" s="12" t="s">
        <v>2793</v>
      </c>
      <c r="DAS1" s="12" t="s">
        <v>2794</v>
      </c>
      <c r="DAT1" s="12" t="s">
        <v>2795</v>
      </c>
      <c r="DAU1" s="12" t="s">
        <v>2796</v>
      </c>
      <c r="DAV1" s="12" t="s">
        <v>2797</v>
      </c>
      <c r="DAW1" s="12" t="s">
        <v>2798</v>
      </c>
      <c r="DAX1" s="12" t="s">
        <v>2799</v>
      </c>
      <c r="DAY1" s="12" t="s">
        <v>2800</v>
      </c>
      <c r="DAZ1" s="12" t="s">
        <v>2801</v>
      </c>
      <c r="DBA1" s="12" t="s">
        <v>2802</v>
      </c>
      <c r="DBB1" s="12" t="s">
        <v>2803</v>
      </c>
      <c r="DBC1" s="12" t="s">
        <v>2804</v>
      </c>
      <c r="DBD1" s="12" t="s">
        <v>2805</v>
      </c>
      <c r="DBE1" s="12" t="s">
        <v>2806</v>
      </c>
      <c r="DBF1" s="12" t="s">
        <v>2807</v>
      </c>
      <c r="DBG1" s="12" t="s">
        <v>2808</v>
      </c>
      <c r="DBH1" s="12" t="s">
        <v>2809</v>
      </c>
      <c r="DBI1" s="12" t="s">
        <v>2810</v>
      </c>
      <c r="DBJ1" s="12" t="s">
        <v>2811</v>
      </c>
      <c r="DBK1" s="12" t="s">
        <v>2812</v>
      </c>
      <c r="DBL1" s="12" t="s">
        <v>2813</v>
      </c>
      <c r="DBM1" s="12" t="s">
        <v>2814</v>
      </c>
      <c r="DBN1" s="12" t="s">
        <v>2815</v>
      </c>
      <c r="DBO1" s="12" t="s">
        <v>2816</v>
      </c>
      <c r="DBP1" s="12" t="s">
        <v>2817</v>
      </c>
      <c r="DBQ1" s="12" t="s">
        <v>2818</v>
      </c>
      <c r="DBR1" s="12" t="s">
        <v>2819</v>
      </c>
      <c r="DBS1" s="12" t="s">
        <v>2820</v>
      </c>
      <c r="DBT1" s="12" t="s">
        <v>2821</v>
      </c>
      <c r="DBU1" s="12" t="s">
        <v>2822</v>
      </c>
      <c r="DBV1" s="12" t="s">
        <v>2823</v>
      </c>
      <c r="DBW1" s="12" t="s">
        <v>2824</v>
      </c>
      <c r="DBX1" s="12" t="s">
        <v>2825</v>
      </c>
      <c r="DBY1" s="12" t="s">
        <v>2826</v>
      </c>
      <c r="DBZ1" s="12" t="s">
        <v>2827</v>
      </c>
      <c r="DCA1" s="12" t="s">
        <v>2828</v>
      </c>
      <c r="DCB1" s="12" t="s">
        <v>2829</v>
      </c>
      <c r="DCC1" s="12" t="s">
        <v>2830</v>
      </c>
      <c r="DCD1" s="12" t="s">
        <v>2831</v>
      </c>
      <c r="DCE1" s="12" t="s">
        <v>2832</v>
      </c>
      <c r="DCF1" s="12" t="s">
        <v>2833</v>
      </c>
      <c r="DCG1" s="12" t="s">
        <v>2834</v>
      </c>
      <c r="DCH1" s="12" t="s">
        <v>2835</v>
      </c>
      <c r="DCI1" s="12" t="s">
        <v>2836</v>
      </c>
      <c r="DCJ1" s="12" t="s">
        <v>2837</v>
      </c>
      <c r="DCK1" s="12" t="s">
        <v>2838</v>
      </c>
      <c r="DCL1" s="12" t="s">
        <v>2839</v>
      </c>
      <c r="DCM1" s="12" t="s">
        <v>2840</v>
      </c>
      <c r="DCN1" s="12" t="s">
        <v>2841</v>
      </c>
      <c r="DCO1" s="12" t="s">
        <v>2842</v>
      </c>
      <c r="DCP1" s="12" t="s">
        <v>2843</v>
      </c>
      <c r="DCQ1" s="12" t="s">
        <v>2844</v>
      </c>
      <c r="DCR1" s="12" t="s">
        <v>2845</v>
      </c>
      <c r="DCS1" s="12" t="s">
        <v>2846</v>
      </c>
      <c r="DCT1" s="12" t="s">
        <v>2847</v>
      </c>
      <c r="DCU1" s="12" t="s">
        <v>2848</v>
      </c>
      <c r="DCV1" s="12" t="s">
        <v>2849</v>
      </c>
      <c r="DCW1" s="12" t="s">
        <v>2850</v>
      </c>
      <c r="DCX1" s="12" t="s">
        <v>2851</v>
      </c>
      <c r="DCY1" s="12" t="s">
        <v>2852</v>
      </c>
      <c r="DCZ1" s="12" t="s">
        <v>2853</v>
      </c>
      <c r="DDA1" s="12" t="s">
        <v>2854</v>
      </c>
      <c r="DDB1" s="12" t="s">
        <v>2855</v>
      </c>
      <c r="DDC1" s="12" t="s">
        <v>2856</v>
      </c>
      <c r="DDD1" s="12" t="s">
        <v>2857</v>
      </c>
      <c r="DDE1" s="12" t="s">
        <v>2858</v>
      </c>
      <c r="DDF1" s="12" t="s">
        <v>2859</v>
      </c>
      <c r="DDG1" s="12" t="s">
        <v>2860</v>
      </c>
      <c r="DDH1" s="12" t="s">
        <v>2861</v>
      </c>
      <c r="DDI1" s="12" t="s">
        <v>2862</v>
      </c>
      <c r="DDJ1" s="12" t="s">
        <v>2863</v>
      </c>
      <c r="DDK1" s="12" t="s">
        <v>2864</v>
      </c>
      <c r="DDL1" s="12" t="s">
        <v>2865</v>
      </c>
      <c r="DDM1" s="12" t="s">
        <v>2866</v>
      </c>
      <c r="DDN1" s="12" t="s">
        <v>2867</v>
      </c>
      <c r="DDO1" s="12" t="s">
        <v>2868</v>
      </c>
      <c r="DDP1" s="12" t="s">
        <v>2869</v>
      </c>
      <c r="DDQ1" s="12" t="s">
        <v>2870</v>
      </c>
      <c r="DDR1" s="12" t="s">
        <v>2871</v>
      </c>
      <c r="DDS1" s="12" t="s">
        <v>2872</v>
      </c>
      <c r="DDT1" s="12" t="s">
        <v>2873</v>
      </c>
      <c r="DDU1" s="12" t="s">
        <v>2874</v>
      </c>
      <c r="DDV1" s="12" t="s">
        <v>2875</v>
      </c>
      <c r="DDW1" s="12" t="s">
        <v>2876</v>
      </c>
      <c r="DDX1" s="12" t="s">
        <v>2877</v>
      </c>
      <c r="DDY1" s="12" t="s">
        <v>2878</v>
      </c>
      <c r="DDZ1" s="12" t="s">
        <v>2879</v>
      </c>
      <c r="DEA1" s="12" t="s">
        <v>2880</v>
      </c>
      <c r="DEB1" s="12" t="s">
        <v>2881</v>
      </c>
      <c r="DEC1" s="12" t="s">
        <v>2882</v>
      </c>
      <c r="DED1" s="12" t="s">
        <v>2883</v>
      </c>
      <c r="DEE1" s="12" t="s">
        <v>2884</v>
      </c>
      <c r="DEF1" s="12" t="s">
        <v>2885</v>
      </c>
      <c r="DEG1" s="12" t="s">
        <v>2886</v>
      </c>
      <c r="DEH1" s="12" t="s">
        <v>2887</v>
      </c>
      <c r="DEI1" s="12" t="s">
        <v>2888</v>
      </c>
      <c r="DEJ1" s="12" t="s">
        <v>2889</v>
      </c>
      <c r="DEK1" s="12" t="s">
        <v>2890</v>
      </c>
      <c r="DEL1" s="12" t="s">
        <v>2891</v>
      </c>
      <c r="DEM1" s="12" t="s">
        <v>2892</v>
      </c>
      <c r="DEN1" s="12" t="s">
        <v>2893</v>
      </c>
      <c r="DEO1" s="12" t="s">
        <v>2894</v>
      </c>
      <c r="DEP1" s="12" t="s">
        <v>2895</v>
      </c>
      <c r="DEQ1" s="12" t="s">
        <v>2896</v>
      </c>
      <c r="DER1" s="12" t="s">
        <v>2897</v>
      </c>
      <c r="DES1" s="12" t="s">
        <v>2898</v>
      </c>
      <c r="DET1" s="12" t="s">
        <v>2899</v>
      </c>
      <c r="DEU1" s="12" t="s">
        <v>2900</v>
      </c>
      <c r="DEV1" s="12" t="s">
        <v>2901</v>
      </c>
      <c r="DEW1" s="12" t="s">
        <v>2902</v>
      </c>
      <c r="DEX1" s="12" t="s">
        <v>2903</v>
      </c>
      <c r="DEY1" s="12" t="s">
        <v>2904</v>
      </c>
      <c r="DEZ1" s="12" t="s">
        <v>2905</v>
      </c>
      <c r="DFA1" s="12" t="s">
        <v>2906</v>
      </c>
      <c r="DFB1" s="12" t="s">
        <v>2907</v>
      </c>
      <c r="DFC1" s="12" t="s">
        <v>2908</v>
      </c>
      <c r="DFD1" s="12" t="s">
        <v>2909</v>
      </c>
      <c r="DFE1" s="12" t="s">
        <v>2910</v>
      </c>
      <c r="DFF1" s="12" t="s">
        <v>2911</v>
      </c>
      <c r="DFG1" s="12" t="s">
        <v>2912</v>
      </c>
      <c r="DFH1" s="12" t="s">
        <v>2913</v>
      </c>
      <c r="DFI1" s="12" t="s">
        <v>2914</v>
      </c>
      <c r="DFJ1" s="12" t="s">
        <v>2915</v>
      </c>
      <c r="DFK1" s="12" t="s">
        <v>2916</v>
      </c>
      <c r="DFL1" s="12" t="s">
        <v>2917</v>
      </c>
      <c r="DFM1" s="12" t="s">
        <v>2918</v>
      </c>
      <c r="DFN1" s="12" t="s">
        <v>2919</v>
      </c>
      <c r="DFO1" s="12" t="s">
        <v>2920</v>
      </c>
      <c r="DFP1" s="12" t="s">
        <v>2921</v>
      </c>
      <c r="DFQ1" s="12" t="s">
        <v>2922</v>
      </c>
      <c r="DFR1" s="12" t="s">
        <v>2923</v>
      </c>
      <c r="DFS1" s="12" t="s">
        <v>2924</v>
      </c>
      <c r="DFT1" s="12" t="s">
        <v>2925</v>
      </c>
      <c r="DFU1" s="12" t="s">
        <v>2926</v>
      </c>
      <c r="DFV1" s="12" t="s">
        <v>2927</v>
      </c>
      <c r="DFW1" s="12" t="s">
        <v>2928</v>
      </c>
      <c r="DFX1" s="12" t="s">
        <v>2929</v>
      </c>
      <c r="DFY1" s="12" t="s">
        <v>2930</v>
      </c>
      <c r="DFZ1" s="12" t="s">
        <v>2931</v>
      </c>
      <c r="DGA1" s="12" t="s">
        <v>2932</v>
      </c>
      <c r="DGB1" s="12" t="s">
        <v>2933</v>
      </c>
      <c r="DGC1" s="12" t="s">
        <v>2934</v>
      </c>
      <c r="DGD1" s="12" t="s">
        <v>2935</v>
      </c>
      <c r="DGE1" s="12" t="s">
        <v>2936</v>
      </c>
      <c r="DGF1" s="12" t="s">
        <v>2937</v>
      </c>
      <c r="DGG1" s="12" t="s">
        <v>2938</v>
      </c>
      <c r="DGH1" s="12" t="s">
        <v>2939</v>
      </c>
      <c r="DGI1" s="12" t="s">
        <v>2940</v>
      </c>
      <c r="DGJ1" s="12" t="s">
        <v>2941</v>
      </c>
      <c r="DGK1" s="12" t="s">
        <v>2942</v>
      </c>
      <c r="DGL1" s="12" t="s">
        <v>2943</v>
      </c>
      <c r="DGM1" s="12" t="s">
        <v>2944</v>
      </c>
      <c r="DGN1" s="12" t="s">
        <v>2945</v>
      </c>
      <c r="DGO1" s="12" t="s">
        <v>2946</v>
      </c>
      <c r="DGP1" s="12" t="s">
        <v>2947</v>
      </c>
      <c r="DGQ1" s="12" t="s">
        <v>2948</v>
      </c>
      <c r="DGR1" s="12" t="s">
        <v>2949</v>
      </c>
      <c r="DGS1" s="12" t="s">
        <v>2950</v>
      </c>
      <c r="DGT1" s="12" t="s">
        <v>2951</v>
      </c>
      <c r="DGU1" s="12" t="s">
        <v>2952</v>
      </c>
      <c r="DGV1" s="12" t="s">
        <v>2953</v>
      </c>
      <c r="DGW1" s="12" t="s">
        <v>2954</v>
      </c>
      <c r="DGX1" s="12" t="s">
        <v>2955</v>
      </c>
      <c r="DGY1" s="12" t="s">
        <v>2956</v>
      </c>
      <c r="DGZ1" s="12" t="s">
        <v>2957</v>
      </c>
      <c r="DHA1" s="12" t="s">
        <v>2958</v>
      </c>
      <c r="DHB1" s="12" t="s">
        <v>2959</v>
      </c>
      <c r="DHC1" s="12" t="s">
        <v>2960</v>
      </c>
      <c r="DHD1" s="12" t="s">
        <v>2961</v>
      </c>
      <c r="DHE1" s="12" t="s">
        <v>2962</v>
      </c>
      <c r="DHF1" s="12" t="s">
        <v>2963</v>
      </c>
      <c r="DHG1" s="12" t="s">
        <v>2964</v>
      </c>
      <c r="DHH1" s="12" t="s">
        <v>2965</v>
      </c>
      <c r="DHI1" s="12" t="s">
        <v>2966</v>
      </c>
      <c r="DHJ1" s="12" t="s">
        <v>2967</v>
      </c>
      <c r="DHK1" s="12" t="s">
        <v>2968</v>
      </c>
      <c r="DHL1" s="12" t="s">
        <v>2969</v>
      </c>
      <c r="DHM1" s="12" t="s">
        <v>2970</v>
      </c>
      <c r="DHN1" s="12" t="s">
        <v>2971</v>
      </c>
      <c r="DHO1" s="12" t="s">
        <v>2972</v>
      </c>
      <c r="DHP1" s="12" t="s">
        <v>2973</v>
      </c>
      <c r="DHQ1" s="12" t="s">
        <v>2974</v>
      </c>
      <c r="DHR1" s="12" t="s">
        <v>2975</v>
      </c>
      <c r="DHS1" s="12" t="s">
        <v>2976</v>
      </c>
      <c r="DHT1" s="12" t="s">
        <v>2977</v>
      </c>
      <c r="DHU1" s="12" t="s">
        <v>2978</v>
      </c>
      <c r="DHV1" s="12" t="s">
        <v>2979</v>
      </c>
      <c r="DHW1" s="12" t="s">
        <v>2980</v>
      </c>
      <c r="DHX1" s="12" t="s">
        <v>2981</v>
      </c>
      <c r="DHY1" s="12" t="s">
        <v>2982</v>
      </c>
      <c r="DHZ1" s="12" t="s">
        <v>2983</v>
      </c>
      <c r="DIA1" s="12" t="s">
        <v>2984</v>
      </c>
      <c r="DIB1" s="12" t="s">
        <v>2985</v>
      </c>
      <c r="DIC1" s="12" t="s">
        <v>2986</v>
      </c>
      <c r="DID1" s="12" t="s">
        <v>2987</v>
      </c>
      <c r="DIE1" s="12" t="s">
        <v>2988</v>
      </c>
      <c r="DIF1" s="12" t="s">
        <v>2989</v>
      </c>
      <c r="DIG1" s="12" t="s">
        <v>2990</v>
      </c>
      <c r="DIH1" s="12" t="s">
        <v>2991</v>
      </c>
      <c r="DII1" s="12" t="s">
        <v>2992</v>
      </c>
      <c r="DIJ1" s="12" t="s">
        <v>2993</v>
      </c>
      <c r="DIK1" s="12" t="s">
        <v>2994</v>
      </c>
      <c r="DIL1" s="12" t="s">
        <v>2995</v>
      </c>
      <c r="DIM1" s="12" t="s">
        <v>2996</v>
      </c>
      <c r="DIN1" s="12" t="s">
        <v>2997</v>
      </c>
      <c r="DIO1" s="12" t="s">
        <v>2998</v>
      </c>
      <c r="DIP1" s="12" t="s">
        <v>2999</v>
      </c>
      <c r="DIQ1" s="12" t="s">
        <v>3000</v>
      </c>
      <c r="DIR1" s="12" t="s">
        <v>3001</v>
      </c>
      <c r="DIS1" s="12" t="s">
        <v>3002</v>
      </c>
      <c r="DIT1" s="12" t="s">
        <v>3003</v>
      </c>
      <c r="DIU1" s="12" t="s">
        <v>3004</v>
      </c>
      <c r="DIV1" s="12" t="s">
        <v>3005</v>
      </c>
      <c r="DIW1" s="12" t="s">
        <v>3006</v>
      </c>
      <c r="DIX1" s="12" t="s">
        <v>3007</v>
      </c>
      <c r="DIY1" s="12" t="s">
        <v>3008</v>
      </c>
      <c r="DIZ1" s="12" t="s">
        <v>3009</v>
      </c>
      <c r="DJA1" s="12" t="s">
        <v>3010</v>
      </c>
      <c r="DJB1" s="12" t="s">
        <v>3011</v>
      </c>
      <c r="DJC1" s="12" t="s">
        <v>3012</v>
      </c>
      <c r="DJD1" s="12" t="s">
        <v>3013</v>
      </c>
      <c r="DJE1" s="12" t="s">
        <v>3014</v>
      </c>
      <c r="DJF1" s="12" t="s">
        <v>3015</v>
      </c>
      <c r="DJG1" s="12" t="s">
        <v>3016</v>
      </c>
      <c r="DJH1" s="12" t="s">
        <v>3017</v>
      </c>
      <c r="DJI1" s="12" t="s">
        <v>3018</v>
      </c>
      <c r="DJJ1" s="12" t="s">
        <v>3019</v>
      </c>
      <c r="DJK1" s="12" t="s">
        <v>3020</v>
      </c>
      <c r="DJL1" s="12" t="s">
        <v>3021</v>
      </c>
      <c r="DJM1" s="12" t="s">
        <v>3022</v>
      </c>
      <c r="DJN1" s="12" t="s">
        <v>3023</v>
      </c>
      <c r="DJO1" s="12" t="s">
        <v>3024</v>
      </c>
      <c r="DJP1" s="12" t="s">
        <v>3025</v>
      </c>
      <c r="DJQ1" s="12" t="s">
        <v>3026</v>
      </c>
      <c r="DJR1" s="12" t="s">
        <v>3027</v>
      </c>
      <c r="DJS1" s="12" t="s">
        <v>3028</v>
      </c>
      <c r="DJT1" s="12" t="s">
        <v>3029</v>
      </c>
      <c r="DJU1" s="12" t="s">
        <v>3030</v>
      </c>
      <c r="DJV1" s="12" t="s">
        <v>3031</v>
      </c>
      <c r="DJW1" s="12" t="s">
        <v>3032</v>
      </c>
      <c r="DJX1" s="12" t="s">
        <v>3033</v>
      </c>
      <c r="DJY1" s="12" t="s">
        <v>3034</v>
      </c>
      <c r="DJZ1" s="12" t="s">
        <v>3035</v>
      </c>
      <c r="DKA1" s="12" t="s">
        <v>3036</v>
      </c>
      <c r="DKB1" s="12" t="s">
        <v>3037</v>
      </c>
      <c r="DKC1" s="12" t="s">
        <v>3038</v>
      </c>
      <c r="DKD1" s="12" t="s">
        <v>3039</v>
      </c>
      <c r="DKE1" s="12" t="s">
        <v>3040</v>
      </c>
      <c r="DKF1" s="12" t="s">
        <v>3041</v>
      </c>
      <c r="DKG1" s="12" t="s">
        <v>3042</v>
      </c>
      <c r="DKH1" s="12" t="s">
        <v>3043</v>
      </c>
      <c r="DKI1" s="12" t="s">
        <v>3044</v>
      </c>
      <c r="DKJ1" s="12" t="s">
        <v>3045</v>
      </c>
      <c r="DKK1" s="12" t="s">
        <v>3046</v>
      </c>
      <c r="DKL1" s="12" t="s">
        <v>3047</v>
      </c>
      <c r="DKM1" s="12" t="s">
        <v>3048</v>
      </c>
      <c r="DKN1" s="12" t="s">
        <v>3049</v>
      </c>
      <c r="DKO1" s="12" t="s">
        <v>3050</v>
      </c>
      <c r="DKP1" s="12" t="s">
        <v>3051</v>
      </c>
      <c r="DKQ1" s="12" t="s">
        <v>3052</v>
      </c>
      <c r="DKR1" s="12" t="s">
        <v>3053</v>
      </c>
      <c r="DKS1" s="12" t="s">
        <v>3054</v>
      </c>
      <c r="DKT1" s="12" t="s">
        <v>3055</v>
      </c>
      <c r="DKU1" s="12" t="s">
        <v>3056</v>
      </c>
      <c r="DKV1" s="12" t="s">
        <v>3057</v>
      </c>
      <c r="DKW1" s="12" t="s">
        <v>3058</v>
      </c>
      <c r="DKX1" s="12" t="s">
        <v>3059</v>
      </c>
      <c r="DKY1" s="12" t="s">
        <v>3060</v>
      </c>
      <c r="DKZ1" s="12" t="s">
        <v>3061</v>
      </c>
      <c r="DLA1" s="12" t="s">
        <v>3062</v>
      </c>
      <c r="DLB1" s="12" t="s">
        <v>3063</v>
      </c>
      <c r="DLC1" s="12" t="s">
        <v>3064</v>
      </c>
      <c r="DLD1" s="12" t="s">
        <v>3065</v>
      </c>
      <c r="DLE1" s="12" t="s">
        <v>3066</v>
      </c>
      <c r="DLF1" s="12" t="s">
        <v>3067</v>
      </c>
      <c r="DLG1" s="12" t="s">
        <v>3068</v>
      </c>
      <c r="DLH1" s="12" t="s">
        <v>3069</v>
      </c>
      <c r="DLI1" s="12" t="s">
        <v>3070</v>
      </c>
      <c r="DLJ1" s="12" t="s">
        <v>3071</v>
      </c>
      <c r="DLK1" s="12" t="s">
        <v>3072</v>
      </c>
      <c r="DLL1" s="12" t="s">
        <v>3073</v>
      </c>
      <c r="DLM1" s="12" t="s">
        <v>3074</v>
      </c>
      <c r="DLN1" s="12" t="s">
        <v>3075</v>
      </c>
      <c r="DLO1" s="12" t="s">
        <v>3076</v>
      </c>
      <c r="DLP1" s="12" t="s">
        <v>3077</v>
      </c>
      <c r="DLQ1" s="12" t="s">
        <v>3078</v>
      </c>
      <c r="DLR1" s="12" t="s">
        <v>3079</v>
      </c>
      <c r="DLS1" s="12" t="s">
        <v>3080</v>
      </c>
      <c r="DLT1" s="12" t="s">
        <v>3081</v>
      </c>
      <c r="DLU1" s="12" t="s">
        <v>3082</v>
      </c>
      <c r="DLV1" s="12" t="s">
        <v>3083</v>
      </c>
      <c r="DLW1" s="12" t="s">
        <v>3084</v>
      </c>
      <c r="DLX1" s="12" t="s">
        <v>3085</v>
      </c>
      <c r="DLY1" s="12" t="s">
        <v>3086</v>
      </c>
      <c r="DLZ1" s="12" t="s">
        <v>3087</v>
      </c>
      <c r="DMA1" s="12" t="s">
        <v>3088</v>
      </c>
      <c r="DMB1" s="12" t="s">
        <v>3089</v>
      </c>
      <c r="DMC1" s="12" t="s">
        <v>3090</v>
      </c>
      <c r="DMD1" s="12" t="s">
        <v>3091</v>
      </c>
      <c r="DME1" s="12" t="s">
        <v>3092</v>
      </c>
      <c r="DMF1" s="12" t="s">
        <v>3093</v>
      </c>
      <c r="DMG1" s="12" t="s">
        <v>3094</v>
      </c>
      <c r="DMH1" s="12" t="s">
        <v>3095</v>
      </c>
      <c r="DMI1" s="12" t="s">
        <v>3096</v>
      </c>
      <c r="DMJ1" s="12" t="s">
        <v>3097</v>
      </c>
      <c r="DMK1" s="12" t="s">
        <v>3098</v>
      </c>
      <c r="DML1" s="12" t="s">
        <v>3099</v>
      </c>
      <c r="DMM1" s="12" t="s">
        <v>3100</v>
      </c>
      <c r="DMN1" s="12" t="s">
        <v>3101</v>
      </c>
      <c r="DMO1" s="12" t="s">
        <v>3102</v>
      </c>
      <c r="DMP1" s="12" t="s">
        <v>3103</v>
      </c>
      <c r="DMQ1" s="12" t="s">
        <v>3104</v>
      </c>
      <c r="DMR1" s="12" t="s">
        <v>3105</v>
      </c>
      <c r="DMS1" s="12" t="s">
        <v>3106</v>
      </c>
      <c r="DMT1" s="12" t="s">
        <v>3107</v>
      </c>
      <c r="DMU1" s="12" t="s">
        <v>3108</v>
      </c>
      <c r="DMV1" s="12" t="s">
        <v>3109</v>
      </c>
      <c r="DMW1" s="12" t="s">
        <v>3110</v>
      </c>
      <c r="DMX1" s="12" t="s">
        <v>3111</v>
      </c>
      <c r="DMY1" s="12" t="s">
        <v>3112</v>
      </c>
      <c r="DMZ1" s="12" t="s">
        <v>3113</v>
      </c>
      <c r="DNA1" s="12" t="s">
        <v>3114</v>
      </c>
      <c r="DNB1" s="12" t="s">
        <v>3115</v>
      </c>
      <c r="DNC1" s="12" t="s">
        <v>3116</v>
      </c>
      <c r="DND1" s="12" t="s">
        <v>3117</v>
      </c>
      <c r="DNE1" s="12" t="s">
        <v>3118</v>
      </c>
      <c r="DNF1" s="12" t="s">
        <v>3119</v>
      </c>
      <c r="DNG1" s="12" t="s">
        <v>3120</v>
      </c>
      <c r="DNH1" s="12" t="s">
        <v>3121</v>
      </c>
      <c r="DNI1" s="12" t="s">
        <v>3122</v>
      </c>
      <c r="DNJ1" s="12" t="s">
        <v>3123</v>
      </c>
      <c r="DNK1" s="12" t="s">
        <v>3124</v>
      </c>
      <c r="DNL1" s="12" t="s">
        <v>3125</v>
      </c>
      <c r="DNM1" s="12" t="s">
        <v>3126</v>
      </c>
      <c r="DNN1" s="12" t="s">
        <v>3127</v>
      </c>
      <c r="DNO1" s="12" t="s">
        <v>3128</v>
      </c>
      <c r="DNP1" s="12" t="s">
        <v>3129</v>
      </c>
      <c r="DNQ1" s="12" t="s">
        <v>3130</v>
      </c>
      <c r="DNR1" s="12" t="s">
        <v>3131</v>
      </c>
      <c r="DNS1" s="12" t="s">
        <v>3132</v>
      </c>
      <c r="DNT1" s="12" t="s">
        <v>3133</v>
      </c>
      <c r="DNU1" s="12" t="s">
        <v>3134</v>
      </c>
      <c r="DNV1" s="12" t="s">
        <v>3135</v>
      </c>
      <c r="DNW1" s="12" t="s">
        <v>3136</v>
      </c>
      <c r="DNX1" s="12" t="s">
        <v>3137</v>
      </c>
      <c r="DNY1" s="12" t="s">
        <v>3138</v>
      </c>
      <c r="DNZ1" s="12" t="s">
        <v>3139</v>
      </c>
      <c r="DOA1" s="12" t="s">
        <v>3140</v>
      </c>
      <c r="DOB1" s="12" t="s">
        <v>3141</v>
      </c>
      <c r="DOC1" s="12" t="s">
        <v>3142</v>
      </c>
      <c r="DOD1" s="12" t="s">
        <v>3143</v>
      </c>
      <c r="DOE1" s="12" t="s">
        <v>3144</v>
      </c>
      <c r="DOF1" s="12" t="s">
        <v>3145</v>
      </c>
      <c r="DOG1" s="12" t="s">
        <v>3146</v>
      </c>
      <c r="DOH1" s="12" t="s">
        <v>3147</v>
      </c>
      <c r="DOI1" s="12" t="s">
        <v>3148</v>
      </c>
      <c r="DOJ1" s="12" t="s">
        <v>3149</v>
      </c>
      <c r="DOK1" s="12" t="s">
        <v>3150</v>
      </c>
      <c r="DOL1" s="12" t="s">
        <v>3151</v>
      </c>
      <c r="DOM1" s="12" t="s">
        <v>3152</v>
      </c>
      <c r="DON1" s="12" t="s">
        <v>3153</v>
      </c>
      <c r="DOO1" s="12" t="s">
        <v>3154</v>
      </c>
      <c r="DOP1" s="12" t="s">
        <v>3155</v>
      </c>
      <c r="DOQ1" s="12" t="s">
        <v>3156</v>
      </c>
      <c r="DOR1" s="12" t="s">
        <v>3157</v>
      </c>
      <c r="DOS1" s="12" t="s">
        <v>3158</v>
      </c>
      <c r="DOT1" s="12" t="s">
        <v>3159</v>
      </c>
      <c r="DOU1" s="12" t="s">
        <v>3160</v>
      </c>
      <c r="DOV1" s="12" t="s">
        <v>3161</v>
      </c>
      <c r="DOW1" s="12" t="s">
        <v>3162</v>
      </c>
      <c r="DOX1" s="12" t="s">
        <v>3163</v>
      </c>
      <c r="DOY1" s="12" t="s">
        <v>3164</v>
      </c>
      <c r="DOZ1" s="12" t="s">
        <v>3165</v>
      </c>
      <c r="DPA1" s="12" t="s">
        <v>3166</v>
      </c>
      <c r="DPB1" s="12" t="s">
        <v>3167</v>
      </c>
      <c r="DPC1" s="12" t="s">
        <v>3168</v>
      </c>
      <c r="DPD1" s="12" t="s">
        <v>3169</v>
      </c>
      <c r="DPE1" s="12" t="s">
        <v>3170</v>
      </c>
      <c r="DPF1" s="12" t="s">
        <v>3171</v>
      </c>
      <c r="DPG1" s="12" t="s">
        <v>3172</v>
      </c>
      <c r="DPH1" s="12" t="s">
        <v>3173</v>
      </c>
      <c r="DPI1" s="12" t="s">
        <v>3174</v>
      </c>
      <c r="DPJ1" s="12" t="s">
        <v>3175</v>
      </c>
      <c r="DPK1" s="12" t="s">
        <v>3176</v>
      </c>
      <c r="DPL1" s="12" t="s">
        <v>3177</v>
      </c>
      <c r="DPM1" s="12" t="s">
        <v>3178</v>
      </c>
      <c r="DPN1" s="12" t="s">
        <v>3179</v>
      </c>
      <c r="DPO1" s="12" t="s">
        <v>3180</v>
      </c>
      <c r="DPP1" s="12" t="s">
        <v>3181</v>
      </c>
      <c r="DPQ1" s="12" t="s">
        <v>3182</v>
      </c>
      <c r="DPR1" s="12" t="s">
        <v>3183</v>
      </c>
      <c r="DPS1" s="12" t="s">
        <v>3184</v>
      </c>
      <c r="DPT1" s="12" t="s">
        <v>3185</v>
      </c>
      <c r="DPU1" s="12" t="s">
        <v>3186</v>
      </c>
      <c r="DPV1" s="12" t="s">
        <v>3187</v>
      </c>
      <c r="DPW1" s="12" t="s">
        <v>3188</v>
      </c>
      <c r="DPX1" s="12" t="s">
        <v>3189</v>
      </c>
      <c r="DPY1" s="12" t="s">
        <v>3190</v>
      </c>
      <c r="DPZ1" s="12" t="s">
        <v>3191</v>
      </c>
      <c r="DQA1" s="12" t="s">
        <v>3192</v>
      </c>
      <c r="DQB1" s="12" t="s">
        <v>3193</v>
      </c>
      <c r="DQC1" s="12" t="s">
        <v>3194</v>
      </c>
      <c r="DQD1" s="12" t="s">
        <v>3195</v>
      </c>
      <c r="DQE1" s="12" t="s">
        <v>3196</v>
      </c>
      <c r="DQF1" s="12" t="s">
        <v>3197</v>
      </c>
      <c r="DQG1" s="12" t="s">
        <v>3198</v>
      </c>
      <c r="DQH1" s="12" t="s">
        <v>3199</v>
      </c>
      <c r="DQI1" s="12" t="s">
        <v>3200</v>
      </c>
      <c r="DQJ1" s="12" t="s">
        <v>3201</v>
      </c>
      <c r="DQK1" s="12" t="s">
        <v>3202</v>
      </c>
      <c r="DQL1" s="12" t="s">
        <v>3203</v>
      </c>
      <c r="DQM1" s="12" t="s">
        <v>3204</v>
      </c>
      <c r="DQN1" s="12" t="s">
        <v>3205</v>
      </c>
      <c r="DQO1" s="12" t="s">
        <v>3206</v>
      </c>
      <c r="DQP1" s="12" t="s">
        <v>3207</v>
      </c>
      <c r="DQQ1" s="12" t="s">
        <v>3208</v>
      </c>
      <c r="DQR1" s="12" t="s">
        <v>3209</v>
      </c>
      <c r="DQS1" s="12" t="s">
        <v>3210</v>
      </c>
      <c r="DQT1" s="12" t="s">
        <v>3211</v>
      </c>
      <c r="DQU1" s="12" t="s">
        <v>3212</v>
      </c>
      <c r="DQV1" s="12" t="s">
        <v>3213</v>
      </c>
      <c r="DQW1" s="12" t="s">
        <v>3214</v>
      </c>
      <c r="DQX1" s="12" t="s">
        <v>3215</v>
      </c>
      <c r="DQY1" s="12" t="s">
        <v>3216</v>
      </c>
      <c r="DQZ1" s="12" t="s">
        <v>3217</v>
      </c>
      <c r="DRA1" s="12" t="s">
        <v>3218</v>
      </c>
      <c r="DRB1" s="12" t="s">
        <v>3219</v>
      </c>
      <c r="DRC1" s="12" t="s">
        <v>3220</v>
      </c>
      <c r="DRD1" s="12" t="s">
        <v>3221</v>
      </c>
      <c r="DRE1" s="12" t="s">
        <v>3222</v>
      </c>
      <c r="DRF1" s="12" t="s">
        <v>3223</v>
      </c>
      <c r="DRG1" s="12" t="s">
        <v>3224</v>
      </c>
      <c r="DRH1" s="12" t="s">
        <v>3225</v>
      </c>
      <c r="DRI1" s="12" t="s">
        <v>3226</v>
      </c>
      <c r="DRJ1" s="12" t="s">
        <v>3227</v>
      </c>
      <c r="DRK1" s="12" t="s">
        <v>3228</v>
      </c>
      <c r="DRL1" s="12" t="s">
        <v>3229</v>
      </c>
      <c r="DRM1" s="12" t="s">
        <v>3230</v>
      </c>
      <c r="DRN1" s="12" t="s">
        <v>3231</v>
      </c>
      <c r="DRO1" s="12" t="s">
        <v>3232</v>
      </c>
      <c r="DRP1" s="12" t="s">
        <v>3233</v>
      </c>
      <c r="DRQ1" s="12" t="s">
        <v>3234</v>
      </c>
      <c r="DRR1" s="12" t="s">
        <v>3235</v>
      </c>
      <c r="DRS1" s="12" t="s">
        <v>3236</v>
      </c>
      <c r="DRT1" s="12" t="s">
        <v>3237</v>
      </c>
      <c r="DRU1" s="12" t="s">
        <v>3238</v>
      </c>
      <c r="DRV1" s="12" t="s">
        <v>3239</v>
      </c>
      <c r="DRW1" s="12" t="s">
        <v>3240</v>
      </c>
      <c r="DRX1" s="12" t="s">
        <v>3241</v>
      </c>
      <c r="DRY1" s="12" t="s">
        <v>3242</v>
      </c>
      <c r="DRZ1" s="12" t="s">
        <v>3243</v>
      </c>
      <c r="DSA1" s="12" t="s">
        <v>3244</v>
      </c>
      <c r="DSB1" s="12" t="s">
        <v>3245</v>
      </c>
      <c r="DSC1" s="12" t="s">
        <v>3246</v>
      </c>
      <c r="DSD1" s="12" t="s">
        <v>3247</v>
      </c>
      <c r="DSE1" s="12" t="s">
        <v>3248</v>
      </c>
      <c r="DSF1" s="12" t="s">
        <v>3249</v>
      </c>
      <c r="DSG1" s="12" t="s">
        <v>3250</v>
      </c>
      <c r="DSH1" s="12" t="s">
        <v>3251</v>
      </c>
      <c r="DSI1" s="12" t="s">
        <v>3252</v>
      </c>
      <c r="DSJ1" s="12" t="s">
        <v>3253</v>
      </c>
      <c r="DSK1" s="12" t="s">
        <v>3254</v>
      </c>
      <c r="DSL1" s="12" t="s">
        <v>3255</v>
      </c>
      <c r="DSM1" s="12" t="s">
        <v>3256</v>
      </c>
      <c r="DSN1" s="12" t="s">
        <v>3257</v>
      </c>
      <c r="DSO1" s="12" t="s">
        <v>3258</v>
      </c>
      <c r="DSP1" s="12" t="s">
        <v>3259</v>
      </c>
      <c r="DSQ1" s="12" t="s">
        <v>3260</v>
      </c>
      <c r="DSR1" s="12" t="s">
        <v>3261</v>
      </c>
      <c r="DSS1" s="12" t="s">
        <v>3262</v>
      </c>
      <c r="DST1" s="12" t="s">
        <v>3263</v>
      </c>
      <c r="DSU1" s="12" t="s">
        <v>3264</v>
      </c>
      <c r="DSV1" s="12" t="s">
        <v>3265</v>
      </c>
      <c r="DSW1" s="12" t="s">
        <v>3266</v>
      </c>
      <c r="DSX1" s="12" t="s">
        <v>3267</v>
      </c>
      <c r="DSY1" s="12" t="s">
        <v>3268</v>
      </c>
      <c r="DSZ1" s="12" t="s">
        <v>3269</v>
      </c>
      <c r="DTA1" s="12" t="s">
        <v>3270</v>
      </c>
      <c r="DTB1" s="12" t="s">
        <v>3271</v>
      </c>
      <c r="DTC1" s="12" t="s">
        <v>3272</v>
      </c>
      <c r="DTD1" s="12" t="s">
        <v>3273</v>
      </c>
      <c r="DTE1" s="12" t="s">
        <v>3274</v>
      </c>
      <c r="DTF1" s="12" t="s">
        <v>3275</v>
      </c>
      <c r="DTG1" s="12" t="s">
        <v>3276</v>
      </c>
      <c r="DTH1" s="12" t="s">
        <v>3277</v>
      </c>
      <c r="DTI1" s="12" t="s">
        <v>3278</v>
      </c>
      <c r="DTJ1" s="12" t="s">
        <v>3279</v>
      </c>
      <c r="DTK1" s="12" t="s">
        <v>3280</v>
      </c>
      <c r="DTL1" s="12" t="s">
        <v>3281</v>
      </c>
      <c r="DTM1" s="12" t="s">
        <v>3282</v>
      </c>
      <c r="DTN1" s="12" t="s">
        <v>3283</v>
      </c>
      <c r="DTO1" s="12" t="s">
        <v>3284</v>
      </c>
      <c r="DTP1" s="12" t="s">
        <v>3285</v>
      </c>
      <c r="DTQ1" s="12" t="s">
        <v>3286</v>
      </c>
      <c r="DTR1" s="12" t="s">
        <v>3287</v>
      </c>
      <c r="DTS1" s="12" t="s">
        <v>3288</v>
      </c>
      <c r="DTT1" s="12" t="s">
        <v>3289</v>
      </c>
      <c r="DTU1" s="12" t="s">
        <v>3290</v>
      </c>
      <c r="DTV1" s="12" t="s">
        <v>3291</v>
      </c>
      <c r="DTW1" s="12" t="s">
        <v>3292</v>
      </c>
      <c r="DTX1" s="12" t="s">
        <v>3293</v>
      </c>
      <c r="DTY1" s="12" t="s">
        <v>3294</v>
      </c>
      <c r="DTZ1" s="12" t="s">
        <v>3295</v>
      </c>
      <c r="DUA1" s="12" t="s">
        <v>3296</v>
      </c>
      <c r="DUB1" s="12" t="s">
        <v>3297</v>
      </c>
      <c r="DUC1" s="12" t="s">
        <v>3298</v>
      </c>
      <c r="DUD1" s="12" t="s">
        <v>3299</v>
      </c>
      <c r="DUE1" s="12" t="s">
        <v>3300</v>
      </c>
      <c r="DUF1" s="12" t="s">
        <v>3301</v>
      </c>
      <c r="DUG1" s="12" t="s">
        <v>3302</v>
      </c>
      <c r="DUH1" s="12" t="s">
        <v>3303</v>
      </c>
      <c r="DUI1" s="12" t="s">
        <v>3304</v>
      </c>
      <c r="DUJ1" s="12" t="s">
        <v>3305</v>
      </c>
      <c r="DUK1" s="12" t="s">
        <v>3306</v>
      </c>
      <c r="DUL1" s="12" t="s">
        <v>3307</v>
      </c>
      <c r="DUM1" s="12" t="s">
        <v>3308</v>
      </c>
      <c r="DUN1" s="12" t="s">
        <v>3309</v>
      </c>
      <c r="DUO1" s="12" t="s">
        <v>3310</v>
      </c>
      <c r="DUP1" s="12" t="s">
        <v>3311</v>
      </c>
      <c r="DUQ1" s="12" t="s">
        <v>3312</v>
      </c>
      <c r="DUR1" s="12" t="s">
        <v>3313</v>
      </c>
      <c r="DUS1" s="12" t="s">
        <v>3314</v>
      </c>
      <c r="DUT1" s="12" t="s">
        <v>3315</v>
      </c>
      <c r="DUU1" s="12" t="s">
        <v>3316</v>
      </c>
      <c r="DUV1" s="12" t="s">
        <v>3317</v>
      </c>
      <c r="DUW1" s="12" t="s">
        <v>3318</v>
      </c>
      <c r="DUX1" s="12" t="s">
        <v>3319</v>
      </c>
      <c r="DUY1" s="12" t="s">
        <v>3320</v>
      </c>
      <c r="DUZ1" s="12" t="s">
        <v>3321</v>
      </c>
      <c r="DVA1" s="12" t="s">
        <v>3322</v>
      </c>
      <c r="DVB1" s="12" t="s">
        <v>3323</v>
      </c>
      <c r="DVC1" s="12" t="s">
        <v>3324</v>
      </c>
      <c r="DVD1" s="12" t="s">
        <v>3325</v>
      </c>
      <c r="DVE1" s="12" t="s">
        <v>3326</v>
      </c>
      <c r="DVF1" s="12" t="s">
        <v>3327</v>
      </c>
      <c r="DVG1" s="12" t="s">
        <v>3328</v>
      </c>
      <c r="DVH1" s="12" t="s">
        <v>3329</v>
      </c>
      <c r="DVI1" s="12" t="s">
        <v>3330</v>
      </c>
      <c r="DVJ1" s="12" t="s">
        <v>3331</v>
      </c>
      <c r="DVK1" s="12" t="s">
        <v>3332</v>
      </c>
      <c r="DVL1" s="12" t="s">
        <v>3333</v>
      </c>
      <c r="DVM1" s="12" t="s">
        <v>3334</v>
      </c>
      <c r="DVN1" s="12" t="s">
        <v>3335</v>
      </c>
      <c r="DVO1" s="12" t="s">
        <v>3336</v>
      </c>
      <c r="DVP1" s="12" t="s">
        <v>3337</v>
      </c>
      <c r="DVQ1" s="12" t="s">
        <v>3338</v>
      </c>
      <c r="DVR1" s="12" t="s">
        <v>3339</v>
      </c>
      <c r="DVS1" s="12" t="s">
        <v>3340</v>
      </c>
      <c r="DVT1" s="12" t="s">
        <v>3341</v>
      </c>
      <c r="DVU1" s="12" t="s">
        <v>3342</v>
      </c>
      <c r="DVV1" s="12" t="s">
        <v>3343</v>
      </c>
      <c r="DVW1" s="12" t="s">
        <v>3344</v>
      </c>
      <c r="DVX1" s="12" t="s">
        <v>3345</v>
      </c>
      <c r="DVY1" s="12" t="s">
        <v>3346</v>
      </c>
      <c r="DVZ1" s="12" t="s">
        <v>3347</v>
      </c>
      <c r="DWA1" s="12" t="s">
        <v>3348</v>
      </c>
      <c r="DWB1" s="12" t="s">
        <v>3349</v>
      </c>
      <c r="DWC1" s="12" t="s">
        <v>3350</v>
      </c>
      <c r="DWD1" s="12" t="s">
        <v>3351</v>
      </c>
      <c r="DWE1" s="12" t="s">
        <v>3352</v>
      </c>
      <c r="DWF1" s="12" t="s">
        <v>3353</v>
      </c>
      <c r="DWG1" s="12" t="s">
        <v>3354</v>
      </c>
      <c r="DWH1" s="12" t="s">
        <v>3355</v>
      </c>
      <c r="DWI1" s="12" t="s">
        <v>3356</v>
      </c>
      <c r="DWJ1" s="12" t="s">
        <v>3357</v>
      </c>
      <c r="DWK1" s="12" t="s">
        <v>3358</v>
      </c>
      <c r="DWL1" s="12" t="s">
        <v>3359</v>
      </c>
      <c r="DWM1" s="12" t="s">
        <v>3360</v>
      </c>
      <c r="DWN1" s="12" t="s">
        <v>3361</v>
      </c>
      <c r="DWO1" s="12" t="s">
        <v>3362</v>
      </c>
      <c r="DWP1" s="12" t="s">
        <v>3363</v>
      </c>
      <c r="DWQ1" s="12" t="s">
        <v>3364</v>
      </c>
      <c r="DWR1" s="12" t="s">
        <v>3365</v>
      </c>
      <c r="DWS1" s="12" t="s">
        <v>3366</v>
      </c>
      <c r="DWT1" s="12" t="s">
        <v>3367</v>
      </c>
      <c r="DWU1" s="12" t="s">
        <v>3368</v>
      </c>
      <c r="DWV1" s="12" t="s">
        <v>3369</v>
      </c>
      <c r="DWW1" s="12" t="s">
        <v>3370</v>
      </c>
      <c r="DWX1" s="12" t="s">
        <v>3371</v>
      </c>
      <c r="DWY1" s="12" t="s">
        <v>3372</v>
      </c>
      <c r="DWZ1" s="12" t="s">
        <v>3373</v>
      </c>
      <c r="DXA1" s="12" t="s">
        <v>3374</v>
      </c>
      <c r="DXB1" s="12" t="s">
        <v>3375</v>
      </c>
      <c r="DXC1" s="12" t="s">
        <v>3376</v>
      </c>
      <c r="DXD1" s="12" t="s">
        <v>3377</v>
      </c>
      <c r="DXE1" s="12" t="s">
        <v>3378</v>
      </c>
      <c r="DXF1" s="12" t="s">
        <v>3379</v>
      </c>
      <c r="DXG1" s="12" t="s">
        <v>3380</v>
      </c>
      <c r="DXH1" s="12" t="s">
        <v>3381</v>
      </c>
      <c r="DXI1" s="12" t="s">
        <v>3382</v>
      </c>
      <c r="DXJ1" s="12" t="s">
        <v>3383</v>
      </c>
      <c r="DXK1" s="12" t="s">
        <v>3384</v>
      </c>
      <c r="DXL1" s="12" t="s">
        <v>3385</v>
      </c>
      <c r="DXM1" s="12" t="s">
        <v>3386</v>
      </c>
      <c r="DXN1" s="12" t="s">
        <v>3387</v>
      </c>
      <c r="DXO1" s="12" t="s">
        <v>3388</v>
      </c>
      <c r="DXP1" s="12" t="s">
        <v>3389</v>
      </c>
      <c r="DXQ1" s="12" t="s">
        <v>3390</v>
      </c>
      <c r="DXR1" s="12" t="s">
        <v>3391</v>
      </c>
      <c r="DXS1" s="12" t="s">
        <v>3392</v>
      </c>
      <c r="DXT1" s="12" t="s">
        <v>3393</v>
      </c>
      <c r="DXU1" s="12" t="s">
        <v>3394</v>
      </c>
      <c r="DXV1" s="12" t="s">
        <v>3395</v>
      </c>
      <c r="DXW1" s="12" t="s">
        <v>3396</v>
      </c>
      <c r="DXX1" s="12" t="s">
        <v>3397</v>
      </c>
      <c r="DXY1" s="12" t="s">
        <v>3398</v>
      </c>
      <c r="DXZ1" s="12" t="s">
        <v>3399</v>
      </c>
      <c r="DYA1" s="12" t="s">
        <v>3400</v>
      </c>
      <c r="DYB1" s="12" t="s">
        <v>3401</v>
      </c>
      <c r="DYC1" s="12" t="s">
        <v>3402</v>
      </c>
      <c r="DYD1" s="12" t="s">
        <v>3403</v>
      </c>
      <c r="DYE1" s="12" t="s">
        <v>3404</v>
      </c>
      <c r="DYF1" s="12" t="s">
        <v>3405</v>
      </c>
      <c r="DYG1" s="12" t="s">
        <v>3406</v>
      </c>
      <c r="DYH1" s="12" t="s">
        <v>3407</v>
      </c>
      <c r="DYI1" s="12" t="s">
        <v>3408</v>
      </c>
      <c r="DYJ1" s="12" t="s">
        <v>3409</v>
      </c>
      <c r="DYK1" s="12" t="s">
        <v>3410</v>
      </c>
      <c r="DYL1" s="12" t="s">
        <v>3411</v>
      </c>
      <c r="DYM1" s="12" t="s">
        <v>3412</v>
      </c>
      <c r="DYN1" s="12" t="s">
        <v>3413</v>
      </c>
      <c r="DYO1" s="12" t="s">
        <v>3414</v>
      </c>
      <c r="DYP1" s="12" t="s">
        <v>3415</v>
      </c>
      <c r="DYQ1" s="12" t="s">
        <v>3416</v>
      </c>
      <c r="DYR1" s="12" t="s">
        <v>3417</v>
      </c>
      <c r="DYS1" s="12" t="s">
        <v>3418</v>
      </c>
      <c r="DYT1" s="12" t="s">
        <v>3419</v>
      </c>
      <c r="DYU1" s="12" t="s">
        <v>3420</v>
      </c>
      <c r="DYV1" s="12" t="s">
        <v>3421</v>
      </c>
      <c r="DYW1" s="12" t="s">
        <v>3422</v>
      </c>
      <c r="DYX1" s="12" t="s">
        <v>3423</v>
      </c>
      <c r="DYY1" s="12" t="s">
        <v>3424</v>
      </c>
      <c r="DYZ1" s="12" t="s">
        <v>3425</v>
      </c>
      <c r="DZA1" s="12" t="s">
        <v>3426</v>
      </c>
      <c r="DZB1" s="12" t="s">
        <v>3427</v>
      </c>
      <c r="DZC1" s="12" t="s">
        <v>3428</v>
      </c>
      <c r="DZD1" s="12" t="s">
        <v>3429</v>
      </c>
      <c r="DZE1" s="12" t="s">
        <v>3430</v>
      </c>
      <c r="DZF1" s="12" t="s">
        <v>3431</v>
      </c>
      <c r="DZG1" s="12" t="s">
        <v>3432</v>
      </c>
      <c r="DZH1" s="12" t="s">
        <v>3433</v>
      </c>
      <c r="DZI1" s="12" t="s">
        <v>3434</v>
      </c>
      <c r="DZJ1" s="12" t="s">
        <v>3435</v>
      </c>
      <c r="DZK1" s="12" t="s">
        <v>3436</v>
      </c>
      <c r="DZL1" s="12" t="s">
        <v>3437</v>
      </c>
      <c r="DZM1" s="12" t="s">
        <v>3438</v>
      </c>
      <c r="DZN1" s="12" t="s">
        <v>3439</v>
      </c>
      <c r="DZO1" s="12" t="s">
        <v>3440</v>
      </c>
      <c r="DZP1" s="12" t="s">
        <v>3441</v>
      </c>
      <c r="DZQ1" s="12" t="s">
        <v>3442</v>
      </c>
      <c r="DZR1" s="12" t="s">
        <v>3443</v>
      </c>
      <c r="DZS1" s="12" t="s">
        <v>3444</v>
      </c>
      <c r="DZT1" s="12" t="s">
        <v>3445</v>
      </c>
      <c r="DZU1" s="12" t="s">
        <v>3446</v>
      </c>
      <c r="DZV1" s="12" t="s">
        <v>3447</v>
      </c>
      <c r="DZW1" s="12" t="s">
        <v>3448</v>
      </c>
      <c r="DZX1" s="12" t="s">
        <v>3449</v>
      </c>
      <c r="DZY1" s="12" t="s">
        <v>3450</v>
      </c>
      <c r="DZZ1" s="12" t="s">
        <v>3451</v>
      </c>
      <c r="EAA1" s="12" t="s">
        <v>3452</v>
      </c>
      <c r="EAB1" s="12" t="s">
        <v>3453</v>
      </c>
      <c r="EAC1" s="12" t="s">
        <v>3454</v>
      </c>
      <c r="EAD1" s="12" t="s">
        <v>3455</v>
      </c>
      <c r="EAE1" s="12" t="s">
        <v>3456</v>
      </c>
      <c r="EAF1" s="12" t="s">
        <v>3457</v>
      </c>
      <c r="EAG1" s="12" t="s">
        <v>3458</v>
      </c>
      <c r="EAH1" s="12" t="s">
        <v>3459</v>
      </c>
      <c r="EAI1" s="12" t="s">
        <v>3460</v>
      </c>
      <c r="EAJ1" s="12" t="s">
        <v>3461</v>
      </c>
      <c r="EAK1" s="12" t="s">
        <v>3462</v>
      </c>
      <c r="EAL1" s="12" t="s">
        <v>3463</v>
      </c>
      <c r="EAM1" s="12" t="s">
        <v>3464</v>
      </c>
      <c r="EAN1" s="12" t="s">
        <v>3465</v>
      </c>
      <c r="EAO1" s="12" t="s">
        <v>3466</v>
      </c>
      <c r="EAP1" s="12" t="s">
        <v>3467</v>
      </c>
      <c r="EAQ1" s="12" t="s">
        <v>3468</v>
      </c>
      <c r="EAR1" s="12" t="s">
        <v>3469</v>
      </c>
      <c r="EAS1" s="12" t="s">
        <v>3470</v>
      </c>
      <c r="EAT1" s="12" t="s">
        <v>3471</v>
      </c>
      <c r="EAU1" s="12" t="s">
        <v>3472</v>
      </c>
      <c r="EAV1" s="12" t="s">
        <v>3473</v>
      </c>
      <c r="EAW1" s="12" t="s">
        <v>3474</v>
      </c>
      <c r="EAX1" s="12" t="s">
        <v>3475</v>
      </c>
      <c r="EAY1" s="12" t="s">
        <v>3476</v>
      </c>
      <c r="EAZ1" s="12" t="s">
        <v>3477</v>
      </c>
      <c r="EBA1" s="12" t="s">
        <v>3478</v>
      </c>
      <c r="EBB1" s="12" t="s">
        <v>3479</v>
      </c>
      <c r="EBC1" s="12" t="s">
        <v>3480</v>
      </c>
      <c r="EBD1" s="12" t="s">
        <v>3481</v>
      </c>
      <c r="EBE1" s="12" t="s">
        <v>3482</v>
      </c>
      <c r="EBF1" s="12" t="s">
        <v>3483</v>
      </c>
      <c r="EBG1" s="12" t="s">
        <v>3484</v>
      </c>
      <c r="EBH1" s="12" t="s">
        <v>3485</v>
      </c>
      <c r="EBI1" s="12" t="s">
        <v>3486</v>
      </c>
      <c r="EBJ1" s="12" t="s">
        <v>3487</v>
      </c>
      <c r="EBK1" s="12" t="s">
        <v>3488</v>
      </c>
      <c r="EBL1" s="12" t="s">
        <v>3489</v>
      </c>
      <c r="EBM1" s="12" t="s">
        <v>3490</v>
      </c>
      <c r="EBN1" s="12" t="s">
        <v>3491</v>
      </c>
      <c r="EBO1" s="12" t="s">
        <v>3492</v>
      </c>
      <c r="EBP1" s="12" t="s">
        <v>3493</v>
      </c>
      <c r="EBQ1" s="12" t="s">
        <v>3494</v>
      </c>
      <c r="EBR1" s="12" t="s">
        <v>3495</v>
      </c>
      <c r="EBS1" s="12" t="s">
        <v>3496</v>
      </c>
      <c r="EBT1" s="12" t="s">
        <v>3497</v>
      </c>
      <c r="EBU1" s="12" t="s">
        <v>3498</v>
      </c>
      <c r="EBV1" s="12" t="s">
        <v>3499</v>
      </c>
      <c r="EBW1" s="12" t="s">
        <v>3500</v>
      </c>
      <c r="EBX1" s="12" t="s">
        <v>3501</v>
      </c>
      <c r="EBY1" s="12" t="s">
        <v>3502</v>
      </c>
      <c r="EBZ1" s="12" t="s">
        <v>3503</v>
      </c>
      <c r="ECA1" s="12" t="s">
        <v>3504</v>
      </c>
      <c r="ECB1" s="12" t="s">
        <v>3505</v>
      </c>
      <c r="ECC1" s="12" t="s">
        <v>3506</v>
      </c>
      <c r="ECD1" s="12" t="s">
        <v>3507</v>
      </c>
      <c r="ECE1" s="12" t="s">
        <v>3508</v>
      </c>
      <c r="ECF1" s="12" t="s">
        <v>3509</v>
      </c>
      <c r="ECG1" s="12" t="s">
        <v>3510</v>
      </c>
      <c r="ECH1" s="12" t="s">
        <v>3511</v>
      </c>
      <c r="ECI1" s="12" t="s">
        <v>3512</v>
      </c>
      <c r="ECJ1" s="12" t="s">
        <v>3513</v>
      </c>
      <c r="ECK1" s="12" t="s">
        <v>3514</v>
      </c>
      <c r="ECL1" s="12" t="s">
        <v>3515</v>
      </c>
      <c r="ECM1" s="12" t="s">
        <v>3516</v>
      </c>
      <c r="ECN1" s="12" t="s">
        <v>3517</v>
      </c>
      <c r="ECO1" s="12" t="s">
        <v>3518</v>
      </c>
      <c r="ECP1" s="12" t="s">
        <v>3519</v>
      </c>
      <c r="ECQ1" s="12" t="s">
        <v>3520</v>
      </c>
      <c r="ECR1" s="12" t="s">
        <v>3521</v>
      </c>
      <c r="ECS1" s="12" t="s">
        <v>3522</v>
      </c>
      <c r="ECT1" s="12" t="s">
        <v>3523</v>
      </c>
      <c r="ECU1" s="12" t="s">
        <v>3524</v>
      </c>
      <c r="ECV1" s="12" t="s">
        <v>3525</v>
      </c>
      <c r="ECW1" s="12" t="s">
        <v>3526</v>
      </c>
      <c r="ECX1" s="12" t="s">
        <v>3527</v>
      </c>
      <c r="ECY1" s="12" t="s">
        <v>3528</v>
      </c>
      <c r="ECZ1" s="12" t="s">
        <v>3529</v>
      </c>
      <c r="EDA1" s="12" t="s">
        <v>3530</v>
      </c>
      <c r="EDB1" s="12" t="s">
        <v>3531</v>
      </c>
      <c r="EDC1" s="12" t="s">
        <v>3532</v>
      </c>
      <c r="EDD1" s="12" t="s">
        <v>3533</v>
      </c>
      <c r="EDE1" s="12" t="s">
        <v>3534</v>
      </c>
      <c r="EDF1" s="12" t="s">
        <v>3535</v>
      </c>
      <c r="EDG1" s="12" t="s">
        <v>3536</v>
      </c>
      <c r="EDH1" s="12" t="s">
        <v>3537</v>
      </c>
      <c r="EDI1" s="12" t="s">
        <v>3538</v>
      </c>
      <c r="EDJ1" s="12" t="s">
        <v>3539</v>
      </c>
      <c r="EDK1" s="12" t="s">
        <v>3540</v>
      </c>
      <c r="EDL1" s="12" t="s">
        <v>3541</v>
      </c>
      <c r="EDM1" s="12" t="s">
        <v>3542</v>
      </c>
      <c r="EDN1" s="12" t="s">
        <v>3543</v>
      </c>
      <c r="EDO1" s="12" t="s">
        <v>3544</v>
      </c>
      <c r="EDP1" s="12" t="s">
        <v>3545</v>
      </c>
      <c r="EDQ1" s="12" t="s">
        <v>3546</v>
      </c>
      <c r="EDR1" s="12" t="s">
        <v>3547</v>
      </c>
      <c r="EDS1" s="12" t="s">
        <v>3548</v>
      </c>
      <c r="EDT1" s="12" t="s">
        <v>3549</v>
      </c>
      <c r="EDU1" s="12" t="s">
        <v>3550</v>
      </c>
      <c r="EDV1" s="12" t="s">
        <v>3551</v>
      </c>
      <c r="EDW1" s="12" t="s">
        <v>3552</v>
      </c>
      <c r="EDX1" s="12" t="s">
        <v>3553</v>
      </c>
      <c r="EDY1" s="12" t="s">
        <v>3554</v>
      </c>
      <c r="EDZ1" s="12" t="s">
        <v>3555</v>
      </c>
      <c r="EEA1" s="12" t="s">
        <v>3556</v>
      </c>
      <c r="EEB1" s="12" t="s">
        <v>3557</v>
      </c>
      <c r="EEC1" s="12" t="s">
        <v>3558</v>
      </c>
      <c r="EED1" s="12" t="s">
        <v>3559</v>
      </c>
      <c r="EEE1" s="12" t="s">
        <v>3560</v>
      </c>
      <c r="EEF1" s="12" t="s">
        <v>3561</v>
      </c>
      <c r="EEG1" s="12" t="s">
        <v>3562</v>
      </c>
      <c r="EEH1" s="12" t="s">
        <v>3563</v>
      </c>
      <c r="EEI1" s="12" t="s">
        <v>3564</v>
      </c>
      <c r="EEJ1" s="12" t="s">
        <v>3565</v>
      </c>
      <c r="EEK1" s="12" t="s">
        <v>3566</v>
      </c>
      <c r="EEL1" s="12" t="s">
        <v>3567</v>
      </c>
      <c r="EEM1" s="12" t="s">
        <v>3568</v>
      </c>
      <c r="EEN1" s="12" t="s">
        <v>3569</v>
      </c>
      <c r="EEO1" s="12" t="s">
        <v>3570</v>
      </c>
      <c r="EEP1" s="12" t="s">
        <v>3571</v>
      </c>
      <c r="EEQ1" s="12" t="s">
        <v>3572</v>
      </c>
      <c r="EER1" s="12" t="s">
        <v>3573</v>
      </c>
      <c r="EES1" s="12" t="s">
        <v>3574</v>
      </c>
      <c r="EET1" s="12" t="s">
        <v>3575</v>
      </c>
      <c r="EEU1" s="12" t="s">
        <v>3576</v>
      </c>
      <c r="EEV1" s="12" t="s">
        <v>3577</v>
      </c>
      <c r="EEW1" s="12" t="s">
        <v>3578</v>
      </c>
      <c r="EEX1" s="12" t="s">
        <v>3579</v>
      </c>
      <c r="EEY1" s="12" t="s">
        <v>3580</v>
      </c>
      <c r="EEZ1" s="12" t="s">
        <v>3581</v>
      </c>
      <c r="EFA1" s="12" t="s">
        <v>3582</v>
      </c>
      <c r="EFB1" s="12" t="s">
        <v>3583</v>
      </c>
      <c r="EFC1" s="12" t="s">
        <v>3584</v>
      </c>
      <c r="EFD1" s="12" t="s">
        <v>3585</v>
      </c>
      <c r="EFE1" s="12" t="s">
        <v>3586</v>
      </c>
      <c r="EFF1" s="12" t="s">
        <v>3587</v>
      </c>
      <c r="EFG1" s="12" t="s">
        <v>3588</v>
      </c>
      <c r="EFH1" s="12" t="s">
        <v>3589</v>
      </c>
      <c r="EFI1" s="12" t="s">
        <v>3590</v>
      </c>
      <c r="EFJ1" s="12" t="s">
        <v>3591</v>
      </c>
      <c r="EFK1" s="12" t="s">
        <v>3592</v>
      </c>
      <c r="EFL1" s="12" t="s">
        <v>3593</v>
      </c>
      <c r="EFM1" s="12" t="s">
        <v>3594</v>
      </c>
      <c r="EFN1" s="12" t="s">
        <v>3595</v>
      </c>
      <c r="EFO1" s="12" t="s">
        <v>3596</v>
      </c>
      <c r="EFP1" s="12" t="s">
        <v>3597</v>
      </c>
      <c r="EFQ1" s="12" t="s">
        <v>3598</v>
      </c>
      <c r="EFR1" s="12" t="s">
        <v>3599</v>
      </c>
      <c r="EFS1" s="12" t="s">
        <v>3600</v>
      </c>
      <c r="EFT1" s="12" t="s">
        <v>3601</v>
      </c>
      <c r="EFU1" s="12" t="s">
        <v>3602</v>
      </c>
      <c r="EFV1" s="12" t="s">
        <v>3603</v>
      </c>
      <c r="EFW1" s="12" t="s">
        <v>3604</v>
      </c>
      <c r="EFX1" s="12" t="s">
        <v>3605</v>
      </c>
      <c r="EFY1" s="12" t="s">
        <v>3606</v>
      </c>
      <c r="EFZ1" s="12" t="s">
        <v>3607</v>
      </c>
      <c r="EGA1" s="12" t="s">
        <v>3608</v>
      </c>
      <c r="EGB1" s="12" t="s">
        <v>3609</v>
      </c>
      <c r="EGC1" s="12" t="s">
        <v>3610</v>
      </c>
      <c r="EGD1" s="12" t="s">
        <v>3611</v>
      </c>
      <c r="EGE1" s="12" t="s">
        <v>3612</v>
      </c>
      <c r="EGF1" s="12" t="s">
        <v>3613</v>
      </c>
      <c r="EGG1" s="12" t="s">
        <v>3614</v>
      </c>
      <c r="EGH1" s="12" t="s">
        <v>3615</v>
      </c>
      <c r="EGI1" s="12" t="s">
        <v>3616</v>
      </c>
      <c r="EGJ1" s="12" t="s">
        <v>3617</v>
      </c>
      <c r="EGK1" s="12" t="s">
        <v>3618</v>
      </c>
      <c r="EGL1" s="12" t="s">
        <v>3619</v>
      </c>
      <c r="EGM1" s="12" t="s">
        <v>3620</v>
      </c>
      <c r="EGN1" s="12" t="s">
        <v>3621</v>
      </c>
      <c r="EGO1" s="12" t="s">
        <v>3622</v>
      </c>
      <c r="EGP1" s="12" t="s">
        <v>3623</v>
      </c>
      <c r="EGQ1" s="12" t="s">
        <v>3624</v>
      </c>
      <c r="EGR1" s="12" t="s">
        <v>3625</v>
      </c>
      <c r="EGS1" s="12" t="s">
        <v>3626</v>
      </c>
      <c r="EGT1" s="12" t="s">
        <v>3627</v>
      </c>
      <c r="EGU1" s="12" t="s">
        <v>3628</v>
      </c>
      <c r="EGV1" s="12" t="s">
        <v>3629</v>
      </c>
      <c r="EGW1" s="12" t="s">
        <v>3630</v>
      </c>
      <c r="EGX1" s="12" t="s">
        <v>3631</v>
      </c>
      <c r="EGY1" s="12" t="s">
        <v>3632</v>
      </c>
      <c r="EGZ1" s="12" t="s">
        <v>3633</v>
      </c>
      <c r="EHA1" s="12" t="s">
        <v>3634</v>
      </c>
      <c r="EHB1" s="12" t="s">
        <v>3635</v>
      </c>
      <c r="EHC1" s="12" t="s">
        <v>3636</v>
      </c>
      <c r="EHD1" s="12" t="s">
        <v>3637</v>
      </c>
      <c r="EHE1" s="12" t="s">
        <v>3638</v>
      </c>
      <c r="EHF1" s="12" t="s">
        <v>3639</v>
      </c>
      <c r="EHG1" s="12" t="s">
        <v>3640</v>
      </c>
      <c r="EHH1" s="12" t="s">
        <v>3641</v>
      </c>
      <c r="EHI1" s="12" t="s">
        <v>3642</v>
      </c>
      <c r="EHJ1" s="12" t="s">
        <v>3643</v>
      </c>
      <c r="EHK1" s="12" t="s">
        <v>3644</v>
      </c>
      <c r="EHL1" s="12" t="s">
        <v>3645</v>
      </c>
      <c r="EHM1" s="12" t="s">
        <v>3646</v>
      </c>
      <c r="EHN1" s="12" t="s">
        <v>3647</v>
      </c>
      <c r="EHO1" s="12" t="s">
        <v>3648</v>
      </c>
      <c r="EHP1" s="12" t="s">
        <v>3649</v>
      </c>
      <c r="EHQ1" s="12" t="s">
        <v>3650</v>
      </c>
      <c r="EHR1" s="12" t="s">
        <v>3651</v>
      </c>
      <c r="EHS1" s="12" t="s">
        <v>3652</v>
      </c>
      <c r="EHT1" s="12" t="s">
        <v>3653</v>
      </c>
      <c r="EHU1" s="12" t="s">
        <v>3654</v>
      </c>
      <c r="EHV1" s="12" t="s">
        <v>3655</v>
      </c>
      <c r="EHW1" s="12" t="s">
        <v>3656</v>
      </c>
      <c r="EHX1" s="12" t="s">
        <v>3657</v>
      </c>
      <c r="EHY1" s="12" t="s">
        <v>3658</v>
      </c>
      <c r="EHZ1" s="12" t="s">
        <v>3659</v>
      </c>
      <c r="EIA1" s="12" t="s">
        <v>3660</v>
      </c>
      <c r="EIB1" s="12" t="s">
        <v>3661</v>
      </c>
      <c r="EIC1" s="12" t="s">
        <v>3662</v>
      </c>
      <c r="EID1" s="12" t="s">
        <v>3663</v>
      </c>
      <c r="EIE1" s="12" t="s">
        <v>3664</v>
      </c>
      <c r="EIF1" s="12" t="s">
        <v>3665</v>
      </c>
      <c r="EIG1" s="12" t="s">
        <v>3666</v>
      </c>
      <c r="EIH1" s="12" t="s">
        <v>3667</v>
      </c>
      <c r="EII1" s="12" t="s">
        <v>3668</v>
      </c>
      <c r="EIJ1" s="12" t="s">
        <v>3669</v>
      </c>
      <c r="EIK1" s="12" t="s">
        <v>3670</v>
      </c>
      <c r="EIL1" s="12" t="s">
        <v>3671</v>
      </c>
      <c r="EIM1" s="12" t="s">
        <v>3672</v>
      </c>
      <c r="EIN1" s="12" t="s">
        <v>3673</v>
      </c>
      <c r="EIO1" s="12" t="s">
        <v>3674</v>
      </c>
      <c r="EIP1" s="12" t="s">
        <v>3675</v>
      </c>
      <c r="EIQ1" s="12" t="s">
        <v>3676</v>
      </c>
      <c r="EIR1" s="12" t="s">
        <v>3677</v>
      </c>
      <c r="EIS1" s="12" t="s">
        <v>3678</v>
      </c>
      <c r="EIT1" s="12" t="s">
        <v>3679</v>
      </c>
      <c r="EIU1" s="12" t="s">
        <v>3680</v>
      </c>
      <c r="EIV1" s="12" t="s">
        <v>3681</v>
      </c>
      <c r="EIW1" s="12" t="s">
        <v>3682</v>
      </c>
      <c r="EIX1" s="12" t="s">
        <v>3683</v>
      </c>
      <c r="EIY1" s="12" t="s">
        <v>3684</v>
      </c>
      <c r="EIZ1" s="12" t="s">
        <v>3685</v>
      </c>
      <c r="EJA1" s="12" t="s">
        <v>3686</v>
      </c>
      <c r="EJB1" s="12" t="s">
        <v>3687</v>
      </c>
      <c r="EJC1" s="12" t="s">
        <v>3688</v>
      </c>
      <c r="EJD1" s="12" t="s">
        <v>3689</v>
      </c>
      <c r="EJE1" s="12" t="s">
        <v>3690</v>
      </c>
      <c r="EJF1" s="12" t="s">
        <v>3691</v>
      </c>
      <c r="EJG1" s="12" t="s">
        <v>3692</v>
      </c>
      <c r="EJH1" s="12" t="s">
        <v>3693</v>
      </c>
      <c r="EJI1" s="12" t="s">
        <v>3694</v>
      </c>
      <c r="EJJ1" s="12" t="s">
        <v>3695</v>
      </c>
      <c r="EJK1" s="12" t="s">
        <v>3696</v>
      </c>
      <c r="EJL1" s="12" t="s">
        <v>3697</v>
      </c>
      <c r="EJM1" s="12" t="s">
        <v>3698</v>
      </c>
      <c r="EJN1" s="12" t="s">
        <v>3699</v>
      </c>
      <c r="EJO1" s="12" t="s">
        <v>3700</v>
      </c>
      <c r="EJP1" s="12" t="s">
        <v>3701</v>
      </c>
      <c r="EJQ1" s="12" t="s">
        <v>3702</v>
      </c>
      <c r="EJR1" s="12" t="s">
        <v>3703</v>
      </c>
      <c r="EJS1" s="12" t="s">
        <v>3704</v>
      </c>
      <c r="EJT1" s="12" t="s">
        <v>3705</v>
      </c>
      <c r="EJU1" s="12" t="s">
        <v>3706</v>
      </c>
      <c r="EJV1" s="12" t="s">
        <v>3707</v>
      </c>
      <c r="EJW1" s="12" t="s">
        <v>3708</v>
      </c>
      <c r="EJX1" s="12" t="s">
        <v>3709</v>
      </c>
      <c r="EJY1" s="12" t="s">
        <v>3710</v>
      </c>
      <c r="EJZ1" s="12" t="s">
        <v>3711</v>
      </c>
      <c r="EKA1" s="12" t="s">
        <v>3712</v>
      </c>
      <c r="EKB1" s="12" t="s">
        <v>3713</v>
      </c>
      <c r="EKC1" s="12" t="s">
        <v>3714</v>
      </c>
      <c r="EKD1" s="12" t="s">
        <v>3715</v>
      </c>
      <c r="EKE1" s="12" t="s">
        <v>3716</v>
      </c>
      <c r="EKF1" s="12" t="s">
        <v>3717</v>
      </c>
      <c r="EKG1" s="12" t="s">
        <v>3718</v>
      </c>
      <c r="EKH1" s="12" t="s">
        <v>3719</v>
      </c>
      <c r="EKI1" s="12" t="s">
        <v>3720</v>
      </c>
      <c r="EKJ1" s="12" t="s">
        <v>3721</v>
      </c>
      <c r="EKK1" s="12" t="s">
        <v>3722</v>
      </c>
      <c r="EKL1" s="12" t="s">
        <v>3723</v>
      </c>
      <c r="EKM1" s="12" t="s">
        <v>3724</v>
      </c>
      <c r="EKN1" s="12" t="s">
        <v>3725</v>
      </c>
      <c r="EKO1" s="12" t="s">
        <v>3726</v>
      </c>
      <c r="EKP1" s="12" t="s">
        <v>3727</v>
      </c>
      <c r="EKQ1" s="12" t="s">
        <v>3728</v>
      </c>
      <c r="EKR1" s="12" t="s">
        <v>3729</v>
      </c>
      <c r="EKS1" s="12" t="s">
        <v>3730</v>
      </c>
      <c r="EKT1" s="12" t="s">
        <v>3731</v>
      </c>
      <c r="EKU1" s="12" t="s">
        <v>3732</v>
      </c>
      <c r="EKV1" s="12" t="s">
        <v>3733</v>
      </c>
      <c r="EKW1" s="12" t="s">
        <v>3734</v>
      </c>
      <c r="EKX1" s="12" t="s">
        <v>3735</v>
      </c>
      <c r="EKY1" s="12" t="s">
        <v>3736</v>
      </c>
      <c r="EKZ1" s="12" t="s">
        <v>3737</v>
      </c>
      <c r="ELA1" s="12" t="s">
        <v>3738</v>
      </c>
      <c r="ELB1" s="12" t="s">
        <v>3739</v>
      </c>
      <c r="ELC1" s="12" t="s">
        <v>3740</v>
      </c>
      <c r="ELD1" s="12" t="s">
        <v>3741</v>
      </c>
      <c r="ELE1" s="12" t="s">
        <v>3742</v>
      </c>
      <c r="ELF1" s="12" t="s">
        <v>3743</v>
      </c>
      <c r="ELG1" s="12" t="s">
        <v>3744</v>
      </c>
      <c r="ELH1" s="12" t="s">
        <v>3745</v>
      </c>
      <c r="ELI1" s="12" t="s">
        <v>3746</v>
      </c>
      <c r="ELJ1" s="12" t="s">
        <v>3747</v>
      </c>
      <c r="ELK1" s="12" t="s">
        <v>3748</v>
      </c>
      <c r="ELL1" s="12" t="s">
        <v>3749</v>
      </c>
      <c r="ELM1" s="12" t="s">
        <v>3750</v>
      </c>
      <c r="ELN1" s="12" t="s">
        <v>3751</v>
      </c>
      <c r="ELO1" s="12" t="s">
        <v>3752</v>
      </c>
      <c r="ELP1" s="12" t="s">
        <v>3753</v>
      </c>
      <c r="ELQ1" s="12" t="s">
        <v>3754</v>
      </c>
      <c r="ELR1" s="12" t="s">
        <v>3755</v>
      </c>
      <c r="ELS1" s="12" t="s">
        <v>3756</v>
      </c>
      <c r="ELT1" s="12" t="s">
        <v>3757</v>
      </c>
      <c r="ELU1" s="12" t="s">
        <v>3758</v>
      </c>
      <c r="ELV1" s="12" t="s">
        <v>3759</v>
      </c>
      <c r="ELW1" s="12" t="s">
        <v>3760</v>
      </c>
      <c r="ELX1" s="12" t="s">
        <v>3761</v>
      </c>
      <c r="ELY1" s="12" t="s">
        <v>3762</v>
      </c>
      <c r="ELZ1" s="12" t="s">
        <v>3763</v>
      </c>
      <c r="EMA1" s="12" t="s">
        <v>3764</v>
      </c>
      <c r="EMB1" s="12" t="s">
        <v>3765</v>
      </c>
      <c r="EMC1" s="12" t="s">
        <v>3766</v>
      </c>
      <c r="EMD1" s="12" t="s">
        <v>3767</v>
      </c>
      <c r="EME1" s="12" t="s">
        <v>3768</v>
      </c>
      <c r="EMF1" s="12" t="s">
        <v>3769</v>
      </c>
      <c r="EMG1" s="12" t="s">
        <v>3770</v>
      </c>
      <c r="EMH1" s="12" t="s">
        <v>3771</v>
      </c>
      <c r="EMI1" s="12" t="s">
        <v>3772</v>
      </c>
      <c r="EMJ1" s="12" t="s">
        <v>3773</v>
      </c>
      <c r="EMK1" s="12" t="s">
        <v>3774</v>
      </c>
      <c r="EML1" s="12" t="s">
        <v>3775</v>
      </c>
      <c r="EMM1" s="12" t="s">
        <v>3776</v>
      </c>
      <c r="EMN1" s="12" t="s">
        <v>3777</v>
      </c>
      <c r="EMO1" s="12" t="s">
        <v>3778</v>
      </c>
      <c r="EMP1" s="12" t="s">
        <v>3779</v>
      </c>
      <c r="EMQ1" s="12" t="s">
        <v>3780</v>
      </c>
      <c r="EMR1" s="12" t="s">
        <v>3781</v>
      </c>
      <c r="EMS1" s="12" t="s">
        <v>3782</v>
      </c>
      <c r="EMT1" s="12" t="s">
        <v>3783</v>
      </c>
      <c r="EMU1" s="12" t="s">
        <v>3784</v>
      </c>
      <c r="EMV1" s="12" t="s">
        <v>3785</v>
      </c>
      <c r="EMW1" s="12" t="s">
        <v>3786</v>
      </c>
      <c r="EMX1" s="12" t="s">
        <v>3787</v>
      </c>
      <c r="EMY1" s="12" t="s">
        <v>3788</v>
      </c>
      <c r="EMZ1" s="12" t="s">
        <v>3789</v>
      </c>
      <c r="ENA1" s="12" t="s">
        <v>3790</v>
      </c>
      <c r="ENB1" s="12" t="s">
        <v>3791</v>
      </c>
      <c r="ENC1" s="12" t="s">
        <v>3792</v>
      </c>
      <c r="END1" s="12" t="s">
        <v>3793</v>
      </c>
      <c r="ENE1" s="12" t="s">
        <v>3794</v>
      </c>
      <c r="ENF1" s="12" t="s">
        <v>3795</v>
      </c>
      <c r="ENG1" s="12" t="s">
        <v>3796</v>
      </c>
      <c r="ENH1" s="12" t="s">
        <v>3797</v>
      </c>
      <c r="ENI1" s="12" t="s">
        <v>3798</v>
      </c>
      <c r="ENJ1" s="12" t="s">
        <v>3799</v>
      </c>
      <c r="ENK1" s="12" t="s">
        <v>3800</v>
      </c>
      <c r="ENL1" s="12" t="s">
        <v>3801</v>
      </c>
      <c r="ENM1" s="12" t="s">
        <v>3802</v>
      </c>
      <c r="ENN1" s="12" t="s">
        <v>3803</v>
      </c>
      <c r="ENO1" s="12" t="s">
        <v>3804</v>
      </c>
      <c r="ENP1" s="12" t="s">
        <v>3805</v>
      </c>
      <c r="ENQ1" s="12" t="s">
        <v>3806</v>
      </c>
      <c r="ENR1" s="12" t="s">
        <v>3807</v>
      </c>
      <c r="ENS1" s="12" t="s">
        <v>3808</v>
      </c>
      <c r="ENT1" s="12" t="s">
        <v>3809</v>
      </c>
      <c r="ENU1" s="12" t="s">
        <v>3810</v>
      </c>
      <c r="ENV1" s="12" t="s">
        <v>3811</v>
      </c>
      <c r="ENW1" s="12" t="s">
        <v>3812</v>
      </c>
      <c r="ENX1" s="12" t="s">
        <v>3813</v>
      </c>
      <c r="ENY1" s="12" t="s">
        <v>3814</v>
      </c>
      <c r="ENZ1" s="12" t="s">
        <v>3815</v>
      </c>
      <c r="EOA1" s="12" t="s">
        <v>3816</v>
      </c>
      <c r="EOB1" s="12" t="s">
        <v>3817</v>
      </c>
      <c r="EOC1" s="12" t="s">
        <v>3818</v>
      </c>
      <c r="EOD1" s="12" t="s">
        <v>3819</v>
      </c>
      <c r="EOE1" s="12" t="s">
        <v>3820</v>
      </c>
      <c r="EOF1" s="12" t="s">
        <v>3821</v>
      </c>
      <c r="EOG1" s="12" t="s">
        <v>3822</v>
      </c>
      <c r="EOH1" s="12" t="s">
        <v>3823</v>
      </c>
      <c r="EOI1" s="12" t="s">
        <v>3824</v>
      </c>
      <c r="EOJ1" s="12" t="s">
        <v>3825</v>
      </c>
      <c r="EOK1" s="12" t="s">
        <v>3826</v>
      </c>
      <c r="EOL1" s="12" t="s">
        <v>3827</v>
      </c>
      <c r="EOM1" s="12" t="s">
        <v>3828</v>
      </c>
      <c r="EON1" s="12" t="s">
        <v>3829</v>
      </c>
      <c r="EOO1" s="12" t="s">
        <v>3830</v>
      </c>
      <c r="EOP1" s="12" t="s">
        <v>3831</v>
      </c>
      <c r="EOQ1" s="12" t="s">
        <v>3832</v>
      </c>
      <c r="EOR1" s="12" t="s">
        <v>3833</v>
      </c>
      <c r="EOS1" s="12" t="s">
        <v>3834</v>
      </c>
      <c r="EOT1" s="12" t="s">
        <v>3835</v>
      </c>
      <c r="EOU1" s="12" t="s">
        <v>3836</v>
      </c>
      <c r="EOV1" s="12" t="s">
        <v>3837</v>
      </c>
      <c r="EOW1" s="12" t="s">
        <v>3838</v>
      </c>
      <c r="EOX1" s="12" t="s">
        <v>3839</v>
      </c>
      <c r="EOY1" s="12" t="s">
        <v>3840</v>
      </c>
      <c r="EOZ1" s="12" t="s">
        <v>3841</v>
      </c>
      <c r="EPA1" s="12" t="s">
        <v>3842</v>
      </c>
      <c r="EPB1" s="12" t="s">
        <v>3843</v>
      </c>
      <c r="EPC1" s="12" t="s">
        <v>3844</v>
      </c>
      <c r="EPD1" s="12" t="s">
        <v>3845</v>
      </c>
      <c r="EPE1" s="12" t="s">
        <v>3846</v>
      </c>
      <c r="EPF1" s="12" t="s">
        <v>3847</v>
      </c>
      <c r="EPG1" s="12" t="s">
        <v>3848</v>
      </c>
      <c r="EPH1" s="12" t="s">
        <v>3849</v>
      </c>
      <c r="EPI1" s="12" t="s">
        <v>3850</v>
      </c>
      <c r="EPJ1" s="12" t="s">
        <v>3851</v>
      </c>
      <c r="EPK1" s="12" t="s">
        <v>3852</v>
      </c>
      <c r="EPL1" s="12" t="s">
        <v>3853</v>
      </c>
      <c r="EPM1" s="12" t="s">
        <v>3854</v>
      </c>
      <c r="EPN1" s="12" t="s">
        <v>3855</v>
      </c>
      <c r="EPO1" s="12" t="s">
        <v>3856</v>
      </c>
      <c r="EPP1" s="12" t="s">
        <v>3857</v>
      </c>
      <c r="EPQ1" s="12" t="s">
        <v>3858</v>
      </c>
      <c r="EPR1" s="12" t="s">
        <v>3859</v>
      </c>
      <c r="EPS1" s="12" t="s">
        <v>3860</v>
      </c>
      <c r="EPT1" s="12" t="s">
        <v>3861</v>
      </c>
      <c r="EPU1" s="12" t="s">
        <v>3862</v>
      </c>
      <c r="EPV1" s="12" t="s">
        <v>3863</v>
      </c>
      <c r="EPW1" s="12" t="s">
        <v>3864</v>
      </c>
      <c r="EPX1" s="12" t="s">
        <v>3865</v>
      </c>
      <c r="EPY1" s="12" t="s">
        <v>3866</v>
      </c>
      <c r="EPZ1" s="12" t="s">
        <v>3867</v>
      </c>
      <c r="EQA1" s="12" t="s">
        <v>3868</v>
      </c>
      <c r="EQB1" s="12" t="s">
        <v>3869</v>
      </c>
      <c r="EQC1" s="12" t="s">
        <v>3870</v>
      </c>
      <c r="EQD1" s="12" t="s">
        <v>3871</v>
      </c>
      <c r="EQE1" s="12" t="s">
        <v>3872</v>
      </c>
      <c r="EQF1" s="12" t="s">
        <v>3873</v>
      </c>
      <c r="EQG1" s="12" t="s">
        <v>3874</v>
      </c>
      <c r="EQH1" s="12" t="s">
        <v>3875</v>
      </c>
      <c r="EQI1" s="12" t="s">
        <v>3876</v>
      </c>
      <c r="EQJ1" s="12" t="s">
        <v>3877</v>
      </c>
      <c r="EQK1" s="12" t="s">
        <v>3878</v>
      </c>
      <c r="EQL1" s="12" t="s">
        <v>3879</v>
      </c>
      <c r="EQM1" s="12" t="s">
        <v>3880</v>
      </c>
      <c r="EQN1" s="12" t="s">
        <v>3881</v>
      </c>
      <c r="EQO1" s="12" t="s">
        <v>3882</v>
      </c>
      <c r="EQP1" s="12" t="s">
        <v>3883</v>
      </c>
      <c r="EQQ1" s="12" t="s">
        <v>3884</v>
      </c>
      <c r="EQR1" s="12" t="s">
        <v>3885</v>
      </c>
      <c r="EQS1" s="12" t="s">
        <v>3886</v>
      </c>
      <c r="EQT1" s="12" t="s">
        <v>3887</v>
      </c>
      <c r="EQU1" s="12" t="s">
        <v>3888</v>
      </c>
      <c r="EQV1" s="12" t="s">
        <v>3889</v>
      </c>
      <c r="EQW1" s="12" t="s">
        <v>3890</v>
      </c>
      <c r="EQX1" s="12" t="s">
        <v>3891</v>
      </c>
      <c r="EQY1" s="12" t="s">
        <v>3892</v>
      </c>
      <c r="EQZ1" s="12" t="s">
        <v>3893</v>
      </c>
      <c r="ERA1" s="12" t="s">
        <v>3894</v>
      </c>
      <c r="ERB1" s="12" t="s">
        <v>3895</v>
      </c>
      <c r="ERC1" s="12" t="s">
        <v>3896</v>
      </c>
      <c r="ERD1" s="12" t="s">
        <v>3897</v>
      </c>
      <c r="ERE1" s="12" t="s">
        <v>3898</v>
      </c>
      <c r="ERF1" s="12" t="s">
        <v>3899</v>
      </c>
      <c r="ERG1" s="12" t="s">
        <v>3900</v>
      </c>
      <c r="ERH1" s="12" t="s">
        <v>3901</v>
      </c>
      <c r="ERI1" s="12" t="s">
        <v>3902</v>
      </c>
      <c r="ERJ1" s="12" t="s">
        <v>3903</v>
      </c>
      <c r="ERK1" s="12" t="s">
        <v>3904</v>
      </c>
      <c r="ERL1" s="12" t="s">
        <v>3905</v>
      </c>
      <c r="ERM1" s="12" t="s">
        <v>3906</v>
      </c>
      <c r="ERN1" s="12" t="s">
        <v>3907</v>
      </c>
      <c r="ERO1" s="12" t="s">
        <v>3908</v>
      </c>
      <c r="ERP1" s="12" t="s">
        <v>3909</v>
      </c>
      <c r="ERQ1" s="12" t="s">
        <v>3910</v>
      </c>
      <c r="ERR1" s="12" t="s">
        <v>3911</v>
      </c>
      <c r="ERS1" s="12" t="s">
        <v>3912</v>
      </c>
      <c r="ERT1" s="12" t="s">
        <v>3913</v>
      </c>
      <c r="ERU1" s="12" t="s">
        <v>3914</v>
      </c>
      <c r="ERV1" s="12" t="s">
        <v>3915</v>
      </c>
      <c r="ERW1" s="12" t="s">
        <v>3916</v>
      </c>
      <c r="ERX1" s="12" t="s">
        <v>3917</v>
      </c>
      <c r="ERY1" s="12" t="s">
        <v>3918</v>
      </c>
      <c r="ERZ1" s="12" t="s">
        <v>3919</v>
      </c>
      <c r="ESA1" s="12" t="s">
        <v>3920</v>
      </c>
      <c r="ESB1" s="12" t="s">
        <v>3921</v>
      </c>
      <c r="ESC1" s="12" t="s">
        <v>3922</v>
      </c>
      <c r="ESD1" s="12" t="s">
        <v>3923</v>
      </c>
      <c r="ESE1" s="12" t="s">
        <v>3924</v>
      </c>
      <c r="ESF1" s="12" t="s">
        <v>3925</v>
      </c>
      <c r="ESG1" s="12" t="s">
        <v>3926</v>
      </c>
      <c r="ESH1" s="12" t="s">
        <v>3927</v>
      </c>
      <c r="ESI1" s="12" t="s">
        <v>3928</v>
      </c>
      <c r="ESJ1" s="12" t="s">
        <v>3929</v>
      </c>
      <c r="ESK1" s="12" t="s">
        <v>3930</v>
      </c>
      <c r="ESL1" s="12" t="s">
        <v>3931</v>
      </c>
      <c r="ESM1" s="12" t="s">
        <v>3932</v>
      </c>
      <c r="ESN1" s="12" t="s">
        <v>3933</v>
      </c>
      <c r="ESO1" s="12" t="s">
        <v>3934</v>
      </c>
      <c r="ESP1" s="12" t="s">
        <v>3935</v>
      </c>
      <c r="ESQ1" s="12" t="s">
        <v>3936</v>
      </c>
      <c r="ESR1" s="12" t="s">
        <v>3937</v>
      </c>
      <c r="ESS1" s="12" t="s">
        <v>3938</v>
      </c>
      <c r="EST1" s="12" t="s">
        <v>3939</v>
      </c>
      <c r="ESU1" s="12" t="s">
        <v>3940</v>
      </c>
      <c r="ESV1" s="12" t="s">
        <v>3941</v>
      </c>
      <c r="ESW1" s="12" t="s">
        <v>3942</v>
      </c>
      <c r="ESX1" s="12" t="s">
        <v>3943</v>
      </c>
      <c r="ESY1" s="12" t="s">
        <v>3944</v>
      </c>
      <c r="ESZ1" s="12" t="s">
        <v>3945</v>
      </c>
      <c r="ETA1" s="12" t="s">
        <v>3946</v>
      </c>
      <c r="ETB1" s="12" t="s">
        <v>3947</v>
      </c>
      <c r="ETC1" s="12" t="s">
        <v>3948</v>
      </c>
      <c r="ETD1" s="12" t="s">
        <v>3949</v>
      </c>
      <c r="ETE1" s="12" t="s">
        <v>3950</v>
      </c>
      <c r="ETF1" s="12" t="s">
        <v>3951</v>
      </c>
      <c r="ETG1" s="12" t="s">
        <v>3952</v>
      </c>
      <c r="ETH1" s="12" t="s">
        <v>3953</v>
      </c>
      <c r="ETI1" s="12" t="s">
        <v>3954</v>
      </c>
      <c r="ETJ1" s="12" t="s">
        <v>3955</v>
      </c>
      <c r="ETK1" s="12" t="s">
        <v>3956</v>
      </c>
      <c r="ETL1" s="12" t="s">
        <v>3957</v>
      </c>
      <c r="ETM1" s="12" t="s">
        <v>3958</v>
      </c>
      <c r="ETN1" s="12" t="s">
        <v>3959</v>
      </c>
      <c r="ETO1" s="12" t="s">
        <v>3960</v>
      </c>
      <c r="ETP1" s="12" t="s">
        <v>3961</v>
      </c>
      <c r="ETQ1" s="12" t="s">
        <v>3962</v>
      </c>
      <c r="ETR1" s="12" t="s">
        <v>3963</v>
      </c>
      <c r="ETS1" s="12" t="s">
        <v>3964</v>
      </c>
      <c r="ETT1" s="12" t="s">
        <v>3965</v>
      </c>
      <c r="ETU1" s="12" t="s">
        <v>3966</v>
      </c>
      <c r="ETV1" s="12" t="s">
        <v>3967</v>
      </c>
      <c r="ETW1" s="12" t="s">
        <v>3968</v>
      </c>
      <c r="ETX1" s="12" t="s">
        <v>3969</v>
      </c>
      <c r="ETY1" s="12" t="s">
        <v>3970</v>
      </c>
      <c r="ETZ1" s="12" t="s">
        <v>3971</v>
      </c>
      <c r="EUA1" s="12" t="s">
        <v>3972</v>
      </c>
      <c r="EUB1" s="12" t="s">
        <v>3973</v>
      </c>
      <c r="EUC1" s="12" t="s">
        <v>3974</v>
      </c>
      <c r="EUD1" s="12" t="s">
        <v>3975</v>
      </c>
      <c r="EUE1" s="12" t="s">
        <v>3976</v>
      </c>
      <c r="EUF1" s="12" t="s">
        <v>3977</v>
      </c>
      <c r="EUG1" s="12" t="s">
        <v>3978</v>
      </c>
      <c r="EUH1" s="12" t="s">
        <v>3979</v>
      </c>
      <c r="EUI1" s="12" t="s">
        <v>3980</v>
      </c>
      <c r="EUJ1" s="12" t="s">
        <v>3981</v>
      </c>
      <c r="EUK1" s="12" t="s">
        <v>3982</v>
      </c>
      <c r="EUL1" s="12" t="s">
        <v>3983</v>
      </c>
      <c r="EUM1" s="12" t="s">
        <v>3984</v>
      </c>
      <c r="EUN1" s="12" t="s">
        <v>3985</v>
      </c>
      <c r="EUO1" s="12" t="s">
        <v>3986</v>
      </c>
      <c r="EUP1" s="12" t="s">
        <v>3987</v>
      </c>
      <c r="EUQ1" s="12" t="s">
        <v>3988</v>
      </c>
      <c r="EUR1" s="12" t="s">
        <v>3989</v>
      </c>
      <c r="EUS1" s="12" t="s">
        <v>3990</v>
      </c>
      <c r="EUT1" s="12" t="s">
        <v>3991</v>
      </c>
      <c r="EUU1" s="12" t="s">
        <v>3992</v>
      </c>
      <c r="EUV1" s="12" t="s">
        <v>3993</v>
      </c>
      <c r="EUW1" s="12" t="s">
        <v>3994</v>
      </c>
      <c r="EUX1" s="12" t="s">
        <v>3995</v>
      </c>
      <c r="EUY1" s="12" t="s">
        <v>3996</v>
      </c>
      <c r="EUZ1" s="12" t="s">
        <v>3997</v>
      </c>
      <c r="EVA1" s="12" t="s">
        <v>3998</v>
      </c>
      <c r="EVB1" s="12" t="s">
        <v>3999</v>
      </c>
      <c r="EVC1" s="12" t="s">
        <v>4000</v>
      </c>
      <c r="EVD1" s="12" t="s">
        <v>4001</v>
      </c>
      <c r="EVE1" s="12" t="s">
        <v>4002</v>
      </c>
      <c r="EVF1" s="12" t="s">
        <v>4003</v>
      </c>
      <c r="EVG1" s="12" t="s">
        <v>4004</v>
      </c>
      <c r="EVH1" s="12" t="s">
        <v>4005</v>
      </c>
      <c r="EVI1" s="12" t="s">
        <v>4006</v>
      </c>
      <c r="EVJ1" s="12" t="s">
        <v>4007</v>
      </c>
      <c r="EVK1" s="12" t="s">
        <v>4008</v>
      </c>
      <c r="EVL1" s="12" t="s">
        <v>4009</v>
      </c>
      <c r="EVM1" s="12" t="s">
        <v>4010</v>
      </c>
      <c r="EVN1" s="12" t="s">
        <v>4011</v>
      </c>
      <c r="EVO1" s="12" t="s">
        <v>4012</v>
      </c>
      <c r="EVP1" s="12" t="s">
        <v>4013</v>
      </c>
      <c r="EVQ1" s="12" t="s">
        <v>4014</v>
      </c>
      <c r="EVR1" s="12" t="s">
        <v>4015</v>
      </c>
      <c r="EVS1" s="12" t="s">
        <v>4016</v>
      </c>
      <c r="EVT1" s="12" t="s">
        <v>4017</v>
      </c>
      <c r="EVU1" s="12" t="s">
        <v>4018</v>
      </c>
      <c r="EVV1" s="12" t="s">
        <v>4019</v>
      </c>
      <c r="EVW1" s="12" t="s">
        <v>4020</v>
      </c>
      <c r="EVX1" s="12" t="s">
        <v>4021</v>
      </c>
      <c r="EVY1" s="12" t="s">
        <v>4022</v>
      </c>
      <c r="EVZ1" s="12" t="s">
        <v>4023</v>
      </c>
      <c r="EWA1" s="12" t="s">
        <v>4024</v>
      </c>
      <c r="EWB1" s="12" t="s">
        <v>4025</v>
      </c>
      <c r="EWC1" s="12" t="s">
        <v>4026</v>
      </c>
      <c r="EWD1" s="12" t="s">
        <v>4027</v>
      </c>
      <c r="EWE1" s="12" t="s">
        <v>4028</v>
      </c>
      <c r="EWF1" s="12" t="s">
        <v>4029</v>
      </c>
      <c r="EWG1" s="12" t="s">
        <v>4030</v>
      </c>
      <c r="EWH1" s="12" t="s">
        <v>4031</v>
      </c>
      <c r="EWI1" s="12" t="s">
        <v>4032</v>
      </c>
      <c r="EWJ1" s="12" t="s">
        <v>4033</v>
      </c>
      <c r="EWK1" s="12" t="s">
        <v>4034</v>
      </c>
      <c r="EWL1" s="12" t="s">
        <v>4035</v>
      </c>
      <c r="EWM1" s="12" t="s">
        <v>4036</v>
      </c>
      <c r="EWN1" s="12" t="s">
        <v>4037</v>
      </c>
      <c r="EWO1" s="12" t="s">
        <v>4038</v>
      </c>
      <c r="EWP1" s="12" t="s">
        <v>4039</v>
      </c>
      <c r="EWQ1" s="12" t="s">
        <v>4040</v>
      </c>
      <c r="EWR1" s="12" t="s">
        <v>4041</v>
      </c>
      <c r="EWS1" s="12" t="s">
        <v>4042</v>
      </c>
      <c r="EWT1" s="12" t="s">
        <v>4043</v>
      </c>
      <c r="EWU1" s="12" t="s">
        <v>4044</v>
      </c>
      <c r="EWV1" s="12" t="s">
        <v>4045</v>
      </c>
      <c r="EWW1" s="12" t="s">
        <v>4046</v>
      </c>
      <c r="EWX1" s="12" t="s">
        <v>4047</v>
      </c>
      <c r="EWY1" s="12" t="s">
        <v>4048</v>
      </c>
      <c r="EWZ1" s="12" t="s">
        <v>4049</v>
      </c>
      <c r="EXA1" s="12" t="s">
        <v>4050</v>
      </c>
      <c r="EXB1" s="12" t="s">
        <v>4051</v>
      </c>
      <c r="EXC1" s="12" t="s">
        <v>4052</v>
      </c>
      <c r="EXD1" s="12" t="s">
        <v>4053</v>
      </c>
      <c r="EXE1" s="12" t="s">
        <v>4054</v>
      </c>
      <c r="EXF1" s="12" t="s">
        <v>4055</v>
      </c>
      <c r="EXG1" s="12" t="s">
        <v>4056</v>
      </c>
      <c r="EXH1" s="12" t="s">
        <v>4057</v>
      </c>
      <c r="EXI1" s="12" t="s">
        <v>4058</v>
      </c>
      <c r="EXJ1" s="12" t="s">
        <v>4059</v>
      </c>
      <c r="EXK1" s="12" t="s">
        <v>4060</v>
      </c>
      <c r="EXL1" s="12" t="s">
        <v>4061</v>
      </c>
      <c r="EXM1" s="12" t="s">
        <v>4062</v>
      </c>
      <c r="EXN1" s="12" t="s">
        <v>4063</v>
      </c>
      <c r="EXO1" s="12" t="s">
        <v>4064</v>
      </c>
      <c r="EXP1" s="12" t="s">
        <v>4065</v>
      </c>
      <c r="EXQ1" s="12" t="s">
        <v>4066</v>
      </c>
      <c r="EXR1" s="12" t="s">
        <v>4067</v>
      </c>
      <c r="EXS1" s="12" t="s">
        <v>4068</v>
      </c>
      <c r="EXT1" s="12" t="s">
        <v>4069</v>
      </c>
      <c r="EXU1" s="12" t="s">
        <v>4070</v>
      </c>
      <c r="EXV1" s="12" t="s">
        <v>4071</v>
      </c>
      <c r="EXW1" s="12" t="s">
        <v>4072</v>
      </c>
      <c r="EXX1" s="12" t="s">
        <v>4073</v>
      </c>
      <c r="EXY1" s="12" t="s">
        <v>4074</v>
      </c>
      <c r="EXZ1" s="12" t="s">
        <v>4075</v>
      </c>
      <c r="EYA1" s="12" t="s">
        <v>4076</v>
      </c>
      <c r="EYB1" s="12" t="s">
        <v>4077</v>
      </c>
      <c r="EYC1" s="12" t="s">
        <v>4078</v>
      </c>
      <c r="EYD1" s="12" t="s">
        <v>4079</v>
      </c>
      <c r="EYE1" s="12" t="s">
        <v>4080</v>
      </c>
      <c r="EYF1" s="12" t="s">
        <v>4081</v>
      </c>
      <c r="EYG1" s="12" t="s">
        <v>4082</v>
      </c>
      <c r="EYH1" s="12" t="s">
        <v>4083</v>
      </c>
      <c r="EYI1" s="12" t="s">
        <v>4084</v>
      </c>
      <c r="EYJ1" s="12" t="s">
        <v>4085</v>
      </c>
      <c r="EYK1" s="12" t="s">
        <v>4086</v>
      </c>
      <c r="EYL1" s="12" t="s">
        <v>4087</v>
      </c>
      <c r="EYM1" s="12" t="s">
        <v>4088</v>
      </c>
      <c r="EYN1" s="12" t="s">
        <v>4089</v>
      </c>
      <c r="EYO1" s="12" t="s">
        <v>4090</v>
      </c>
      <c r="EYP1" s="12" t="s">
        <v>4091</v>
      </c>
      <c r="EYQ1" s="12" t="s">
        <v>4092</v>
      </c>
      <c r="EYR1" s="12" t="s">
        <v>4093</v>
      </c>
      <c r="EYS1" s="12" t="s">
        <v>4094</v>
      </c>
      <c r="EYT1" s="12" t="s">
        <v>4095</v>
      </c>
      <c r="EYU1" s="12" t="s">
        <v>4096</v>
      </c>
      <c r="EYV1" s="12" t="s">
        <v>4097</v>
      </c>
      <c r="EYW1" s="12" t="s">
        <v>4098</v>
      </c>
      <c r="EYX1" s="12" t="s">
        <v>4099</v>
      </c>
      <c r="EYY1" s="12" t="s">
        <v>4100</v>
      </c>
      <c r="EYZ1" s="12" t="s">
        <v>4101</v>
      </c>
      <c r="EZA1" s="12" t="s">
        <v>4102</v>
      </c>
      <c r="EZB1" s="12" t="s">
        <v>4103</v>
      </c>
      <c r="EZC1" s="12" t="s">
        <v>4104</v>
      </c>
      <c r="EZD1" s="12" t="s">
        <v>4105</v>
      </c>
      <c r="EZE1" s="12" t="s">
        <v>4106</v>
      </c>
      <c r="EZF1" s="12" t="s">
        <v>4107</v>
      </c>
      <c r="EZG1" s="12" t="s">
        <v>4108</v>
      </c>
      <c r="EZH1" s="12" t="s">
        <v>4109</v>
      </c>
      <c r="EZI1" s="12" t="s">
        <v>4110</v>
      </c>
      <c r="EZJ1" s="12" t="s">
        <v>4111</v>
      </c>
      <c r="EZK1" s="12" t="s">
        <v>4112</v>
      </c>
      <c r="EZL1" s="12" t="s">
        <v>4113</v>
      </c>
      <c r="EZM1" s="12" t="s">
        <v>4114</v>
      </c>
      <c r="EZN1" s="12" t="s">
        <v>4115</v>
      </c>
      <c r="EZO1" s="12" t="s">
        <v>4116</v>
      </c>
      <c r="EZP1" s="12" t="s">
        <v>4117</v>
      </c>
      <c r="EZQ1" s="12" t="s">
        <v>4118</v>
      </c>
      <c r="EZR1" s="12" t="s">
        <v>4119</v>
      </c>
      <c r="EZS1" s="12" t="s">
        <v>4120</v>
      </c>
      <c r="EZT1" s="12" t="s">
        <v>4121</v>
      </c>
      <c r="EZU1" s="12" t="s">
        <v>4122</v>
      </c>
      <c r="EZV1" s="12" t="s">
        <v>4123</v>
      </c>
      <c r="EZW1" s="12" t="s">
        <v>4124</v>
      </c>
      <c r="EZX1" s="12" t="s">
        <v>4125</v>
      </c>
      <c r="EZY1" s="12" t="s">
        <v>4126</v>
      </c>
      <c r="EZZ1" s="12" t="s">
        <v>4127</v>
      </c>
      <c r="FAA1" s="12" t="s">
        <v>4128</v>
      </c>
      <c r="FAB1" s="12" t="s">
        <v>4129</v>
      </c>
      <c r="FAC1" s="12" t="s">
        <v>4130</v>
      </c>
      <c r="FAD1" s="12" t="s">
        <v>4131</v>
      </c>
      <c r="FAE1" s="12" t="s">
        <v>4132</v>
      </c>
      <c r="FAF1" s="12" t="s">
        <v>4133</v>
      </c>
      <c r="FAG1" s="12" t="s">
        <v>4134</v>
      </c>
      <c r="FAH1" s="12" t="s">
        <v>4135</v>
      </c>
      <c r="FAI1" s="12" t="s">
        <v>4136</v>
      </c>
      <c r="FAJ1" s="12" t="s">
        <v>4137</v>
      </c>
      <c r="FAK1" s="12" t="s">
        <v>4138</v>
      </c>
      <c r="FAL1" s="12" t="s">
        <v>4139</v>
      </c>
      <c r="FAM1" s="12" t="s">
        <v>4140</v>
      </c>
      <c r="FAN1" s="12" t="s">
        <v>4141</v>
      </c>
      <c r="FAO1" s="12" t="s">
        <v>4142</v>
      </c>
      <c r="FAP1" s="12" t="s">
        <v>4143</v>
      </c>
      <c r="FAQ1" s="12" t="s">
        <v>4144</v>
      </c>
      <c r="FAR1" s="12" t="s">
        <v>4145</v>
      </c>
      <c r="FAS1" s="12" t="s">
        <v>4146</v>
      </c>
      <c r="FAT1" s="12" t="s">
        <v>4147</v>
      </c>
      <c r="FAU1" s="12" t="s">
        <v>4148</v>
      </c>
      <c r="FAV1" s="12" t="s">
        <v>4149</v>
      </c>
      <c r="FAW1" s="12" t="s">
        <v>4150</v>
      </c>
      <c r="FAX1" s="12" t="s">
        <v>4151</v>
      </c>
      <c r="FAY1" s="12" t="s">
        <v>4152</v>
      </c>
      <c r="FAZ1" s="12" t="s">
        <v>4153</v>
      </c>
      <c r="FBA1" s="12" t="s">
        <v>4154</v>
      </c>
      <c r="FBB1" s="12" t="s">
        <v>4155</v>
      </c>
      <c r="FBC1" s="12" t="s">
        <v>4156</v>
      </c>
      <c r="FBD1" s="12" t="s">
        <v>4157</v>
      </c>
      <c r="FBE1" s="12" t="s">
        <v>4158</v>
      </c>
      <c r="FBF1" s="12" t="s">
        <v>4159</v>
      </c>
      <c r="FBG1" s="12" t="s">
        <v>4160</v>
      </c>
      <c r="FBH1" s="12" t="s">
        <v>4161</v>
      </c>
      <c r="FBI1" s="12" t="s">
        <v>4162</v>
      </c>
      <c r="FBJ1" s="12" t="s">
        <v>4163</v>
      </c>
      <c r="FBK1" s="12" t="s">
        <v>4164</v>
      </c>
      <c r="FBL1" s="12" t="s">
        <v>4165</v>
      </c>
      <c r="FBM1" s="12" t="s">
        <v>4166</v>
      </c>
      <c r="FBN1" s="12" t="s">
        <v>4167</v>
      </c>
      <c r="FBO1" s="12" t="s">
        <v>4168</v>
      </c>
      <c r="FBP1" s="12" t="s">
        <v>4169</v>
      </c>
      <c r="FBQ1" s="12" t="s">
        <v>4170</v>
      </c>
      <c r="FBR1" s="12" t="s">
        <v>4171</v>
      </c>
      <c r="FBS1" s="12" t="s">
        <v>4172</v>
      </c>
      <c r="FBT1" s="12" t="s">
        <v>4173</v>
      </c>
      <c r="FBU1" s="12" t="s">
        <v>4174</v>
      </c>
      <c r="FBV1" s="12" t="s">
        <v>4175</v>
      </c>
      <c r="FBW1" s="12" t="s">
        <v>4176</v>
      </c>
      <c r="FBX1" s="12" t="s">
        <v>4177</v>
      </c>
      <c r="FBY1" s="12" t="s">
        <v>4178</v>
      </c>
      <c r="FBZ1" s="12" t="s">
        <v>4179</v>
      </c>
      <c r="FCA1" s="12" t="s">
        <v>4180</v>
      </c>
      <c r="FCB1" s="12" t="s">
        <v>4181</v>
      </c>
      <c r="FCC1" s="12" t="s">
        <v>4182</v>
      </c>
      <c r="FCD1" s="12" t="s">
        <v>4183</v>
      </c>
      <c r="FCE1" s="12" t="s">
        <v>4184</v>
      </c>
      <c r="FCF1" s="12" t="s">
        <v>4185</v>
      </c>
      <c r="FCG1" s="12" t="s">
        <v>4186</v>
      </c>
      <c r="FCH1" s="12" t="s">
        <v>4187</v>
      </c>
      <c r="FCI1" s="12" t="s">
        <v>4188</v>
      </c>
      <c r="FCJ1" s="12" t="s">
        <v>4189</v>
      </c>
      <c r="FCK1" s="12" t="s">
        <v>4190</v>
      </c>
      <c r="FCL1" s="12" t="s">
        <v>4191</v>
      </c>
      <c r="FCM1" s="12" t="s">
        <v>4192</v>
      </c>
      <c r="FCN1" s="12" t="s">
        <v>4193</v>
      </c>
      <c r="FCO1" s="12" t="s">
        <v>4194</v>
      </c>
      <c r="FCP1" s="12" t="s">
        <v>4195</v>
      </c>
      <c r="FCQ1" s="12" t="s">
        <v>4196</v>
      </c>
      <c r="FCR1" s="12" t="s">
        <v>4197</v>
      </c>
      <c r="FCS1" s="12" t="s">
        <v>4198</v>
      </c>
      <c r="FCT1" s="12" t="s">
        <v>4199</v>
      </c>
      <c r="FCU1" s="12" t="s">
        <v>4200</v>
      </c>
      <c r="FCV1" s="12" t="s">
        <v>4201</v>
      </c>
      <c r="FCW1" s="12" t="s">
        <v>4202</v>
      </c>
      <c r="FCX1" s="12" t="s">
        <v>4203</v>
      </c>
      <c r="FCY1" s="12" t="s">
        <v>4204</v>
      </c>
      <c r="FCZ1" s="12" t="s">
        <v>4205</v>
      </c>
      <c r="FDA1" s="12" t="s">
        <v>4206</v>
      </c>
      <c r="FDB1" s="12" t="s">
        <v>4207</v>
      </c>
      <c r="FDC1" s="12" t="s">
        <v>4208</v>
      </c>
      <c r="FDD1" s="12" t="s">
        <v>4209</v>
      </c>
      <c r="FDE1" s="12" t="s">
        <v>4210</v>
      </c>
      <c r="FDF1" s="12" t="s">
        <v>4211</v>
      </c>
      <c r="FDG1" s="12" t="s">
        <v>4212</v>
      </c>
      <c r="FDH1" s="12" t="s">
        <v>4213</v>
      </c>
      <c r="FDI1" s="12" t="s">
        <v>4214</v>
      </c>
      <c r="FDJ1" s="12" t="s">
        <v>4215</v>
      </c>
      <c r="FDK1" s="12" t="s">
        <v>4216</v>
      </c>
      <c r="FDL1" s="12" t="s">
        <v>4217</v>
      </c>
      <c r="FDM1" s="12" t="s">
        <v>4218</v>
      </c>
      <c r="FDN1" s="12" t="s">
        <v>4219</v>
      </c>
      <c r="FDO1" s="12" t="s">
        <v>4220</v>
      </c>
      <c r="FDP1" s="12" t="s">
        <v>4221</v>
      </c>
      <c r="FDQ1" s="12" t="s">
        <v>4222</v>
      </c>
      <c r="FDR1" s="12" t="s">
        <v>4223</v>
      </c>
      <c r="FDS1" s="12" t="s">
        <v>4224</v>
      </c>
      <c r="FDT1" s="12" t="s">
        <v>4225</v>
      </c>
      <c r="FDU1" s="12" t="s">
        <v>4226</v>
      </c>
      <c r="FDV1" s="12" t="s">
        <v>4227</v>
      </c>
      <c r="FDW1" s="12" t="s">
        <v>4228</v>
      </c>
      <c r="FDX1" s="12" t="s">
        <v>4229</v>
      </c>
      <c r="FDY1" s="12" t="s">
        <v>4230</v>
      </c>
      <c r="FDZ1" s="12" t="s">
        <v>4231</v>
      </c>
      <c r="FEA1" s="12" t="s">
        <v>4232</v>
      </c>
      <c r="FEB1" s="12" t="s">
        <v>4233</v>
      </c>
      <c r="FEC1" s="12" t="s">
        <v>4234</v>
      </c>
      <c r="FED1" s="12" t="s">
        <v>4235</v>
      </c>
      <c r="FEE1" s="12" t="s">
        <v>4236</v>
      </c>
      <c r="FEF1" s="12" t="s">
        <v>4237</v>
      </c>
      <c r="FEG1" s="12" t="s">
        <v>4238</v>
      </c>
      <c r="FEH1" s="12" t="s">
        <v>4239</v>
      </c>
      <c r="FEI1" s="12" t="s">
        <v>4240</v>
      </c>
      <c r="FEJ1" s="12" t="s">
        <v>4241</v>
      </c>
      <c r="FEK1" s="12" t="s">
        <v>4242</v>
      </c>
      <c r="FEL1" s="12" t="s">
        <v>4243</v>
      </c>
      <c r="FEM1" s="12" t="s">
        <v>4244</v>
      </c>
      <c r="FEN1" s="12" t="s">
        <v>4245</v>
      </c>
      <c r="FEO1" s="12" t="s">
        <v>4246</v>
      </c>
      <c r="FEP1" s="12" t="s">
        <v>4247</v>
      </c>
      <c r="FEQ1" s="12" t="s">
        <v>4248</v>
      </c>
      <c r="FER1" s="12" t="s">
        <v>4249</v>
      </c>
      <c r="FES1" s="12" t="s">
        <v>4250</v>
      </c>
      <c r="FET1" s="12" t="s">
        <v>4251</v>
      </c>
      <c r="FEU1" s="12" t="s">
        <v>4252</v>
      </c>
      <c r="FEV1" s="12" t="s">
        <v>4253</v>
      </c>
      <c r="FEW1" s="12" t="s">
        <v>4254</v>
      </c>
      <c r="FEX1" s="12" t="s">
        <v>4255</v>
      </c>
      <c r="FEY1" s="12" t="s">
        <v>4256</v>
      </c>
      <c r="FEZ1" s="12" t="s">
        <v>4257</v>
      </c>
      <c r="FFA1" s="12" t="s">
        <v>4258</v>
      </c>
      <c r="FFB1" s="12" t="s">
        <v>4259</v>
      </c>
      <c r="FFC1" s="12" t="s">
        <v>4260</v>
      </c>
      <c r="FFD1" s="12" t="s">
        <v>4261</v>
      </c>
      <c r="FFE1" s="12" t="s">
        <v>4262</v>
      </c>
      <c r="FFF1" s="12" t="s">
        <v>4263</v>
      </c>
      <c r="FFG1" s="12" t="s">
        <v>4264</v>
      </c>
      <c r="FFH1" s="12" t="s">
        <v>4265</v>
      </c>
      <c r="FFI1" s="12" t="s">
        <v>4266</v>
      </c>
      <c r="FFJ1" s="12" t="s">
        <v>4267</v>
      </c>
      <c r="FFK1" s="12" t="s">
        <v>4268</v>
      </c>
      <c r="FFL1" s="12" t="s">
        <v>4269</v>
      </c>
      <c r="FFM1" s="12" t="s">
        <v>4270</v>
      </c>
      <c r="FFN1" s="12" t="s">
        <v>4271</v>
      </c>
      <c r="FFO1" s="12" t="s">
        <v>4272</v>
      </c>
      <c r="FFP1" s="12" t="s">
        <v>4273</v>
      </c>
      <c r="FFQ1" s="12" t="s">
        <v>4274</v>
      </c>
      <c r="FFR1" s="12" t="s">
        <v>4275</v>
      </c>
      <c r="FFS1" s="12" t="s">
        <v>4276</v>
      </c>
      <c r="FFT1" s="12" t="s">
        <v>4277</v>
      </c>
      <c r="FFU1" s="12" t="s">
        <v>4278</v>
      </c>
      <c r="FFV1" s="12" t="s">
        <v>4279</v>
      </c>
      <c r="FFW1" s="12" t="s">
        <v>4280</v>
      </c>
      <c r="FFX1" s="12" t="s">
        <v>4281</v>
      </c>
      <c r="FFY1" s="12" t="s">
        <v>4282</v>
      </c>
      <c r="FFZ1" s="12" t="s">
        <v>4283</v>
      </c>
      <c r="FGA1" s="12" t="s">
        <v>4284</v>
      </c>
      <c r="FGB1" s="12" t="s">
        <v>4285</v>
      </c>
      <c r="FGC1" s="12" t="s">
        <v>4286</v>
      </c>
      <c r="FGD1" s="12" t="s">
        <v>4287</v>
      </c>
      <c r="FGE1" s="12" t="s">
        <v>4288</v>
      </c>
      <c r="FGF1" s="12" t="s">
        <v>4289</v>
      </c>
      <c r="FGG1" s="12" t="s">
        <v>4290</v>
      </c>
      <c r="FGH1" s="12" t="s">
        <v>4291</v>
      </c>
      <c r="FGI1" s="12" t="s">
        <v>4292</v>
      </c>
      <c r="FGJ1" s="12" t="s">
        <v>4293</v>
      </c>
      <c r="FGK1" s="12" t="s">
        <v>4294</v>
      </c>
      <c r="FGL1" s="12" t="s">
        <v>4295</v>
      </c>
      <c r="FGM1" s="12" t="s">
        <v>4296</v>
      </c>
      <c r="FGN1" s="12" t="s">
        <v>4297</v>
      </c>
      <c r="FGO1" s="12" t="s">
        <v>4298</v>
      </c>
      <c r="FGP1" s="12" t="s">
        <v>4299</v>
      </c>
      <c r="FGQ1" s="12" t="s">
        <v>4300</v>
      </c>
      <c r="FGR1" s="12" t="s">
        <v>4301</v>
      </c>
      <c r="FGS1" s="12" t="s">
        <v>4302</v>
      </c>
      <c r="FGT1" s="12" t="s">
        <v>4303</v>
      </c>
      <c r="FGU1" s="12" t="s">
        <v>4304</v>
      </c>
      <c r="FGV1" s="12" t="s">
        <v>4305</v>
      </c>
      <c r="FGW1" s="12" t="s">
        <v>4306</v>
      </c>
      <c r="FGX1" s="12" t="s">
        <v>4307</v>
      </c>
      <c r="FGY1" s="12" t="s">
        <v>4308</v>
      </c>
      <c r="FGZ1" s="12" t="s">
        <v>4309</v>
      </c>
      <c r="FHA1" s="12" t="s">
        <v>4310</v>
      </c>
      <c r="FHB1" s="12" t="s">
        <v>4311</v>
      </c>
      <c r="FHC1" s="12" t="s">
        <v>4312</v>
      </c>
      <c r="FHD1" s="12" t="s">
        <v>4313</v>
      </c>
      <c r="FHE1" s="12" t="s">
        <v>4314</v>
      </c>
      <c r="FHF1" s="12" t="s">
        <v>4315</v>
      </c>
      <c r="FHG1" s="12" t="s">
        <v>4316</v>
      </c>
      <c r="FHH1" s="12" t="s">
        <v>4317</v>
      </c>
      <c r="FHI1" s="12" t="s">
        <v>4318</v>
      </c>
      <c r="FHJ1" s="12" t="s">
        <v>4319</v>
      </c>
      <c r="FHK1" s="12" t="s">
        <v>4320</v>
      </c>
      <c r="FHL1" s="12" t="s">
        <v>4321</v>
      </c>
      <c r="FHM1" s="12" t="s">
        <v>4322</v>
      </c>
      <c r="FHN1" s="12" t="s">
        <v>4323</v>
      </c>
      <c r="FHO1" s="12" t="s">
        <v>4324</v>
      </c>
      <c r="FHP1" s="12" t="s">
        <v>4325</v>
      </c>
      <c r="FHQ1" s="12" t="s">
        <v>4326</v>
      </c>
      <c r="FHR1" s="12" t="s">
        <v>4327</v>
      </c>
      <c r="FHS1" s="12" t="s">
        <v>4328</v>
      </c>
      <c r="FHT1" s="12" t="s">
        <v>4329</v>
      </c>
      <c r="FHU1" s="12" t="s">
        <v>4330</v>
      </c>
      <c r="FHV1" s="12" t="s">
        <v>4331</v>
      </c>
      <c r="FHW1" s="12" t="s">
        <v>4332</v>
      </c>
      <c r="FHX1" s="12" t="s">
        <v>4333</v>
      </c>
      <c r="FHY1" s="12" t="s">
        <v>4334</v>
      </c>
      <c r="FHZ1" s="12" t="s">
        <v>4335</v>
      </c>
      <c r="FIA1" s="12" t="s">
        <v>4336</v>
      </c>
      <c r="FIB1" s="12" t="s">
        <v>4337</v>
      </c>
      <c r="FIC1" s="12" t="s">
        <v>4338</v>
      </c>
      <c r="FID1" s="12" t="s">
        <v>4339</v>
      </c>
      <c r="FIE1" s="12" t="s">
        <v>4340</v>
      </c>
      <c r="FIF1" s="12" t="s">
        <v>4341</v>
      </c>
      <c r="FIG1" s="12" t="s">
        <v>4342</v>
      </c>
      <c r="FIH1" s="12" t="s">
        <v>4343</v>
      </c>
      <c r="FII1" s="12" t="s">
        <v>4344</v>
      </c>
      <c r="FIJ1" s="12" t="s">
        <v>4345</v>
      </c>
      <c r="FIK1" s="12" t="s">
        <v>4346</v>
      </c>
      <c r="FIL1" s="12" t="s">
        <v>4347</v>
      </c>
      <c r="FIM1" s="12" t="s">
        <v>4348</v>
      </c>
      <c r="FIN1" s="12" t="s">
        <v>4349</v>
      </c>
      <c r="FIO1" s="12" t="s">
        <v>4350</v>
      </c>
      <c r="FIP1" s="12" t="s">
        <v>4351</v>
      </c>
      <c r="FIQ1" s="12" t="s">
        <v>4352</v>
      </c>
      <c r="FIR1" s="12" t="s">
        <v>4353</v>
      </c>
      <c r="FIS1" s="12" t="s">
        <v>4354</v>
      </c>
      <c r="FIT1" s="12" t="s">
        <v>4355</v>
      </c>
      <c r="FIU1" s="12" t="s">
        <v>4356</v>
      </c>
      <c r="FIV1" s="12" t="s">
        <v>4357</v>
      </c>
      <c r="FIW1" s="12" t="s">
        <v>4358</v>
      </c>
      <c r="FIX1" s="12" t="s">
        <v>4359</v>
      </c>
      <c r="FIY1" s="12" t="s">
        <v>4360</v>
      </c>
      <c r="FIZ1" s="12" t="s">
        <v>4361</v>
      </c>
      <c r="FJA1" s="12" t="s">
        <v>4362</v>
      </c>
      <c r="FJB1" s="12" t="s">
        <v>4363</v>
      </c>
      <c r="FJC1" s="12" t="s">
        <v>4364</v>
      </c>
      <c r="FJD1" s="12" t="s">
        <v>4365</v>
      </c>
      <c r="FJE1" s="12" t="s">
        <v>4366</v>
      </c>
      <c r="FJF1" s="12" t="s">
        <v>4367</v>
      </c>
      <c r="FJG1" s="12" t="s">
        <v>4368</v>
      </c>
      <c r="FJH1" s="12" t="s">
        <v>4369</v>
      </c>
      <c r="FJI1" s="12" t="s">
        <v>4370</v>
      </c>
      <c r="FJJ1" s="12" t="s">
        <v>4371</v>
      </c>
      <c r="FJK1" s="12" t="s">
        <v>4372</v>
      </c>
      <c r="FJL1" s="12" t="s">
        <v>4373</v>
      </c>
      <c r="FJM1" s="12" t="s">
        <v>4374</v>
      </c>
      <c r="FJN1" s="12" t="s">
        <v>4375</v>
      </c>
      <c r="FJO1" s="12" t="s">
        <v>4376</v>
      </c>
      <c r="FJP1" s="12" t="s">
        <v>4377</v>
      </c>
      <c r="FJQ1" s="12" t="s">
        <v>4378</v>
      </c>
      <c r="FJR1" s="12" t="s">
        <v>4379</v>
      </c>
      <c r="FJS1" s="12" t="s">
        <v>4380</v>
      </c>
      <c r="FJT1" s="12" t="s">
        <v>4381</v>
      </c>
      <c r="FJU1" s="12" t="s">
        <v>4382</v>
      </c>
      <c r="FJV1" s="12" t="s">
        <v>4383</v>
      </c>
      <c r="FJW1" s="12" t="s">
        <v>4384</v>
      </c>
      <c r="FJX1" s="12" t="s">
        <v>4385</v>
      </c>
      <c r="FJY1" s="12" t="s">
        <v>4386</v>
      </c>
      <c r="FJZ1" s="12" t="s">
        <v>4387</v>
      </c>
      <c r="FKA1" s="12" t="s">
        <v>4388</v>
      </c>
      <c r="FKB1" s="12" t="s">
        <v>4389</v>
      </c>
      <c r="FKC1" s="12" t="s">
        <v>4390</v>
      </c>
      <c r="FKD1" s="12" t="s">
        <v>4391</v>
      </c>
      <c r="FKE1" s="12" t="s">
        <v>4392</v>
      </c>
      <c r="FKF1" s="12" t="s">
        <v>4393</v>
      </c>
      <c r="FKG1" s="12" t="s">
        <v>4394</v>
      </c>
      <c r="FKH1" s="12" t="s">
        <v>4395</v>
      </c>
      <c r="FKI1" s="12" t="s">
        <v>4396</v>
      </c>
      <c r="FKJ1" s="12" t="s">
        <v>4397</v>
      </c>
      <c r="FKK1" s="12" t="s">
        <v>4398</v>
      </c>
      <c r="FKL1" s="12" t="s">
        <v>4399</v>
      </c>
      <c r="FKM1" s="12" t="s">
        <v>4400</v>
      </c>
      <c r="FKN1" s="12" t="s">
        <v>4401</v>
      </c>
      <c r="FKO1" s="12" t="s">
        <v>4402</v>
      </c>
      <c r="FKP1" s="12" t="s">
        <v>4403</v>
      </c>
      <c r="FKQ1" s="12" t="s">
        <v>4404</v>
      </c>
      <c r="FKR1" s="12" t="s">
        <v>4405</v>
      </c>
      <c r="FKS1" s="12" t="s">
        <v>4406</v>
      </c>
      <c r="FKT1" s="12" t="s">
        <v>4407</v>
      </c>
      <c r="FKU1" s="12" t="s">
        <v>4408</v>
      </c>
      <c r="FKV1" s="12" t="s">
        <v>4409</v>
      </c>
      <c r="FKW1" s="12" t="s">
        <v>4410</v>
      </c>
      <c r="FKX1" s="12" t="s">
        <v>4411</v>
      </c>
      <c r="FKY1" s="12" t="s">
        <v>4412</v>
      </c>
      <c r="FKZ1" s="12" t="s">
        <v>4413</v>
      </c>
      <c r="FLA1" s="12" t="s">
        <v>4414</v>
      </c>
      <c r="FLB1" s="12" t="s">
        <v>4415</v>
      </c>
      <c r="FLC1" s="12" t="s">
        <v>4416</v>
      </c>
      <c r="FLD1" s="12" t="s">
        <v>4417</v>
      </c>
      <c r="FLE1" s="12" t="s">
        <v>4418</v>
      </c>
      <c r="FLF1" s="12" t="s">
        <v>4419</v>
      </c>
      <c r="FLG1" s="12" t="s">
        <v>4420</v>
      </c>
      <c r="FLH1" s="12" t="s">
        <v>4421</v>
      </c>
      <c r="FLI1" s="12" t="s">
        <v>4422</v>
      </c>
      <c r="FLJ1" s="12" t="s">
        <v>4423</v>
      </c>
      <c r="FLK1" s="12" t="s">
        <v>4424</v>
      </c>
      <c r="FLL1" s="12" t="s">
        <v>4425</v>
      </c>
      <c r="FLM1" s="12" t="s">
        <v>4426</v>
      </c>
      <c r="FLN1" s="12" t="s">
        <v>4427</v>
      </c>
      <c r="FLO1" s="12" t="s">
        <v>4428</v>
      </c>
      <c r="FLP1" s="12" t="s">
        <v>4429</v>
      </c>
      <c r="FLQ1" s="12" t="s">
        <v>4430</v>
      </c>
      <c r="FLR1" s="12" t="s">
        <v>4431</v>
      </c>
      <c r="FLS1" s="12" t="s">
        <v>4432</v>
      </c>
      <c r="FLT1" s="12" t="s">
        <v>4433</v>
      </c>
      <c r="FLU1" s="12" t="s">
        <v>4434</v>
      </c>
      <c r="FLV1" s="12" t="s">
        <v>4435</v>
      </c>
      <c r="FLW1" s="12" t="s">
        <v>4436</v>
      </c>
      <c r="FLX1" s="12" t="s">
        <v>4437</v>
      </c>
      <c r="FLY1" s="12" t="s">
        <v>4438</v>
      </c>
      <c r="FLZ1" s="12" t="s">
        <v>4439</v>
      </c>
      <c r="FMA1" s="12" t="s">
        <v>4440</v>
      </c>
      <c r="FMB1" s="12" t="s">
        <v>4441</v>
      </c>
      <c r="FMC1" s="12" t="s">
        <v>4442</v>
      </c>
      <c r="FMD1" s="12" t="s">
        <v>4443</v>
      </c>
      <c r="FME1" s="12" t="s">
        <v>4444</v>
      </c>
      <c r="FMF1" s="12" t="s">
        <v>4445</v>
      </c>
      <c r="FMG1" s="12" t="s">
        <v>4446</v>
      </c>
      <c r="FMH1" s="12" t="s">
        <v>4447</v>
      </c>
      <c r="FMI1" s="12" t="s">
        <v>4448</v>
      </c>
      <c r="FMJ1" s="12" t="s">
        <v>4449</v>
      </c>
      <c r="FMK1" s="12" t="s">
        <v>4450</v>
      </c>
      <c r="FML1" s="12" t="s">
        <v>4451</v>
      </c>
      <c r="FMM1" s="12" t="s">
        <v>4452</v>
      </c>
      <c r="FMN1" s="12" t="s">
        <v>4453</v>
      </c>
      <c r="FMO1" s="12" t="s">
        <v>4454</v>
      </c>
      <c r="FMP1" s="12" t="s">
        <v>4455</v>
      </c>
      <c r="FMQ1" s="12" t="s">
        <v>4456</v>
      </c>
      <c r="FMR1" s="12" t="s">
        <v>4457</v>
      </c>
      <c r="FMS1" s="12" t="s">
        <v>4458</v>
      </c>
      <c r="FMT1" s="12" t="s">
        <v>4459</v>
      </c>
      <c r="FMU1" s="12" t="s">
        <v>4460</v>
      </c>
      <c r="FMV1" s="12" t="s">
        <v>4461</v>
      </c>
      <c r="FMW1" s="12" t="s">
        <v>4462</v>
      </c>
      <c r="FMX1" s="12" t="s">
        <v>4463</v>
      </c>
      <c r="FMY1" s="12" t="s">
        <v>4464</v>
      </c>
      <c r="FMZ1" s="12" t="s">
        <v>4465</v>
      </c>
      <c r="FNA1" s="12" t="s">
        <v>4466</v>
      </c>
      <c r="FNB1" s="12" t="s">
        <v>4467</v>
      </c>
      <c r="FNC1" s="12" t="s">
        <v>4468</v>
      </c>
      <c r="FND1" s="12" t="s">
        <v>4469</v>
      </c>
      <c r="FNE1" s="12" t="s">
        <v>4470</v>
      </c>
      <c r="FNF1" s="12" t="s">
        <v>4471</v>
      </c>
      <c r="FNG1" s="12" t="s">
        <v>4472</v>
      </c>
      <c r="FNH1" s="12" t="s">
        <v>4473</v>
      </c>
      <c r="FNI1" s="12" t="s">
        <v>4474</v>
      </c>
      <c r="FNJ1" s="12" t="s">
        <v>4475</v>
      </c>
      <c r="FNK1" s="12" t="s">
        <v>4476</v>
      </c>
      <c r="FNL1" s="12" t="s">
        <v>4477</v>
      </c>
      <c r="FNM1" s="12" t="s">
        <v>4478</v>
      </c>
      <c r="FNN1" s="12" t="s">
        <v>4479</v>
      </c>
      <c r="FNO1" s="12" t="s">
        <v>4480</v>
      </c>
      <c r="FNP1" s="12" t="s">
        <v>4481</v>
      </c>
      <c r="FNQ1" s="12" t="s">
        <v>4482</v>
      </c>
      <c r="FNR1" s="12" t="s">
        <v>4483</v>
      </c>
      <c r="FNS1" s="12" t="s">
        <v>4484</v>
      </c>
      <c r="FNT1" s="12" t="s">
        <v>4485</v>
      </c>
      <c r="FNU1" s="12" t="s">
        <v>4486</v>
      </c>
      <c r="FNV1" s="12" t="s">
        <v>4487</v>
      </c>
      <c r="FNW1" s="12" t="s">
        <v>4488</v>
      </c>
      <c r="FNX1" s="12" t="s">
        <v>4489</v>
      </c>
      <c r="FNY1" s="12" t="s">
        <v>4490</v>
      </c>
      <c r="FNZ1" s="12" t="s">
        <v>4491</v>
      </c>
      <c r="FOA1" s="12" t="s">
        <v>4492</v>
      </c>
      <c r="FOB1" s="12" t="s">
        <v>4493</v>
      </c>
      <c r="FOC1" s="12" t="s">
        <v>4494</v>
      </c>
      <c r="FOD1" s="12" t="s">
        <v>4495</v>
      </c>
      <c r="FOE1" s="12" t="s">
        <v>4496</v>
      </c>
      <c r="FOF1" s="12" t="s">
        <v>4497</v>
      </c>
      <c r="FOG1" s="12" t="s">
        <v>4498</v>
      </c>
      <c r="FOH1" s="12" t="s">
        <v>4499</v>
      </c>
      <c r="FOI1" s="12" t="s">
        <v>4500</v>
      </c>
      <c r="FOJ1" s="12" t="s">
        <v>4501</v>
      </c>
      <c r="FOK1" s="12" t="s">
        <v>4502</v>
      </c>
      <c r="FOL1" s="12" t="s">
        <v>4503</v>
      </c>
      <c r="FOM1" s="12" t="s">
        <v>4504</v>
      </c>
      <c r="FON1" s="12" t="s">
        <v>4505</v>
      </c>
      <c r="FOO1" s="12" t="s">
        <v>4506</v>
      </c>
      <c r="FOP1" s="12" t="s">
        <v>4507</v>
      </c>
      <c r="FOQ1" s="12" t="s">
        <v>4508</v>
      </c>
      <c r="FOR1" s="12" t="s">
        <v>4509</v>
      </c>
      <c r="FOS1" s="12" t="s">
        <v>4510</v>
      </c>
      <c r="FOT1" s="12" t="s">
        <v>4511</v>
      </c>
      <c r="FOU1" s="12" t="s">
        <v>4512</v>
      </c>
      <c r="FOV1" s="12" t="s">
        <v>4513</v>
      </c>
      <c r="FOW1" s="12" t="s">
        <v>4514</v>
      </c>
      <c r="FOX1" s="12" t="s">
        <v>4515</v>
      </c>
      <c r="FOY1" s="12" t="s">
        <v>4516</v>
      </c>
      <c r="FOZ1" s="12" t="s">
        <v>4517</v>
      </c>
      <c r="FPA1" s="12" t="s">
        <v>4518</v>
      </c>
      <c r="FPB1" s="12" t="s">
        <v>4519</v>
      </c>
      <c r="FPC1" s="12" t="s">
        <v>4520</v>
      </c>
      <c r="FPD1" s="12" t="s">
        <v>4521</v>
      </c>
      <c r="FPE1" s="12" t="s">
        <v>4522</v>
      </c>
      <c r="FPF1" s="12" t="s">
        <v>4523</v>
      </c>
      <c r="FPG1" s="12" t="s">
        <v>4524</v>
      </c>
      <c r="FPH1" s="12" t="s">
        <v>4525</v>
      </c>
      <c r="FPI1" s="12" t="s">
        <v>4526</v>
      </c>
      <c r="FPJ1" s="12" t="s">
        <v>4527</v>
      </c>
      <c r="FPK1" s="12" t="s">
        <v>4528</v>
      </c>
      <c r="FPL1" s="12" t="s">
        <v>4529</v>
      </c>
      <c r="FPM1" s="12" t="s">
        <v>4530</v>
      </c>
      <c r="FPN1" s="12" t="s">
        <v>4531</v>
      </c>
      <c r="FPO1" s="12" t="s">
        <v>4532</v>
      </c>
      <c r="FPP1" s="12" t="s">
        <v>4533</v>
      </c>
      <c r="FPQ1" s="12" t="s">
        <v>4534</v>
      </c>
      <c r="FPR1" s="12" t="s">
        <v>4535</v>
      </c>
      <c r="FPS1" s="12" t="s">
        <v>4536</v>
      </c>
      <c r="FPT1" s="12" t="s">
        <v>4537</v>
      </c>
      <c r="FPU1" s="12" t="s">
        <v>4538</v>
      </c>
      <c r="FPV1" s="12" t="s">
        <v>4539</v>
      </c>
      <c r="FPW1" s="12" t="s">
        <v>4540</v>
      </c>
      <c r="FPX1" s="12" t="s">
        <v>4541</v>
      </c>
      <c r="FPY1" s="12" t="s">
        <v>4542</v>
      </c>
      <c r="FPZ1" s="12" t="s">
        <v>4543</v>
      </c>
      <c r="FQA1" s="12" t="s">
        <v>4544</v>
      </c>
      <c r="FQB1" s="12" t="s">
        <v>4545</v>
      </c>
      <c r="FQC1" s="12" t="s">
        <v>4546</v>
      </c>
      <c r="FQD1" s="12" t="s">
        <v>4547</v>
      </c>
      <c r="FQE1" s="12" t="s">
        <v>4548</v>
      </c>
      <c r="FQF1" s="12" t="s">
        <v>4549</v>
      </c>
      <c r="FQG1" s="12" t="s">
        <v>4550</v>
      </c>
      <c r="FQH1" s="12" t="s">
        <v>4551</v>
      </c>
      <c r="FQI1" s="12" t="s">
        <v>4552</v>
      </c>
      <c r="FQJ1" s="12" t="s">
        <v>4553</v>
      </c>
      <c r="FQK1" s="12" t="s">
        <v>4554</v>
      </c>
      <c r="FQL1" s="12" t="s">
        <v>4555</v>
      </c>
      <c r="FQM1" s="12" t="s">
        <v>4556</v>
      </c>
      <c r="FQN1" s="12" t="s">
        <v>4557</v>
      </c>
      <c r="FQO1" s="12" t="s">
        <v>4558</v>
      </c>
      <c r="FQP1" s="12" t="s">
        <v>4559</v>
      </c>
      <c r="FQQ1" s="12" t="s">
        <v>4560</v>
      </c>
      <c r="FQR1" s="12" t="s">
        <v>4561</v>
      </c>
      <c r="FQS1" s="12" t="s">
        <v>4562</v>
      </c>
      <c r="FQT1" s="12" t="s">
        <v>4563</v>
      </c>
      <c r="FQU1" s="12" t="s">
        <v>4564</v>
      </c>
      <c r="FQV1" s="12" t="s">
        <v>4565</v>
      </c>
      <c r="FQW1" s="12" t="s">
        <v>4566</v>
      </c>
      <c r="FQX1" s="12" t="s">
        <v>4567</v>
      </c>
      <c r="FQY1" s="12" t="s">
        <v>4568</v>
      </c>
      <c r="FQZ1" s="12" t="s">
        <v>4569</v>
      </c>
      <c r="FRA1" s="12" t="s">
        <v>4570</v>
      </c>
      <c r="FRB1" s="12" t="s">
        <v>4571</v>
      </c>
      <c r="FRC1" s="12" t="s">
        <v>4572</v>
      </c>
      <c r="FRD1" s="12" t="s">
        <v>4573</v>
      </c>
      <c r="FRE1" s="12" t="s">
        <v>4574</v>
      </c>
      <c r="FRF1" s="12" t="s">
        <v>4575</v>
      </c>
      <c r="FRG1" s="12" t="s">
        <v>4576</v>
      </c>
      <c r="FRH1" s="12" t="s">
        <v>4577</v>
      </c>
      <c r="FRI1" s="12" t="s">
        <v>4578</v>
      </c>
      <c r="FRJ1" s="12" t="s">
        <v>4579</v>
      </c>
      <c r="FRK1" s="12" t="s">
        <v>4580</v>
      </c>
      <c r="FRL1" s="12" t="s">
        <v>4581</v>
      </c>
      <c r="FRM1" s="12" t="s">
        <v>4582</v>
      </c>
      <c r="FRN1" s="12" t="s">
        <v>4583</v>
      </c>
      <c r="FRO1" s="12" t="s">
        <v>4584</v>
      </c>
      <c r="FRP1" s="12" t="s">
        <v>4585</v>
      </c>
      <c r="FRQ1" s="12" t="s">
        <v>4586</v>
      </c>
      <c r="FRR1" s="12" t="s">
        <v>4587</v>
      </c>
      <c r="FRS1" s="12" t="s">
        <v>4588</v>
      </c>
      <c r="FRT1" s="12" t="s">
        <v>4589</v>
      </c>
      <c r="FRU1" s="12" t="s">
        <v>4590</v>
      </c>
      <c r="FRV1" s="12" t="s">
        <v>4591</v>
      </c>
      <c r="FRW1" s="12" t="s">
        <v>4592</v>
      </c>
      <c r="FRX1" s="12" t="s">
        <v>4593</v>
      </c>
      <c r="FRY1" s="12" t="s">
        <v>4594</v>
      </c>
      <c r="FRZ1" s="12" t="s">
        <v>4595</v>
      </c>
      <c r="FSA1" s="12" t="s">
        <v>4596</v>
      </c>
      <c r="FSB1" s="12" t="s">
        <v>4597</v>
      </c>
      <c r="FSC1" s="12" t="s">
        <v>4598</v>
      </c>
      <c r="FSD1" s="12" t="s">
        <v>4599</v>
      </c>
      <c r="FSE1" s="12" t="s">
        <v>4600</v>
      </c>
      <c r="FSF1" s="12" t="s">
        <v>4601</v>
      </c>
      <c r="FSG1" s="12" t="s">
        <v>4602</v>
      </c>
      <c r="FSH1" s="12" t="s">
        <v>4603</v>
      </c>
      <c r="FSI1" s="12" t="s">
        <v>4604</v>
      </c>
      <c r="FSJ1" s="12" t="s">
        <v>4605</v>
      </c>
      <c r="FSK1" s="12" t="s">
        <v>4606</v>
      </c>
      <c r="FSL1" s="12" t="s">
        <v>4607</v>
      </c>
      <c r="FSM1" s="12" t="s">
        <v>4608</v>
      </c>
      <c r="FSN1" s="12" t="s">
        <v>4609</v>
      </c>
      <c r="FSO1" s="12" t="s">
        <v>4610</v>
      </c>
      <c r="FSP1" s="12" t="s">
        <v>4611</v>
      </c>
      <c r="FSQ1" s="12" t="s">
        <v>4612</v>
      </c>
      <c r="FSR1" s="12" t="s">
        <v>4613</v>
      </c>
      <c r="FSS1" s="12" t="s">
        <v>4614</v>
      </c>
      <c r="FST1" s="12" t="s">
        <v>4615</v>
      </c>
      <c r="FSU1" s="12" t="s">
        <v>4616</v>
      </c>
      <c r="FSV1" s="12" t="s">
        <v>4617</v>
      </c>
      <c r="FSW1" s="12" t="s">
        <v>4618</v>
      </c>
      <c r="FSX1" s="12" t="s">
        <v>4619</v>
      </c>
      <c r="FSY1" s="12" t="s">
        <v>4620</v>
      </c>
      <c r="FSZ1" s="12" t="s">
        <v>4621</v>
      </c>
      <c r="FTA1" s="12" t="s">
        <v>4622</v>
      </c>
      <c r="FTB1" s="12" t="s">
        <v>4623</v>
      </c>
      <c r="FTC1" s="12" t="s">
        <v>4624</v>
      </c>
      <c r="FTD1" s="12" t="s">
        <v>4625</v>
      </c>
      <c r="FTE1" s="12" t="s">
        <v>4626</v>
      </c>
      <c r="FTF1" s="12" t="s">
        <v>4627</v>
      </c>
      <c r="FTG1" s="12" t="s">
        <v>4628</v>
      </c>
      <c r="FTH1" s="12" t="s">
        <v>4629</v>
      </c>
      <c r="FTI1" s="12" t="s">
        <v>4630</v>
      </c>
      <c r="FTJ1" s="12" t="s">
        <v>4631</v>
      </c>
      <c r="FTK1" s="12" t="s">
        <v>4632</v>
      </c>
      <c r="FTL1" s="12" t="s">
        <v>4633</v>
      </c>
      <c r="FTM1" s="12" t="s">
        <v>4634</v>
      </c>
      <c r="FTN1" s="12" t="s">
        <v>4635</v>
      </c>
      <c r="FTO1" s="12" t="s">
        <v>4636</v>
      </c>
      <c r="FTP1" s="12" t="s">
        <v>4637</v>
      </c>
      <c r="FTQ1" s="12" t="s">
        <v>4638</v>
      </c>
      <c r="FTR1" s="12" t="s">
        <v>4639</v>
      </c>
      <c r="FTS1" s="12" t="s">
        <v>4640</v>
      </c>
      <c r="FTT1" s="12" t="s">
        <v>4641</v>
      </c>
      <c r="FTU1" s="12" t="s">
        <v>4642</v>
      </c>
      <c r="FTV1" s="12" t="s">
        <v>4643</v>
      </c>
      <c r="FTW1" s="12" t="s">
        <v>4644</v>
      </c>
      <c r="FTX1" s="12" t="s">
        <v>4645</v>
      </c>
      <c r="FTY1" s="12" t="s">
        <v>4646</v>
      </c>
      <c r="FTZ1" s="12" t="s">
        <v>4647</v>
      </c>
      <c r="FUA1" s="12" t="s">
        <v>4648</v>
      </c>
      <c r="FUB1" s="12" t="s">
        <v>4649</v>
      </c>
      <c r="FUC1" s="12" t="s">
        <v>4650</v>
      </c>
      <c r="FUD1" s="12" t="s">
        <v>4651</v>
      </c>
      <c r="FUE1" s="12" t="s">
        <v>4652</v>
      </c>
      <c r="FUF1" s="12" t="s">
        <v>4653</v>
      </c>
      <c r="FUG1" s="12" t="s">
        <v>4654</v>
      </c>
      <c r="FUH1" s="12" t="s">
        <v>4655</v>
      </c>
      <c r="FUI1" s="12" t="s">
        <v>4656</v>
      </c>
      <c r="FUJ1" s="12" t="s">
        <v>4657</v>
      </c>
      <c r="FUK1" s="12" t="s">
        <v>4658</v>
      </c>
      <c r="FUL1" s="12" t="s">
        <v>4659</v>
      </c>
      <c r="FUM1" s="12" t="s">
        <v>4660</v>
      </c>
      <c r="FUN1" s="12" t="s">
        <v>4661</v>
      </c>
      <c r="FUO1" s="12" t="s">
        <v>4662</v>
      </c>
      <c r="FUP1" s="12" t="s">
        <v>4663</v>
      </c>
      <c r="FUQ1" s="12" t="s">
        <v>4664</v>
      </c>
      <c r="FUR1" s="12" t="s">
        <v>4665</v>
      </c>
      <c r="FUS1" s="12" t="s">
        <v>4666</v>
      </c>
      <c r="FUT1" s="12" t="s">
        <v>4667</v>
      </c>
      <c r="FUU1" s="12" t="s">
        <v>4668</v>
      </c>
      <c r="FUV1" s="12" t="s">
        <v>4669</v>
      </c>
      <c r="FUW1" s="12" t="s">
        <v>4670</v>
      </c>
      <c r="FUX1" s="12" t="s">
        <v>4671</v>
      </c>
      <c r="FUY1" s="12" t="s">
        <v>4672</v>
      </c>
      <c r="FUZ1" s="12" t="s">
        <v>4673</v>
      </c>
      <c r="FVA1" s="12" t="s">
        <v>4674</v>
      </c>
      <c r="FVB1" s="12" t="s">
        <v>4675</v>
      </c>
      <c r="FVC1" s="12" t="s">
        <v>4676</v>
      </c>
      <c r="FVD1" s="12" t="s">
        <v>4677</v>
      </c>
      <c r="FVE1" s="12" t="s">
        <v>4678</v>
      </c>
      <c r="FVF1" s="12" t="s">
        <v>4679</v>
      </c>
      <c r="FVG1" s="12" t="s">
        <v>4680</v>
      </c>
      <c r="FVH1" s="12" t="s">
        <v>4681</v>
      </c>
      <c r="FVI1" s="12" t="s">
        <v>4682</v>
      </c>
      <c r="FVJ1" s="12" t="s">
        <v>4683</v>
      </c>
      <c r="FVK1" s="12" t="s">
        <v>4684</v>
      </c>
      <c r="FVL1" s="12" t="s">
        <v>4685</v>
      </c>
      <c r="FVM1" s="12" t="s">
        <v>4686</v>
      </c>
      <c r="FVN1" s="12" t="s">
        <v>4687</v>
      </c>
      <c r="FVO1" s="12" t="s">
        <v>4688</v>
      </c>
      <c r="FVP1" s="12" t="s">
        <v>4689</v>
      </c>
      <c r="FVQ1" s="12" t="s">
        <v>4690</v>
      </c>
      <c r="FVR1" s="12" t="s">
        <v>4691</v>
      </c>
      <c r="FVS1" s="12" t="s">
        <v>4692</v>
      </c>
      <c r="FVT1" s="12" t="s">
        <v>4693</v>
      </c>
      <c r="FVU1" s="12" t="s">
        <v>4694</v>
      </c>
      <c r="FVV1" s="12" t="s">
        <v>4695</v>
      </c>
      <c r="FVW1" s="12" t="s">
        <v>4696</v>
      </c>
      <c r="FVX1" s="12" t="s">
        <v>4697</v>
      </c>
      <c r="FVY1" s="12" t="s">
        <v>4698</v>
      </c>
      <c r="FVZ1" s="12" t="s">
        <v>4699</v>
      </c>
      <c r="FWA1" s="12" t="s">
        <v>4700</v>
      </c>
      <c r="FWB1" s="12" t="s">
        <v>4701</v>
      </c>
      <c r="FWC1" s="12" t="s">
        <v>4702</v>
      </c>
      <c r="FWD1" s="12" t="s">
        <v>4703</v>
      </c>
      <c r="FWE1" s="12" t="s">
        <v>4704</v>
      </c>
      <c r="FWF1" s="12" t="s">
        <v>4705</v>
      </c>
      <c r="FWG1" s="12" t="s">
        <v>4706</v>
      </c>
      <c r="FWH1" s="12" t="s">
        <v>4707</v>
      </c>
      <c r="FWI1" s="12" t="s">
        <v>4708</v>
      </c>
      <c r="FWJ1" s="12" t="s">
        <v>4709</v>
      </c>
      <c r="FWK1" s="12" t="s">
        <v>4710</v>
      </c>
      <c r="FWL1" s="12" t="s">
        <v>4711</v>
      </c>
      <c r="FWM1" s="12" t="s">
        <v>4712</v>
      </c>
      <c r="FWN1" s="12" t="s">
        <v>4713</v>
      </c>
      <c r="FWO1" s="12" t="s">
        <v>4714</v>
      </c>
      <c r="FWP1" s="12" t="s">
        <v>4715</v>
      </c>
      <c r="FWQ1" s="12" t="s">
        <v>4716</v>
      </c>
      <c r="FWR1" s="12" t="s">
        <v>4717</v>
      </c>
      <c r="FWS1" s="12" t="s">
        <v>4718</v>
      </c>
      <c r="FWT1" s="12" t="s">
        <v>4719</v>
      </c>
      <c r="FWU1" s="12" t="s">
        <v>4720</v>
      </c>
      <c r="FWV1" s="12" t="s">
        <v>4721</v>
      </c>
      <c r="FWW1" s="12" t="s">
        <v>4722</v>
      </c>
      <c r="FWX1" s="12" t="s">
        <v>4723</v>
      </c>
      <c r="FWY1" s="12" t="s">
        <v>4724</v>
      </c>
      <c r="FWZ1" s="12" t="s">
        <v>4725</v>
      </c>
      <c r="FXA1" s="12" t="s">
        <v>4726</v>
      </c>
      <c r="FXB1" s="12" t="s">
        <v>4727</v>
      </c>
      <c r="FXC1" s="12" t="s">
        <v>4728</v>
      </c>
      <c r="FXD1" s="12" t="s">
        <v>4729</v>
      </c>
      <c r="FXE1" s="12" t="s">
        <v>4730</v>
      </c>
      <c r="FXF1" s="12" t="s">
        <v>4731</v>
      </c>
      <c r="FXG1" s="12" t="s">
        <v>4732</v>
      </c>
      <c r="FXH1" s="12" t="s">
        <v>4733</v>
      </c>
      <c r="FXI1" s="12" t="s">
        <v>4734</v>
      </c>
      <c r="FXJ1" s="12" t="s">
        <v>4735</v>
      </c>
      <c r="FXK1" s="12" t="s">
        <v>4736</v>
      </c>
      <c r="FXL1" s="12" t="s">
        <v>4737</v>
      </c>
      <c r="FXM1" s="12" t="s">
        <v>4738</v>
      </c>
      <c r="FXN1" s="12" t="s">
        <v>4739</v>
      </c>
      <c r="FXO1" s="12" t="s">
        <v>4740</v>
      </c>
      <c r="FXP1" s="12" t="s">
        <v>4741</v>
      </c>
      <c r="FXQ1" s="12" t="s">
        <v>4742</v>
      </c>
      <c r="FXR1" s="12" t="s">
        <v>4743</v>
      </c>
      <c r="FXS1" s="12" t="s">
        <v>4744</v>
      </c>
      <c r="FXT1" s="12" t="s">
        <v>4745</v>
      </c>
      <c r="FXU1" s="12" t="s">
        <v>4746</v>
      </c>
      <c r="FXV1" s="12" t="s">
        <v>4747</v>
      </c>
      <c r="FXW1" s="12" t="s">
        <v>4748</v>
      </c>
      <c r="FXX1" s="12" t="s">
        <v>4749</v>
      </c>
      <c r="FXY1" s="12" t="s">
        <v>4750</v>
      </c>
      <c r="FXZ1" s="12" t="s">
        <v>4751</v>
      </c>
      <c r="FYA1" s="12" t="s">
        <v>4752</v>
      </c>
      <c r="FYB1" s="12" t="s">
        <v>4753</v>
      </c>
      <c r="FYC1" s="12" t="s">
        <v>4754</v>
      </c>
      <c r="FYD1" s="12" t="s">
        <v>4755</v>
      </c>
      <c r="FYE1" s="12" t="s">
        <v>4756</v>
      </c>
      <c r="FYF1" s="12" t="s">
        <v>4757</v>
      </c>
      <c r="FYG1" s="12" t="s">
        <v>4758</v>
      </c>
      <c r="FYH1" s="12" t="s">
        <v>4759</v>
      </c>
      <c r="FYI1" s="12" t="s">
        <v>4760</v>
      </c>
      <c r="FYJ1" s="12" t="s">
        <v>4761</v>
      </c>
      <c r="FYK1" s="12" t="s">
        <v>4762</v>
      </c>
      <c r="FYL1" s="12" t="s">
        <v>4763</v>
      </c>
      <c r="FYM1" s="12" t="s">
        <v>4764</v>
      </c>
      <c r="FYN1" s="12" t="s">
        <v>4765</v>
      </c>
      <c r="FYO1" s="12" t="s">
        <v>4766</v>
      </c>
      <c r="FYP1" s="12" t="s">
        <v>4767</v>
      </c>
      <c r="FYQ1" s="12" t="s">
        <v>4768</v>
      </c>
      <c r="FYR1" s="12" t="s">
        <v>4769</v>
      </c>
      <c r="FYS1" s="12" t="s">
        <v>4770</v>
      </c>
      <c r="FYT1" s="12" t="s">
        <v>4771</v>
      </c>
      <c r="FYU1" s="12" t="s">
        <v>4772</v>
      </c>
      <c r="FYV1" s="12" t="s">
        <v>4773</v>
      </c>
      <c r="FYW1" s="12" t="s">
        <v>4774</v>
      </c>
      <c r="FYX1" s="12" t="s">
        <v>4775</v>
      </c>
      <c r="FYY1" s="12" t="s">
        <v>4776</v>
      </c>
      <c r="FYZ1" s="12" t="s">
        <v>4777</v>
      </c>
      <c r="FZA1" s="12" t="s">
        <v>4778</v>
      </c>
      <c r="FZB1" s="12" t="s">
        <v>4779</v>
      </c>
      <c r="FZC1" s="12" t="s">
        <v>4780</v>
      </c>
      <c r="FZD1" s="12" t="s">
        <v>4781</v>
      </c>
      <c r="FZE1" s="12" t="s">
        <v>4782</v>
      </c>
      <c r="FZF1" s="12" t="s">
        <v>4783</v>
      </c>
      <c r="FZG1" s="12" t="s">
        <v>4784</v>
      </c>
      <c r="FZH1" s="12" t="s">
        <v>4785</v>
      </c>
      <c r="FZI1" s="12" t="s">
        <v>4786</v>
      </c>
      <c r="FZJ1" s="12" t="s">
        <v>4787</v>
      </c>
      <c r="FZK1" s="12" t="s">
        <v>4788</v>
      </c>
      <c r="FZL1" s="12" t="s">
        <v>4789</v>
      </c>
      <c r="FZM1" s="12" t="s">
        <v>4790</v>
      </c>
      <c r="FZN1" s="12" t="s">
        <v>4791</v>
      </c>
      <c r="FZO1" s="12" t="s">
        <v>4792</v>
      </c>
      <c r="FZP1" s="12" t="s">
        <v>4793</v>
      </c>
      <c r="FZQ1" s="12" t="s">
        <v>4794</v>
      </c>
      <c r="FZR1" s="12" t="s">
        <v>4795</v>
      </c>
      <c r="FZS1" s="12" t="s">
        <v>4796</v>
      </c>
      <c r="FZT1" s="12" t="s">
        <v>4797</v>
      </c>
      <c r="FZU1" s="12" t="s">
        <v>4798</v>
      </c>
      <c r="FZV1" s="12" t="s">
        <v>4799</v>
      </c>
      <c r="FZW1" s="12" t="s">
        <v>4800</v>
      </c>
      <c r="FZX1" s="12" t="s">
        <v>4801</v>
      </c>
      <c r="FZY1" s="12" t="s">
        <v>4802</v>
      </c>
      <c r="FZZ1" s="12" t="s">
        <v>4803</v>
      </c>
      <c r="GAA1" s="12" t="s">
        <v>4804</v>
      </c>
      <c r="GAB1" s="12" t="s">
        <v>4805</v>
      </c>
      <c r="GAC1" s="12" t="s">
        <v>4806</v>
      </c>
      <c r="GAD1" s="12" t="s">
        <v>4807</v>
      </c>
      <c r="GAE1" s="12" t="s">
        <v>4808</v>
      </c>
      <c r="GAF1" s="12" t="s">
        <v>4809</v>
      </c>
      <c r="GAG1" s="12" t="s">
        <v>4810</v>
      </c>
      <c r="GAH1" s="12" t="s">
        <v>4811</v>
      </c>
      <c r="GAI1" s="12" t="s">
        <v>4812</v>
      </c>
      <c r="GAJ1" s="12" t="s">
        <v>4813</v>
      </c>
      <c r="GAK1" s="12" t="s">
        <v>4814</v>
      </c>
      <c r="GAL1" s="12" t="s">
        <v>4815</v>
      </c>
      <c r="GAM1" s="12" t="s">
        <v>4816</v>
      </c>
      <c r="GAN1" s="12" t="s">
        <v>4817</v>
      </c>
      <c r="GAO1" s="12" t="s">
        <v>4818</v>
      </c>
      <c r="GAP1" s="12" t="s">
        <v>4819</v>
      </c>
      <c r="GAQ1" s="12" t="s">
        <v>4820</v>
      </c>
      <c r="GAR1" s="12" t="s">
        <v>4821</v>
      </c>
      <c r="GAS1" s="12" t="s">
        <v>4822</v>
      </c>
      <c r="GAT1" s="12" t="s">
        <v>4823</v>
      </c>
      <c r="GAU1" s="12" t="s">
        <v>4824</v>
      </c>
      <c r="GAV1" s="12" t="s">
        <v>4825</v>
      </c>
      <c r="GAW1" s="12" t="s">
        <v>4826</v>
      </c>
      <c r="GAX1" s="12" t="s">
        <v>4827</v>
      </c>
      <c r="GAY1" s="12" t="s">
        <v>4828</v>
      </c>
      <c r="GAZ1" s="12" t="s">
        <v>4829</v>
      </c>
      <c r="GBA1" s="12" t="s">
        <v>4830</v>
      </c>
      <c r="GBB1" s="12" t="s">
        <v>4831</v>
      </c>
      <c r="GBC1" s="12" t="s">
        <v>4832</v>
      </c>
      <c r="GBD1" s="12" t="s">
        <v>4833</v>
      </c>
      <c r="GBE1" s="12" t="s">
        <v>4834</v>
      </c>
      <c r="GBF1" s="12" t="s">
        <v>4835</v>
      </c>
      <c r="GBG1" s="12" t="s">
        <v>4836</v>
      </c>
      <c r="GBH1" s="12" t="s">
        <v>4837</v>
      </c>
      <c r="GBI1" s="12" t="s">
        <v>4838</v>
      </c>
      <c r="GBJ1" s="12" t="s">
        <v>4839</v>
      </c>
      <c r="GBK1" s="12" t="s">
        <v>4840</v>
      </c>
      <c r="GBL1" s="12" t="s">
        <v>4841</v>
      </c>
      <c r="GBM1" s="12" t="s">
        <v>4842</v>
      </c>
      <c r="GBN1" s="12" t="s">
        <v>4843</v>
      </c>
      <c r="GBO1" s="12" t="s">
        <v>4844</v>
      </c>
      <c r="GBP1" s="12" t="s">
        <v>4845</v>
      </c>
      <c r="GBQ1" s="12" t="s">
        <v>4846</v>
      </c>
      <c r="GBR1" s="12" t="s">
        <v>4847</v>
      </c>
      <c r="GBS1" s="12" t="s">
        <v>4848</v>
      </c>
      <c r="GBT1" s="12" t="s">
        <v>4849</v>
      </c>
      <c r="GBU1" s="12" t="s">
        <v>4850</v>
      </c>
      <c r="GBV1" s="12" t="s">
        <v>4851</v>
      </c>
      <c r="GBW1" s="12" t="s">
        <v>4852</v>
      </c>
      <c r="GBX1" s="12" t="s">
        <v>4853</v>
      </c>
      <c r="GBY1" s="12" t="s">
        <v>4854</v>
      </c>
      <c r="GBZ1" s="12" t="s">
        <v>4855</v>
      </c>
      <c r="GCA1" s="12" t="s">
        <v>4856</v>
      </c>
      <c r="GCB1" s="12" t="s">
        <v>4857</v>
      </c>
      <c r="GCC1" s="12" t="s">
        <v>4858</v>
      </c>
      <c r="GCD1" s="12" t="s">
        <v>4859</v>
      </c>
      <c r="GCE1" s="12" t="s">
        <v>4860</v>
      </c>
      <c r="GCF1" s="12" t="s">
        <v>4861</v>
      </c>
      <c r="GCG1" s="12" t="s">
        <v>4862</v>
      </c>
      <c r="GCH1" s="12" t="s">
        <v>4863</v>
      </c>
      <c r="GCI1" s="12" t="s">
        <v>4864</v>
      </c>
      <c r="GCJ1" s="12" t="s">
        <v>4865</v>
      </c>
      <c r="GCK1" s="12" t="s">
        <v>4866</v>
      </c>
      <c r="GCL1" s="12" t="s">
        <v>4867</v>
      </c>
      <c r="GCM1" s="12" t="s">
        <v>4868</v>
      </c>
      <c r="GCN1" s="12" t="s">
        <v>4869</v>
      </c>
      <c r="GCO1" s="12" t="s">
        <v>4870</v>
      </c>
      <c r="GCP1" s="12" t="s">
        <v>4871</v>
      </c>
      <c r="GCQ1" s="12" t="s">
        <v>4872</v>
      </c>
      <c r="GCR1" s="12" t="s">
        <v>4873</v>
      </c>
      <c r="GCS1" s="12" t="s">
        <v>4874</v>
      </c>
      <c r="GCT1" s="12" t="s">
        <v>4875</v>
      </c>
      <c r="GCU1" s="12" t="s">
        <v>4876</v>
      </c>
      <c r="GCV1" s="12" t="s">
        <v>4877</v>
      </c>
      <c r="GCW1" s="12" t="s">
        <v>4878</v>
      </c>
      <c r="GCX1" s="12" t="s">
        <v>4879</v>
      </c>
      <c r="GCY1" s="12" t="s">
        <v>4880</v>
      </c>
      <c r="GCZ1" s="12" t="s">
        <v>4881</v>
      </c>
      <c r="GDA1" s="12" t="s">
        <v>4882</v>
      </c>
      <c r="GDB1" s="12" t="s">
        <v>4883</v>
      </c>
      <c r="GDC1" s="12" t="s">
        <v>4884</v>
      </c>
      <c r="GDD1" s="12" t="s">
        <v>4885</v>
      </c>
      <c r="GDE1" s="12" t="s">
        <v>4886</v>
      </c>
      <c r="GDF1" s="12" t="s">
        <v>4887</v>
      </c>
      <c r="GDG1" s="12" t="s">
        <v>4888</v>
      </c>
      <c r="GDH1" s="12" t="s">
        <v>4889</v>
      </c>
      <c r="GDI1" s="12" t="s">
        <v>4890</v>
      </c>
      <c r="GDJ1" s="12" t="s">
        <v>4891</v>
      </c>
      <c r="GDK1" s="12" t="s">
        <v>4892</v>
      </c>
      <c r="GDL1" s="12" t="s">
        <v>4893</v>
      </c>
      <c r="GDM1" s="12" t="s">
        <v>4894</v>
      </c>
      <c r="GDN1" s="12" t="s">
        <v>4895</v>
      </c>
      <c r="GDO1" s="12" t="s">
        <v>4896</v>
      </c>
      <c r="GDP1" s="12" t="s">
        <v>4897</v>
      </c>
      <c r="GDQ1" s="12" t="s">
        <v>4898</v>
      </c>
      <c r="GDR1" s="12" t="s">
        <v>4899</v>
      </c>
      <c r="GDS1" s="12" t="s">
        <v>4900</v>
      </c>
      <c r="GDT1" s="12" t="s">
        <v>4901</v>
      </c>
      <c r="GDU1" s="12" t="s">
        <v>4902</v>
      </c>
      <c r="GDV1" s="12" t="s">
        <v>4903</v>
      </c>
      <c r="GDW1" s="12" t="s">
        <v>4904</v>
      </c>
      <c r="GDX1" s="12" t="s">
        <v>4905</v>
      </c>
      <c r="GDY1" s="12" t="s">
        <v>4906</v>
      </c>
      <c r="GDZ1" s="12" t="s">
        <v>4907</v>
      </c>
      <c r="GEA1" s="12" t="s">
        <v>4908</v>
      </c>
      <c r="GEB1" s="12" t="s">
        <v>4909</v>
      </c>
      <c r="GEC1" s="12" t="s">
        <v>4910</v>
      </c>
      <c r="GED1" s="12" t="s">
        <v>4911</v>
      </c>
      <c r="GEE1" s="12" t="s">
        <v>4912</v>
      </c>
      <c r="GEF1" s="12" t="s">
        <v>4913</v>
      </c>
      <c r="GEG1" s="12" t="s">
        <v>4914</v>
      </c>
      <c r="GEH1" s="12" t="s">
        <v>4915</v>
      </c>
      <c r="GEI1" s="12" t="s">
        <v>4916</v>
      </c>
      <c r="GEJ1" s="12" t="s">
        <v>4917</v>
      </c>
      <c r="GEK1" s="12" t="s">
        <v>4918</v>
      </c>
      <c r="GEL1" s="12" t="s">
        <v>4919</v>
      </c>
      <c r="GEM1" s="12" t="s">
        <v>4920</v>
      </c>
      <c r="GEN1" s="12" t="s">
        <v>4921</v>
      </c>
      <c r="GEO1" s="12" t="s">
        <v>4922</v>
      </c>
      <c r="GEP1" s="12" t="s">
        <v>4923</v>
      </c>
      <c r="GEQ1" s="12" t="s">
        <v>4924</v>
      </c>
      <c r="GER1" s="12" t="s">
        <v>4925</v>
      </c>
      <c r="GES1" s="12" t="s">
        <v>4926</v>
      </c>
      <c r="GET1" s="12" t="s">
        <v>4927</v>
      </c>
      <c r="GEU1" s="12" t="s">
        <v>4928</v>
      </c>
      <c r="GEV1" s="12" t="s">
        <v>4929</v>
      </c>
      <c r="GEW1" s="12" t="s">
        <v>4930</v>
      </c>
      <c r="GEX1" s="12" t="s">
        <v>4931</v>
      </c>
      <c r="GEY1" s="12" t="s">
        <v>4932</v>
      </c>
      <c r="GEZ1" s="12" t="s">
        <v>4933</v>
      </c>
      <c r="GFA1" s="12" t="s">
        <v>4934</v>
      </c>
      <c r="GFB1" s="12" t="s">
        <v>4935</v>
      </c>
      <c r="GFC1" s="12" t="s">
        <v>4936</v>
      </c>
      <c r="GFD1" s="12" t="s">
        <v>4937</v>
      </c>
      <c r="GFE1" s="12" t="s">
        <v>4938</v>
      </c>
      <c r="GFF1" s="12" t="s">
        <v>4939</v>
      </c>
      <c r="GFG1" s="12" t="s">
        <v>4940</v>
      </c>
      <c r="GFH1" s="12" t="s">
        <v>4941</v>
      </c>
      <c r="GFI1" s="12" t="s">
        <v>4942</v>
      </c>
      <c r="GFJ1" s="12" t="s">
        <v>4943</v>
      </c>
      <c r="GFK1" s="12" t="s">
        <v>4944</v>
      </c>
      <c r="GFL1" s="12" t="s">
        <v>4945</v>
      </c>
      <c r="GFM1" s="12" t="s">
        <v>4946</v>
      </c>
      <c r="GFN1" s="12" t="s">
        <v>4947</v>
      </c>
      <c r="GFO1" s="12" t="s">
        <v>4948</v>
      </c>
      <c r="GFP1" s="12" t="s">
        <v>4949</v>
      </c>
      <c r="GFQ1" s="12" t="s">
        <v>4950</v>
      </c>
      <c r="GFR1" s="12" t="s">
        <v>4951</v>
      </c>
      <c r="GFS1" s="12" t="s">
        <v>4952</v>
      </c>
      <c r="GFT1" s="12" t="s">
        <v>4953</v>
      </c>
      <c r="GFU1" s="12" t="s">
        <v>4954</v>
      </c>
      <c r="GFV1" s="12" t="s">
        <v>4955</v>
      </c>
      <c r="GFW1" s="12" t="s">
        <v>4956</v>
      </c>
      <c r="GFX1" s="12" t="s">
        <v>4957</v>
      </c>
      <c r="GFY1" s="12" t="s">
        <v>4958</v>
      </c>
      <c r="GFZ1" s="12" t="s">
        <v>4959</v>
      </c>
      <c r="GGA1" s="12" t="s">
        <v>4960</v>
      </c>
      <c r="GGB1" s="12" t="s">
        <v>4961</v>
      </c>
      <c r="GGC1" s="12" t="s">
        <v>4962</v>
      </c>
      <c r="GGD1" s="12" t="s">
        <v>4963</v>
      </c>
      <c r="GGE1" s="12" t="s">
        <v>4964</v>
      </c>
      <c r="GGF1" s="12" t="s">
        <v>4965</v>
      </c>
      <c r="GGG1" s="12" t="s">
        <v>4966</v>
      </c>
      <c r="GGH1" s="12" t="s">
        <v>4967</v>
      </c>
      <c r="GGI1" s="12" t="s">
        <v>4968</v>
      </c>
      <c r="GGJ1" s="12" t="s">
        <v>4969</v>
      </c>
      <c r="GGK1" s="12" t="s">
        <v>4970</v>
      </c>
      <c r="GGL1" s="12" t="s">
        <v>4971</v>
      </c>
      <c r="GGM1" s="12" t="s">
        <v>4972</v>
      </c>
      <c r="GGN1" s="12" t="s">
        <v>4973</v>
      </c>
      <c r="GGO1" s="12" t="s">
        <v>4974</v>
      </c>
      <c r="GGP1" s="12" t="s">
        <v>4975</v>
      </c>
      <c r="GGQ1" s="12" t="s">
        <v>4976</v>
      </c>
      <c r="GGR1" s="12" t="s">
        <v>4977</v>
      </c>
      <c r="GGS1" s="12" t="s">
        <v>4978</v>
      </c>
      <c r="GGT1" s="12" t="s">
        <v>4979</v>
      </c>
      <c r="GGU1" s="12" t="s">
        <v>4980</v>
      </c>
      <c r="GGV1" s="12" t="s">
        <v>4981</v>
      </c>
      <c r="GGW1" s="12" t="s">
        <v>4982</v>
      </c>
      <c r="GGX1" s="12" t="s">
        <v>4983</v>
      </c>
      <c r="GGY1" s="12" t="s">
        <v>4984</v>
      </c>
      <c r="GGZ1" s="12" t="s">
        <v>4985</v>
      </c>
      <c r="GHA1" s="12" t="s">
        <v>4986</v>
      </c>
      <c r="GHB1" s="12" t="s">
        <v>4987</v>
      </c>
      <c r="GHC1" s="12" t="s">
        <v>4988</v>
      </c>
      <c r="GHD1" s="12" t="s">
        <v>4989</v>
      </c>
      <c r="GHE1" s="12" t="s">
        <v>4990</v>
      </c>
      <c r="GHF1" s="12" t="s">
        <v>4991</v>
      </c>
      <c r="GHG1" s="12" t="s">
        <v>4992</v>
      </c>
      <c r="GHH1" s="12" t="s">
        <v>4993</v>
      </c>
      <c r="GHI1" s="12" t="s">
        <v>4994</v>
      </c>
      <c r="GHJ1" s="12" t="s">
        <v>4995</v>
      </c>
      <c r="GHK1" s="12" t="s">
        <v>4996</v>
      </c>
      <c r="GHL1" s="12" t="s">
        <v>4997</v>
      </c>
      <c r="GHM1" s="12" t="s">
        <v>4998</v>
      </c>
      <c r="GHN1" s="12" t="s">
        <v>4999</v>
      </c>
      <c r="GHO1" s="12" t="s">
        <v>5000</v>
      </c>
      <c r="GHP1" s="12" t="s">
        <v>5001</v>
      </c>
      <c r="GHQ1" s="12" t="s">
        <v>5002</v>
      </c>
      <c r="GHR1" s="12" t="s">
        <v>5003</v>
      </c>
      <c r="GHS1" s="12" t="s">
        <v>5004</v>
      </c>
      <c r="GHT1" s="12" t="s">
        <v>5005</v>
      </c>
      <c r="GHU1" s="12" t="s">
        <v>5006</v>
      </c>
      <c r="GHV1" s="12" t="s">
        <v>5007</v>
      </c>
      <c r="GHW1" s="12" t="s">
        <v>5008</v>
      </c>
      <c r="GHX1" s="12" t="s">
        <v>5009</v>
      </c>
      <c r="GHY1" s="12" t="s">
        <v>5010</v>
      </c>
      <c r="GHZ1" s="12" t="s">
        <v>5011</v>
      </c>
      <c r="GIA1" s="12" t="s">
        <v>5012</v>
      </c>
      <c r="GIB1" s="12" t="s">
        <v>5013</v>
      </c>
      <c r="GIC1" s="12" t="s">
        <v>5014</v>
      </c>
      <c r="GID1" s="12" t="s">
        <v>5015</v>
      </c>
      <c r="GIE1" s="12" t="s">
        <v>5016</v>
      </c>
      <c r="GIF1" s="12" t="s">
        <v>5017</v>
      </c>
      <c r="GIG1" s="12" t="s">
        <v>5018</v>
      </c>
      <c r="GIH1" s="12" t="s">
        <v>5019</v>
      </c>
      <c r="GII1" s="12" t="s">
        <v>5020</v>
      </c>
      <c r="GIJ1" s="12" t="s">
        <v>5021</v>
      </c>
      <c r="GIK1" s="12" t="s">
        <v>5022</v>
      </c>
      <c r="GIL1" s="12" t="s">
        <v>5023</v>
      </c>
      <c r="GIM1" s="12" t="s">
        <v>5024</v>
      </c>
      <c r="GIN1" s="12" t="s">
        <v>5025</v>
      </c>
      <c r="GIO1" s="12" t="s">
        <v>5026</v>
      </c>
      <c r="GIP1" s="12" t="s">
        <v>5027</v>
      </c>
      <c r="GIQ1" s="12" t="s">
        <v>5028</v>
      </c>
      <c r="GIR1" s="12" t="s">
        <v>5029</v>
      </c>
      <c r="GIS1" s="12" t="s">
        <v>5030</v>
      </c>
      <c r="GIT1" s="12" t="s">
        <v>5031</v>
      </c>
      <c r="GIU1" s="12" t="s">
        <v>5032</v>
      </c>
      <c r="GIV1" s="12" t="s">
        <v>5033</v>
      </c>
      <c r="GIW1" s="12" t="s">
        <v>5034</v>
      </c>
      <c r="GIX1" s="12" t="s">
        <v>5035</v>
      </c>
      <c r="GIY1" s="12" t="s">
        <v>5036</v>
      </c>
      <c r="GIZ1" s="12" t="s">
        <v>5037</v>
      </c>
      <c r="GJA1" s="12" t="s">
        <v>5038</v>
      </c>
      <c r="GJB1" s="12" t="s">
        <v>5039</v>
      </c>
      <c r="GJC1" s="12" t="s">
        <v>5040</v>
      </c>
      <c r="GJD1" s="12" t="s">
        <v>5041</v>
      </c>
      <c r="GJE1" s="12" t="s">
        <v>5042</v>
      </c>
      <c r="GJF1" s="12" t="s">
        <v>5043</v>
      </c>
      <c r="GJG1" s="12" t="s">
        <v>5044</v>
      </c>
      <c r="GJH1" s="12" t="s">
        <v>5045</v>
      </c>
      <c r="GJI1" s="12" t="s">
        <v>5046</v>
      </c>
      <c r="GJJ1" s="12" t="s">
        <v>5047</v>
      </c>
      <c r="GJK1" s="12" t="s">
        <v>5048</v>
      </c>
      <c r="GJL1" s="12" t="s">
        <v>5049</v>
      </c>
      <c r="GJM1" s="12" t="s">
        <v>5050</v>
      </c>
      <c r="GJN1" s="12" t="s">
        <v>5051</v>
      </c>
      <c r="GJO1" s="12" t="s">
        <v>5052</v>
      </c>
      <c r="GJP1" s="12" t="s">
        <v>5053</v>
      </c>
      <c r="GJQ1" s="12" t="s">
        <v>5054</v>
      </c>
      <c r="GJR1" s="12" t="s">
        <v>5055</v>
      </c>
      <c r="GJS1" s="12" t="s">
        <v>5056</v>
      </c>
      <c r="GJT1" s="12" t="s">
        <v>5057</v>
      </c>
      <c r="GJU1" s="12" t="s">
        <v>5058</v>
      </c>
      <c r="GJV1" s="12" t="s">
        <v>5059</v>
      </c>
      <c r="GJW1" s="12" t="s">
        <v>5060</v>
      </c>
      <c r="GJX1" s="12" t="s">
        <v>5061</v>
      </c>
      <c r="GJY1" s="12" t="s">
        <v>5062</v>
      </c>
      <c r="GJZ1" s="12" t="s">
        <v>5063</v>
      </c>
      <c r="GKA1" s="12" t="s">
        <v>5064</v>
      </c>
      <c r="GKB1" s="12" t="s">
        <v>5065</v>
      </c>
      <c r="GKC1" s="12" t="s">
        <v>5066</v>
      </c>
      <c r="GKD1" s="12" t="s">
        <v>5067</v>
      </c>
      <c r="GKE1" s="12" t="s">
        <v>5068</v>
      </c>
      <c r="GKF1" s="12" t="s">
        <v>5069</v>
      </c>
      <c r="GKG1" s="12" t="s">
        <v>5070</v>
      </c>
      <c r="GKH1" s="12" t="s">
        <v>5071</v>
      </c>
      <c r="GKI1" s="12" t="s">
        <v>5072</v>
      </c>
      <c r="GKJ1" s="12" t="s">
        <v>5073</v>
      </c>
      <c r="GKK1" s="12" t="s">
        <v>5074</v>
      </c>
      <c r="GKL1" s="12" t="s">
        <v>5075</v>
      </c>
      <c r="GKM1" s="12" t="s">
        <v>5076</v>
      </c>
      <c r="GKN1" s="12" t="s">
        <v>5077</v>
      </c>
      <c r="GKO1" s="12" t="s">
        <v>5078</v>
      </c>
      <c r="GKP1" s="12" t="s">
        <v>5079</v>
      </c>
      <c r="GKQ1" s="12" t="s">
        <v>5080</v>
      </c>
      <c r="GKR1" s="12" t="s">
        <v>5081</v>
      </c>
      <c r="GKS1" s="12" t="s">
        <v>5082</v>
      </c>
      <c r="GKT1" s="12" t="s">
        <v>5083</v>
      </c>
      <c r="GKU1" s="12" t="s">
        <v>5084</v>
      </c>
      <c r="GKV1" s="12" t="s">
        <v>5085</v>
      </c>
      <c r="GKW1" s="12" t="s">
        <v>5086</v>
      </c>
      <c r="GKX1" s="12" t="s">
        <v>5087</v>
      </c>
      <c r="GKY1" s="12" t="s">
        <v>5088</v>
      </c>
      <c r="GKZ1" s="12" t="s">
        <v>5089</v>
      </c>
      <c r="GLA1" s="12" t="s">
        <v>5090</v>
      </c>
      <c r="GLB1" s="12" t="s">
        <v>5091</v>
      </c>
      <c r="GLC1" s="12" t="s">
        <v>5092</v>
      </c>
      <c r="GLD1" s="12" t="s">
        <v>5093</v>
      </c>
      <c r="GLE1" s="12" t="s">
        <v>5094</v>
      </c>
      <c r="GLF1" s="12" t="s">
        <v>5095</v>
      </c>
      <c r="GLG1" s="12" t="s">
        <v>5096</v>
      </c>
      <c r="GLH1" s="12" t="s">
        <v>5097</v>
      </c>
      <c r="GLI1" s="12" t="s">
        <v>5098</v>
      </c>
      <c r="GLJ1" s="12" t="s">
        <v>5099</v>
      </c>
      <c r="GLK1" s="12" t="s">
        <v>5100</v>
      </c>
      <c r="GLL1" s="12" t="s">
        <v>5101</v>
      </c>
      <c r="GLM1" s="12" t="s">
        <v>5102</v>
      </c>
      <c r="GLN1" s="12" t="s">
        <v>5103</v>
      </c>
      <c r="GLO1" s="12" t="s">
        <v>5104</v>
      </c>
      <c r="GLP1" s="12" t="s">
        <v>5105</v>
      </c>
      <c r="GLQ1" s="12" t="s">
        <v>5106</v>
      </c>
      <c r="GLR1" s="12" t="s">
        <v>5107</v>
      </c>
      <c r="GLS1" s="12" t="s">
        <v>5108</v>
      </c>
      <c r="GLT1" s="12" t="s">
        <v>5109</v>
      </c>
      <c r="GLU1" s="12" t="s">
        <v>5110</v>
      </c>
      <c r="GLV1" s="12" t="s">
        <v>5111</v>
      </c>
      <c r="GLW1" s="12" t="s">
        <v>5112</v>
      </c>
      <c r="GLX1" s="12" t="s">
        <v>5113</v>
      </c>
      <c r="GLY1" s="12" t="s">
        <v>5114</v>
      </c>
      <c r="GLZ1" s="12" t="s">
        <v>5115</v>
      </c>
      <c r="GMA1" s="12" t="s">
        <v>5116</v>
      </c>
      <c r="GMB1" s="12" t="s">
        <v>5117</v>
      </c>
      <c r="GMC1" s="12" t="s">
        <v>5118</v>
      </c>
      <c r="GMD1" s="12" t="s">
        <v>5119</v>
      </c>
      <c r="GME1" s="12" t="s">
        <v>5120</v>
      </c>
      <c r="GMF1" s="12" t="s">
        <v>5121</v>
      </c>
      <c r="GMG1" s="12" t="s">
        <v>5122</v>
      </c>
      <c r="GMH1" s="12" t="s">
        <v>5123</v>
      </c>
      <c r="GMI1" s="12" t="s">
        <v>5124</v>
      </c>
      <c r="GMJ1" s="12" t="s">
        <v>5125</v>
      </c>
      <c r="GMK1" s="12" t="s">
        <v>5126</v>
      </c>
      <c r="GML1" s="12" t="s">
        <v>5127</v>
      </c>
      <c r="GMM1" s="12" t="s">
        <v>5128</v>
      </c>
      <c r="GMN1" s="12" t="s">
        <v>5129</v>
      </c>
      <c r="GMO1" s="12" t="s">
        <v>5130</v>
      </c>
      <c r="GMP1" s="12" t="s">
        <v>5131</v>
      </c>
      <c r="GMQ1" s="12" t="s">
        <v>5132</v>
      </c>
      <c r="GMR1" s="12" t="s">
        <v>5133</v>
      </c>
      <c r="GMS1" s="12" t="s">
        <v>5134</v>
      </c>
      <c r="GMT1" s="12" t="s">
        <v>5135</v>
      </c>
      <c r="GMU1" s="12" t="s">
        <v>5136</v>
      </c>
      <c r="GMV1" s="12" t="s">
        <v>5137</v>
      </c>
      <c r="GMW1" s="12" t="s">
        <v>5138</v>
      </c>
      <c r="GMX1" s="12" t="s">
        <v>5139</v>
      </c>
      <c r="GMY1" s="12" t="s">
        <v>5140</v>
      </c>
      <c r="GMZ1" s="12" t="s">
        <v>5141</v>
      </c>
      <c r="GNA1" s="12" t="s">
        <v>5142</v>
      </c>
      <c r="GNB1" s="12" t="s">
        <v>5143</v>
      </c>
      <c r="GNC1" s="12" t="s">
        <v>5144</v>
      </c>
      <c r="GND1" s="12" t="s">
        <v>5145</v>
      </c>
      <c r="GNE1" s="12" t="s">
        <v>5146</v>
      </c>
      <c r="GNF1" s="12" t="s">
        <v>5147</v>
      </c>
      <c r="GNG1" s="12" t="s">
        <v>5148</v>
      </c>
      <c r="GNH1" s="12" t="s">
        <v>5149</v>
      </c>
      <c r="GNI1" s="12" t="s">
        <v>5150</v>
      </c>
      <c r="GNJ1" s="12" t="s">
        <v>5151</v>
      </c>
      <c r="GNK1" s="12" t="s">
        <v>5152</v>
      </c>
      <c r="GNL1" s="12" t="s">
        <v>5153</v>
      </c>
      <c r="GNM1" s="12" t="s">
        <v>5154</v>
      </c>
      <c r="GNN1" s="12" t="s">
        <v>5155</v>
      </c>
      <c r="GNO1" s="12" t="s">
        <v>5156</v>
      </c>
      <c r="GNP1" s="12" t="s">
        <v>5157</v>
      </c>
      <c r="GNQ1" s="12" t="s">
        <v>5158</v>
      </c>
      <c r="GNR1" s="12" t="s">
        <v>5159</v>
      </c>
      <c r="GNS1" s="12" t="s">
        <v>5160</v>
      </c>
      <c r="GNT1" s="12" t="s">
        <v>5161</v>
      </c>
      <c r="GNU1" s="12" t="s">
        <v>5162</v>
      </c>
      <c r="GNV1" s="12" t="s">
        <v>5163</v>
      </c>
      <c r="GNW1" s="12" t="s">
        <v>5164</v>
      </c>
      <c r="GNX1" s="12" t="s">
        <v>5165</v>
      </c>
      <c r="GNY1" s="12" t="s">
        <v>5166</v>
      </c>
      <c r="GNZ1" s="12" t="s">
        <v>5167</v>
      </c>
      <c r="GOA1" s="12" t="s">
        <v>5168</v>
      </c>
      <c r="GOB1" s="12" t="s">
        <v>5169</v>
      </c>
      <c r="GOC1" s="12" t="s">
        <v>5170</v>
      </c>
      <c r="GOD1" s="12" t="s">
        <v>5171</v>
      </c>
      <c r="GOE1" s="12" t="s">
        <v>5172</v>
      </c>
      <c r="GOF1" s="12" t="s">
        <v>5173</v>
      </c>
      <c r="GOG1" s="12" t="s">
        <v>5174</v>
      </c>
      <c r="GOH1" s="12" t="s">
        <v>5175</v>
      </c>
      <c r="GOI1" s="12" t="s">
        <v>5176</v>
      </c>
      <c r="GOJ1" s="12" t="s">
        <v>5177</v>
      </c>
      <c r="GOK1" s="12" t="s">
        <v>5178</v>
      </c>
      <c r="GOL1" s="12" t="s">
        <v>5179</v>
      </c>
      <c r="GOM1" s="12" t="s">
        <v>5180</v>
      </c>
      <c r="GON1" s="12" t="s">
        <v>5181</v>
      </c>
      <c r="GOO1" s="12" t="s">
        <v>5182</v>
      </c>
      <c r="GOP1" s="12" t="s">
        <v>5183</v>
      </c>
      <c r="GOQ1" s="12" t="s">
        <v>5184</v>
      </c>
      <c r="GOR1" s="12" t="s">
        <v>5185</v>
      </c>
      <c r="GOS1" s="12" t="s">
        <v>5186</v>
      </c>
      <c r="GOT1" s="12" t="s">
        <v>5187</v>
      </c>
      <c r="GOU1" s="12" t="s">
        <v>5188</v>
      </c>
      <c r="GOV1" s="12" t="s">
        <v>5189</v>
      </c>
      <c r="GOW1" s="12" t="s">
        <v>5190</v>
      </c>
      <c r="GOX1" s="12" t="s">
        <v>5191</v>
      </c>
      <c r="GOY1" s="12" t="s">
        <v>5192</v>
      </c>
      <c r="GOZ1" s="12" t="s">
        <v>5193</v>
      </c>
      <c r="GPA1" s="12" t="s">
        <v>5194</v>
      </c>
      <c r="GPB1" s="12" t="s">
        <v>5195</v>
      </c>
      <c r="GPC1" s="12" t="s">
        <v>5196</v>
      </c>
      <c r="GPD1" s="12" t="s">
        <v>5197</v>
      </c>
      <c r="GPE1" s="12" t="s">
        <v>5198</v>
      </c>
      <c r="GPF1" s="12" t="s">
        <v>5199</v>
      </c>
      <c r="GPG1" s="12" t="s">
        <v>5200</v>
      </c>
      <c r="GPH1" s="12" t="s">
        <v>5201</v>
      </c>
      <c r="GPI1" s="12" t="s">
        <v>5202</v>
      </c>
      <c r="GPJ1" s="12" t="s">
        <v>5203</v>
      </c>
      <c r="GPK1" s="12" t="s">
        <v>5204</v>
      </c>
      <c r="GPL1" s="12" t="s">
        <v>5205</v>
      </c>
      <c r="GPM1" s="12" t="s">
        <v>5206</v>
      </c>
      <c r="GPN1" s="12" t="s">
        <v>5207</v>
      </c>
      <c r="GPO1" s="12" t="s">
        <v>5208</v>
      </c>
      <c r="GPP1" s="12" t="s">
        <v>5209</v>
      </c>
      <c r="GPQ1" s="12" t="s">
        <v>5210</v>
      </c>
      <c r="GPR1" s="12" t="s">
        <v>5211</v>
      </c>
      <c r="GPS1" s="12" t="s">
        <v>5212</v>
      </c>
      <c r="GPT1" s="12" t="s">
        <v>5213</v>
      </c>
      <c r="GPU1" s="12" t="s">
        <v>5214</v>
      </c>
      <c r="GPV1" s="12" t="s">
        <v>5215</v>
      </c>
      <c r="GPW1" s="12" t="s">
        <v>5216</v>
      </c>
      <c r="GPX1" s="12" t="s">
        <v>5217</v>
      </c>
      <c r="GPY1" s="12" t="s">
        <v>5218</v>
      </c>
      <c r="GPZ1" s="12" t="s">
        <v>5219</v>
      </c>
      <c r="GQA1" s="12" t="s">
        <v>5220</v>
      </c>
      <c r="GQB1" s="12" t="s">
        <v>5221</v>
      </c>
      <c r="GQC1" s="12" t="s">
        <v>5222</v>
      </c>
      <c r="GQD1" s="12" t="s">
        <v>5223</v>
      </c>
      <c r="GQE1" s="12" t="s">
        <v>5224</v>
      </c>
      <c r="GQF1" s="12" t="s">
        <v>5225</v>
      </c>
      <c r="GQG1" s="12" t="s">
        <v>5226</v>
      </c>
      <c r="GQH1" s="12" t="s">
        <v>5227</v>
      </c>
      <c r="GQI1" s="12" t="s">
        <v>5228</v>
      </c>
      <c r="GQJ1" s="12" t="s">
        <v>5229</v>
      </c>
      <c r="GQK1" s="12" t="s">
        <v>5230</v>
      </c>
      <c r="GQL1" s="12" t="s">
        <v>5231</v>
      </c>
      <c r="GQM1" s="12" t="s">
        <v>5232</v>
      </c>
      <c r="GQN1" s="12" t="s">
        <v>5233</v>
      </c>
      <c r="GQO1" s="12" t="s">
        <v>5234</v>
      </c>
      <c r="GQP1" s="12" t="s">
        <v>5235</v>
      </c>
      <c r="GQQ1" s="12" t="s">
        <v>5236</v>
      </c>
      <c r="GQR1" s="12" t="s">
        <v>5237</v>
      </c>
      <c r="GQS1" s="12" t="s">
        <v>5238</v>
      </c>
      <c r="GQT1" s="12" t="s">
        <v>5239</v>
      </c>
      <c r="GQU1" s="12" t="s">
        <v>5240</v>
      </c>
      <c r="GQV1" s="12" t="s">
        <v>5241</v>
      </c>
      <c r="GQW1" s="12" t="s">
        <v>5242</v>
      </c>
      <c r="GQX1" s="12" t="s">
        <v>5243</v>
      </c>
      <c r="GQY1" s="12" t="s">
        <v>5244</v>
      </c>
      <c r="GQZ1" s="12" t="s">
        <v>5245</v>
      </c>
      <c r="GRA1" s="12" t="s">
        <v>5246</v>
      </c>
      <c r="GRB1" s="12" t="s">
        <v>5247</v>
      </c>
      <c r="GRC1" s="12" t="s">
        <v>5248</v>
      </c>
      <c r="GRD1" s="12" t="s">
        <v>5249</v>
      </c>
      <c r="GRE1" s="12" t="s">
        <v>5250</v>
      </c>
      <c r="GRF1" s="12" t="s">
        <v>5251</v>
      </c>
      <c r="GRG1" s="12" t="s">
        <v>5252</v>
      </c>
      <c r="GRH1" s="12" t="s">
        <v>5253</v>
      </c>
      <c r="GRI1" s="12" t="s">
        <v>5254</v>
      </c>
      <c r="GRJ1" s="12" t="s">
        <v>5255</v>
      </c>
      <c r="GRK1" s="12" t="s">
        <v>5256</v>
      </c>
      <c r="GRL1" s="12" t="s">
        <v>5257</v>
      </c>
      <c r="GRM1" s="12" t="s">
        <v>5258</v>
      </c>
      <c r="GRN1" s="12" t="s">
        <v>5259</v>
      </c>
      <c r="GRO1" s="12" t="s">
        <v>5260</v>
      </c>
      <c r="GRP1" s="12" t="s">
        <v>5261</v>
      </c>
      <c r="GRQ1" s="12" t="s">
        <v>5262</v>
      </c>
      <c r="GRR1" s="12" t="s">
        <v>5263</v>
      </c>
      <c r="GRS1" s="12" t="s">
        <v>5264</v>
      </c>
      <c r="GRT1" s="12" t="s">
        <v>5265</v>
      </c>
      <c r="GRU1" s="12" t="s">
        <v>5266</v>
      </c>
      <c r="GRV1" s="12" t="s">
        <v>5267</v>
      </c>
      <c r="GRW1" s="12" t="s">
        <v>5268</v>
      </c>
      <c r="GRX1" s="12" t="s">
        <v>5269</v>
      </c>
      <c r="GRY1" s="12" t="s">
        <v>5270</v>
      </c>
      <c r="GRZ1" s="12" t="s">
        <v>5271</v>
      </c>
      <c r="GSA1" s="12" t="s">
        <v>5272</v>
      </c>
      <c r="GSB1" s="12" t="s">
        <v>5273</v>
      </c>
      <c r="GSC1" s="12" t="s">
        <v>5274</v>
      </c>
      <c r="GSD1" s="12" t="s">
        <v>5275</v>
      </c>
      <c r="GSE1" s="12" t="s">
        <v>5276</v>
      </c>
      <c r="GSF1" s="12" t="s">
        <v>5277</v>
      </c>
      <c r="GSG1" s="12" t="s">
        <v>5278</v>
      </c>
      <c r="GSH1" s="12" t="s">
        <v>5279</v>
      </c>
      <c r="GSI1" s="12" t="s">
        <v>5280</v>
      </c>
      <c r="GSJ1" s="12" t="s">
        <v>5281</v>
      </c>
      <c r="GSK1" s="12" t="s">
        <v>5282</v>
      </c>
      <c r="GSL1" s="12" t="s">
        <v>5283</v>
      </c>
      <c r="GSM1" s="12" t="s">
        <v>5284</v>
      </c>
      <c r="GSN1" s="12" t="s">
        <v>5285</v>
      </c>
      <c r="GSO1" s="12" t="s">
        <v>5286</v>
      </c>
      <c r="GSP1" s="12" t="s">
        <v>5287</v>
      </c>
      <c r="GSQ1" s="12" t="s">
        <v>5288</v>
      </c>
      <c r="GSR1" s="12" t="s">
        <v>5289</v>
      </c>
      <c r="GSS1" s="12" t="s">
        <v>5290</v>
      </c>
      <c r="GST1" s="12" t="s">
        <v>5291</v>
      </c>
      <c r="GSU1" s="12" t="s">
        <v>5292</v>
      </c>
      <c r="GSV1" s="12" t="s">
        <v>5293</v>
      </c>
      <c r="GSW1" s="12" t="s">
        <v>5294</v>
      </c>
      <c r="GSX1" s="12" t="s">
        <v>5295</v>
      </c>
      <c r="GSY1" s="12" t="s">
        <v>5296</v>
      </c>
      <c r="GSZ1" s="12" t="s">
        <v>5297</v>
      </c>
      <c r="GTA1" s="12" t="s">
        <v>5298</v>
      </c>
      <c r="GTB1" s="12" t="s">
        <v>5299</v>
      </c>
      <c r="GTC1" s="12" t="s">
        <v>5300</v>
      </c>
      <c r="GTD1" s="12" t="s">
        <v>5301</v>
      </c>
      <c r="GTE1" s="12" t="s">
        <v>5302</v>
      </c>
      <c r="GTF1" s="12" t="s">
        <v>5303</v>
      </c>
      <c r="GTG1" s="12" t="s">
        <v>5304</v>
      </c>
      <c r="GTH1" s="12" t="s">
        <v>5305</v>
      </c>
      <c r="GTI1" s="12" t="s">
        <v>5306</v>
      </c>
      <c r="GTJ1" s="12" t="s">
        <v>5307</v>
      </c>
      <c r="GTK1" s="12" t="s">
        <v>5308</v>
      </c>
      <c r="GTL1" s="12" t="s">
        <v>5309</v>
      </c>
      <c r="GTM1" s="12" t="s">
        <v>5310</v>
      </c>
      <c r="GTN1" s="12" t="s">
        <v>5311</v>
      </c>
      <c r="GTO1" s="12" t="s">
        <v>5312</v>
      </c>
      <c r="GTP1" s="12" t="s">
        <v>5313</v>
      </c>
      <c r="GTQ1" s="12" t="s">
        <v>5314</v>
      </c>
      <c r="GTR1" s="12" t="s">
        <v>5315</v>
      </c>
      <c r="GTS1" s="12" t="s">
        <v>5316</v>
      </c>
      <c r="GTT1" s="12" t="s">
        <v>5317</v>
      </c>
      <c r="GTU1" s="12" t="s">
        <v>5318</v>
      </c>
      <c r="GTV1" s="12" t="s">
        <v>5319</v>
      </c>
      <c r="GTW1" s="12" t="s">
        <v>5320</v>
      </c>
      <c r="GTX1" s="12" t="s">
        <v>5321</v>
      </c>
      <c r="GTY1" s="12" t="s">
        <v>5322</v>
      </c>
      <c r="GTZ1" s="12" t="s">
        <v>5323</v>
      </c>
      <c r="GUA1" s="12" t="s">
        <v>5324</v>
      </c>
      <c r="GUB1" s="12" t="s">
        <v>5325</v>
      </c>
      <c r="GUC1" s="12" t="s">
        <v>5326</v>
      </c>
      <c r="GUD1" s="12" t="s">
        <v>5327</v>
      </c>
      <c r="GUE1" s="12" t="s">
        <v>5328</v>
      </c>
      <c r="GUF1" s="12" t="s">
        <v>5329</v>
      </c>
      <c r="GUG1" s="12" t="s">
        <v>5330</v>
      </c>
      <c r="GUH1" s="12" t="s">
        <v>5331</v>
      </c>
      <c r="GUI1" s="12" t="s">
        <v>5332</v>
      </c>
      <c r="GUJ1" s="12" t="s">
        <v>5333</v>
      </c>
      <c r="GUK1" s="12" t="s">
        <v>5334</v>
      </c>
      <c r="GUL1" s="12" t="s">
        <v>5335</v>
      </c>
      <c r="GUM1" s="12" t="s">
        <v>5336</v>
      </c>
      <c r="GUN1" s="12" t="s">
        <v>5337</v>
      </c>
      <c r="GUO1" s="12" t="s">
        <v>5338</v>
      </c>
      <c r="GUP1" s="12" t="s">
        <v>5339</v>
      </c>
      <c r="GUQ1" s="12" t="s">
        <v>5340</v>
      </c>
      <c r="GUR1" s="12" t="s">
        <v>5341</v>
      </c>
      <c r="GUS1" s="12" t="s">
        <v>5342</v>
      </c>
      <c r="GUT1" s="12" t="s">
        <v>5343</v>
      </c>
      <c r="GUU1" s="12" t="s">
        <v>5344</v>
      </c>
      <c r="GUV1" s="12" t="s">
        <v>5345</v>
      </c>
      <c r="GUW1" s="12" t="s">
        <v>5346</v>
      </c>
      <c r="GUX1" s="12" t="s">
        <v>5347</v>
      </c>
      <c r="GUY1" s="12" t="s">
        <v>5348</v>
      </c>
      <c r="GUZ1" s="12" t="s">
        <v>5349</v>
      </c>
      <c r="GVA1" s="12" t="s">
        <v>5350</v>
      </c>
      <c r="GVB1" s="12" t="s">
        <v>5351</v>
      </c>
      <c r="GVC1" s="12" t="s">
        <v>5352</v>
      </c>
      <c r="GVD1" s="12" t="s">
        <v>5353</v>
      </c>
      <c r="GVE1" s="12" t="s">
        <v>5354</v>
      </c>
      <c r="GVF1" s="12" t="s">
        <v>5355</v>
      </c>
      <c r="GVG1" s="12" t="s">
        <v>5356</v>
      </c>
      <c r="GVH1" s="12" t="s">
        <v>5357</v>
      </c>
      <c r="GVI1" s="12" t="s">
        <v>5358</v>
      </c>
      <c r="GVJ1" s="12" t="s">
        <v>5359</v>
      </c>
      <c r="GVK1" s="12" t="s">
        <v>5360</v>
      </c>
      <c r="GVL1" s="12" t="s">
        <v>5361</v>
      </c>
      <c r="GVM1" s="12" t="s">
        <v>5362</v>
      </c>
      <c r="GVN1" s="12" t="s">
        <v>5363</v>
      </c>
      <c r="GVO1" s="12" t="s">
        <v>5364</v>
      </c>
      <c r="GVP1" s="12" t="s">
        <v>5365</v>
      </c>
      <c r="GVQ1" s="12" t="s">
        <v>5366</v>
      </c>
      <c r="GVR1" s="12" t="s">
        <v>5367</v>
      </c>
      <c r="GVS1" s="12" t="s">
        <v>5368</v>
      </c>
      <c r="GVT1" s="12" t="s">
        <v>5369</v>
      </c>
      <c r="GVU1" s="12" t="s">
        <v>5370</v>
      </c>
      <c r="GVV1" s="12" t="s">
        <v>5371</v>
      </c>
      <c r="GVW1" s="12" t="s">
        <v>5372</v>
      </c>
      <c r="GVX1" s="12" t="s">
        <v>5373</v>
      </c>
      <c r="GVY1" s="12" t="s">
        <v>5374</v>
      </c>
      <c r="GVZ1" s="12" t="s">
        <v>5375</v>
      </c>
      <c r="GWA1" s="12" t="s">
        <v>5376</v>
      </c>
      <c r="GWB1" s="12" t="s">
        <v>5377</v>
      </c>
      <c r="GWC1" s="12" t="s">
        <v>5378</v>
      </c>
      <c r="GWD1" s="12" t="s">
        <v>5379</v>
      </c>
      <c r="GWE1" s="12" t="s">
        <v>5380</v>
      </c>
      <c r="GWF1" s="12" t="s">
        <v>5381</v>
      </c>
      <c r="GWG1" s="12" t="s">
        <v>5382</v>
      </c>
      <c r="GWH1" s="12" t="s">
        <v>5383</v>
      </c>
      <c r="GWI1" s="12" t="s">
        <v>5384</v>
      </c>
      <c r="GWJ1" s="12" t="s">
        <v>5385</v>
      </c>
      <c r="GWK1" s="12" t="s">
        <v>5386</v>
      </c>
      <c r="GWL1" s="12" t="s">
        <v>5387</v>
      </c>
      <c r="GWM1" s="12" t="s">
        <v>5388</v>
      </c>
      <c r="GWN1" s="12" t="s">
        <v>5389</v>
      </c>
      <c r="GWO1" s="12" t="s">
        <v>5390</v>
      </c>
      <c r="GWP1" s="12" t="s">
        <v>5391</v>
      </c>
      <c r="GWQ1" s="12" t="s">
        <v>5392</v>
      </c>
      <c r="GWR1" s="12" t="s">
        <v>5393</v>
      </c>
      <c r="GWS1" s="12" t="s">
        <v>5394</v>
      </c>
      <c r="GWT1" s="12" t="s">
        <v>5395</v>
      </c>
      <c r="GWU1" s="12" t="s">
        <v>5396</v>
      </c>
      <c r="GWV1" s="12" t="s">
        <v>5397</v>
      </c>
      <c r="GWW1" s="12" t="s">
        <v>5398</v>
      </c>
      <c r="GWX1" s="12" t="s">
        <v>5399</v>
      </c>
      <c r="GWY1" s="12" t="s">
        <v>5400</v>
      </c>
      <c r="GWZ1" s="12" t="s">
        <v>5401</v>
      </c>
      <c r="GXA1" s="12" t="s">
        <v>5402</v>
      </c>
      <c r="GXB1" s="12" t="s">
        <v>5403</v>
      </c>
      <c r="GXC1" s="12" t="s">
        <v>5404</v>
      </c>
      <c r="GXD1" s="12" t="s">
        <v>5405</v>
      </c>
      <c r="GXE1" s="12" t="s">
        <v>5406</v>
      </c>
      <c r="GXF1" s="12" t="s">
        <v>5407</v>
      </c>
      <c r="GXG1" s="12" t="s">
        <v>5408</v>
      </c>
      <c r="GXH1" s="12" t="s">
        <v>5409</v>
      </c>
      <c r="GXI1" s="12" t="s">
        <v>5410</v>
      </c>
      <c r="GXJ1" s="12" t="s">
        <v>5411</v>
      </c>
      <c r="GXK1" s="12" t="s">
        <v>5412</v>
      </c>
      <c r="GXL1" s="12" t="s">
        <v>5413</v>
      </c>
      <c r="GXM1" s="12" t="s">
        <v>5414</v>
      </c>
      <c r="GXN1" s="12" t="s">
        <v>5415</v>
      </c>
      <c r="GXO1" s="12" t="s">
        <v>5416</v>
      </c>
      <c r="GXP1" s="12" t="s">
        <v>5417</v>
      </c>
      <c r="GXQ1" s="12" t="s">
        <v>5418</v>
      </c>
      <c r="GXR1" s="12" t="s">
        <v>5419</v>
      </c>
      <c r="GXS1" s="12" t="s">
        <v>5420</v>
      </c>
      <c r="GXT1" s="12" t="s">
        <v>5421</v>
      </c>
      <c r="GXU1" s="12" t="s">
        <v>5422</v>
      </c>
      <c r="GXV1" s="12" t="s">
        <v>5423</v>
      </c>
      <c r="GXW1" s="12" t="s">
        <v>5424</v>
      </c>
      <c r="GXX1" s="12" t="s">
        <v>5425</v>
      </c>
      <c r="GXY1" s="12" t="s">
        <v>5426</v>
      </c>
      <c r="GXZ1" s="12" t="s">
        <v>5427</v>
      </c>
      <c r="GYA1" s="12" t="s">
        <v>5428</v>
      </c>
      <c r="GYB1" s="12" t="s">
        <v>5429</v>
      </c>
      <c r="GYC1" s="12" t="s">
        <v>5430</v>
      </c>
      <c r="GYD1" s="12" t="s">
        <v>5431</v>
      </c>
      <c r="GYE1" s="12" t="s">
        <v>5432</v>
      </c>
      <c r="GYF1" s="12" t="s">
        <v>5433</v>
      </c>
      <c r="GYG1" s="12" t="s">
        <v>5434</v>
      </c>
      <c r="GYH1" s="12" t="s">
        <v>5435</v>
      </c>
      <c r="GYI1" s="12" t="s">
        <v>5436</v>
      </c>
      <c r="GYJ1" s="12" t="s">
        <v>5437</v>
      </c>
      <c r="GYK1" s="12" t="s">
        <v>5438</v>
      </c>
      <c r="GYL1" s="12" t="s">
        <v>5439</v>
      </c>
      <c r="GYM1" s="12" t="s">
        <v>5440</v>
      </c>
      <c r="GYN1" s="12" t="s">
        <v>5441</v>
      </c>
      <c r="GYO1" s="12" t="s">
        <v>5442</v>
      </c>
      <c r="GYP1" s="12" t="s">
        <v>5443</v>
      </c>
      <c r="GYQ1" s="12" t="s">
        <v>5444</v>
      </c>
      <c r="GYR1" s="12" t="s">
        <v>5445</v>
      </c>
      <c r="GYS1" s="12" t="s">
        <v>5446</v>
      </c>
      <c r="GYT1" s="12" t="s">
        <v>5447</v>
      </c>
      <c r="GYU1" s="12" t="s">
        <v>5448</v>
      </c>
      <c r="GYV1" s="12" t="s">
        <v>5449</v>
      </c>
      <c r="GYW1" s="12" t="s">
        <v>5450</v>
      </c>
      <c r="GYX1" s="12" t="s">
        <v>5451</v>
      </c>
      <c r="GYY1" s="12" t="s">
        <v>5452</v>
      </c>
      <c r="GYZ1" s="12" t="s">
        <v>5453</v>
      </c>
      <c r="GZA1" s="12" t="s">
        <v>5454</v>
      </c>
      <c r="GZB1" s="12" t="s">
        <v>5455</v>
      </c>
      <c r="GZC1" s="12" t="s">
        <v>5456</v>
      </c>
      <c r="GZD1" s="12" t="s">
        <v>5457</v>
      </c>
      <c r="GZE1" s="12" t="s">
        <v>5458</v>
      </c>
      <c r="GZF1" s="12" t="s">
        <v>5459</v>
      </c>
      <c r="GZG1" s="12" t="s">
        <v>5460</v>
      </c>
      <c r="GZH1" s="12" t="s">
        <v>5461</v>
      </c>
      <c r="GZI1" s="12" t="s">
        <v>5462</v>
      </c>
      <c r="GZJ1" s="12" t="s">
        <v>5463</v>
      </c>
      <c r="GZK1" s="12" t="s">
        <v>5464</v>
      </c>
      <c r="GZL1" s="12" t="s">
        <v>5465</v>
      </c>
      <c r="GZM1" s="12" t="s">
        <v>5466</v>
      </c>
      <c r="GZN1" s="12" t="s">
        <v>5467</v>
      </c>
      <c r="GZO1" s="12" t="s">
        <v>5468</v>
      </c>
      <c r="GZP1" s="12" t="s">
        <v>5469</v>
      </c>
      <c r="GZQ1" s="12" t="s">
        <v>5470</v>
      </c>
      <c r="GZR1" s="12" t="s">
        <v>5471</v>
      </c>
      <c r="GZS1" s="12" t="s">
        <v>5472</v>
      </c>
      <c r="GZT1" s="12" t="s">
        <v>5473</v>
      </c>
      <c r="GZU1" s="12" t="s">
        <v>5474</v>
      </c>
      <c r="GZV1" s="12" t="s">
        <v>5475</v>
      </c>
      <c r="GZW1" s="12" t="s">
        <v>5476</v>
      </c>
      <c r="GZX1" s="12" t="s">
        <v>5477</v>
      </c>
      <c r="GZY1" s="12" t="s">
        <v>5478</v>
      </c>
      <c r="GZZ1" s="12" t="s">
        <v>5479</v>
      </c>
      <c r="HAA1" s="12" t="s">
        <v>5480</v>
      </c>
      <c r="HAB1" s="12" t="s">
        <v>5481</v>
      </c>
      <c r="HAC1" s="12" t="s">
        <v>5482</v>
      </c>
      <c r="HAD1" s="12" t="s">
        <v>5483</v>
      </c>
      <c r="HAE1" s="12" t="s">
        <v>5484</v>
      </c>
      <c r="HAF1" s="12" t="s">
        <v>5485</v>
      </c>
      <c r="HAG1" s="12" t="s">
        <v>5486</v>
      </c>
      <c r="HAH1" s="12" t="s">
        <v>5487</v>
      </c>
      <c r="HAI1" s="12" t="s">
        <v>5488</v>
      </c>
      <c r="HAJ1" s="12" t="s">
        <v>5489</v>
      </c>
      <c r="HAK1" s="12" t="s">
        <v>5490</v>
      </c>
      <c r="HAL1" s="12" t="s">
        <v>5491</v>
      </c>
      <c r="HAM1" s="12" t="s">
        <v>5492</v>
      </c>
      <c r="HAN1" s="12" t="s">
        <v>5493</v>
      </c>
      <c r="HAO1" s="12" t="s">
        <v>5494</v>
      </c>
      <c r="HAP1" s="12" t="s">
        <v>5495</v>
      </c>
      <c r="HAQ1" s="12" t="s">
        <v>5496</v>
      </c>
      <c r="HAR1" s="12" t="s">
        <v>5497</v>
      </c>
      <c r="HAS1" s="12" t="s">
        <v>5498</v>
      </c>
      <c r="HAT1" s="12" t="s">
        <v>5499</v>
      </c>
      <c r="HAU1" s="12" t="s">
        <v>5500</v>
      </c>
      <c r="HAV1" s="12" t="s">
        <v>5501</v>
      </c>
      <c r="HAW1" s="12" t="s">
        <v>5502</v>
      </c>
      <c r="HAX1" s="12" t="s">
        <v>5503</v>
      </c>
      <c r="HAY1" s="12" t="s">
        <v>5504</v>
      </c>
      <c r="HAZ1" s="12" t="s">
        <v>5505</v>
      </c>
      <c r="HBA1" s="12" t="s">
        <v>5506</v>
      </c>
      <c r="HBB1" s="12" t="s">
        <v>5507</v>
      </c>
      <c r="HBC1" s="12" t="s">
        <v>5508</v>
      </c>
      <c r="HBD1" s="12" t="s">
        <v>5509</v>
      </c>
      <c r="HBE1" s="12" t="s">
        <v>5510</v>
      </c>
      <c r="HBF1" s="12" t="s">
        <v>5511</v>
      </c>
      <c r="HBG1" s="12" t="s">
        <v>5512</v>
      </c>
      <c r="HBH1" s="12" t="s">
        <v>5513</v>
      </c>
      <c r="HBI1" s="12" t="s">
        <v>5514</v>
      </c>
      <c r="HBJ1" s="12" t="s">
        <v>5515</v>
      </c>
      <c r="HBK1" s="12" t="s">
        <v>5516</v>
      </c>
      <c r="HBL1" s="12" t="s">
        <v>5517</v>
      </c>
      <c r="HBM1" s="12" t="s">
        <v>5518</v>
      </c>
      <c r="HBN1" s="12" t="s">
        <v>5519</v>
      </c>
      <c r="HBO1" s="12" t="s">
        <v>5520</v>
      </c>
      <c r="HBP1" s="12" t="s">
        <v>5521</v>
      </c>
      <c r="HBQ1" s="12" t="s">
        <v>5522</v>
      </c>
      <c r="HBR1" s="12" t="s">
        <v>5523</v>
      </c>
      <c r="HBS1" s="12" t="s">
        <v>5524</v>
      </c>
      <c r="HBT1" s="12" t="s">
        <v>5525</v>
      </c>
      <c r="HBU1" s="12" t="s">
        <v>5526</v>
      </c>
      <c r="HBV1" s="12" t="s">
        <v>5527</v>
      </c>
      <c r="HBW1" s="12" t="s">
        <v>5528</v>
      </c>
      <c r="HBX1" s="12" t="s">
        <v>5529</v>
      </c>
      <c r="HBY1" s="12" t="s">
        <v>5530</v>
      </c>
      <c r="HBZ1" s="12" t="s">
        <v>5531</v>
      </c>
      <c r="HCA1" s="12" t="s">
        <v>5532</v>
      </c>
      <c r="HCB1" s="12" t="s">
        <v>5533</v>
      </c>
      <c r="HCC1" s="12" t="s">
        <v>5534</v>
      </c>
      <c r="HCD1" s="12" t="s">
        <v>5535</v>
      </c>
      <c r="HCE1" s="12" t="s">
        <v>5536</v>
      </c>
      <c r="HCF1" s="12" t="s">
        <v>5537</v>
      </c>
      <c r="HCG1" s="12" t="s">
        <v>5538</v>
      </c>
      <c r="HCH1" s="12" t="s">
        <v>5539</v>
      </c>
      <c r="HCI1" s="12" t="s">
        <v>5540</v>
      </c>
      <c r="HCJ1" s="12" t="s">
        <v>5541</v>
      </c>
      <c r="HCK1" s="12" t="s">
        <v>5542</v>
      </c>
      <c r="HCL1" s="12" t="s">
        <v>5543</v>
      </c>
      <c r="HCM1" s="12" t="s">
        <v>5544</v>
      </c>
      <c r="HCN1" s="12" t="s">
        <v>5545</v>
      </c>
      <c r="HCO1" s="12" t="s">
        <v>5546</v>
      </c>
      <c r="HCP1" s="12" t="s">
        <v>5547</v>
      </c>
      <c r="HCQ1" s="12" t="s">
        <v>5548</v>
      </c>
      <c r="HCR1" s="12" t="s">
        <v>5549</v>
      </c>
      <c r="HCS1" s="12" t="s">
        <v>5550</v>
      </c>
      <c r="HCT1" s="12" t="s">
        <v>5551</v>
      </c>
      <c r="HCU1" s="12" t="s">
        <v>5552</v>
      </c>
      <c r="HCV1" s="12" t="s">
        <v>5553</v>
      </c>
      <c r="HCW1" s="12" t="s">
        <v>5554</v>
      </c>
      <c r="HCX1" s="12" t="s">
        <v>5555</v>
      </c>
      <c r="HCY1" s="12" t="s">
        <v>5556</v>
      </c>
      <c r="HCZ1" s="12" t="s">
        <v>5557</v>
      </c>
      <c r="HDA1" s="12" t="s">
        <v>5558</v>
      </c>
      <c r="HDB1" s="12" t="s">
        <v>5559</v>
      </c>
      <c r="HDC1" s="12" t="s">
        <v>5560</v>
      </c>
      <c r="HDD1" s="12" t="s">
        <v>5561</v>
      </c>
      <c r="HDE1" s="12" t="s">
        <v>5562</v>
      </c>
      <c r="HDF1" s="12" t="s">
        <v>5563</v>
      </c>
      <c r="HDG1" s="12" t="s">
        <v>5564</v>
      </c>
      <c r="HDH1" s="12" t="s">
        <v>5565</v>
      </c>
      <c r="HDI1" s="12" t="s">
        <v>5566</v>
      </c>
      <c r="HDJ1" s="12" t="s">
        <v>5567</v>
      </c>
      <c r="HDK1" s="12" t="s">
        <v>5568</v>
      </c>
      <c r="HDL1" s="12" t="s">
        <v>5569</v>
      </c>
      <c r="HDM1" s="12" t="s">
        <v>5570</v>
      </c>
      <c r="HDN1" s="12" t="s">
        <v>5571</v>
      </c>
      <c r="HDO1" s="12" t="s">
        <v>5572</v>
      </c>
      <c r="HDP1" s="12" t="s">
        <v>5573</v>
      </c>
      <c r="HDQ1" s="12" t="s">
        <v>5574</v>
      </c>
      <c r="HDR1" s="12" t="s">
        <v>5575</v>
      </c>
      <c r="HDS1" s="12" t="s">
        <v>5576</v>
      </c>
      <c r="HDT1" s="12" t="s">
        <v>5577</v>
      </c>
      <c r="HDU1" s="12" t="s">
        <v>5578</v>
      </c>
      <c r="HDV1" s="12" t="s">
        <v>5579</v>
      </c>
      <c r="HDW1" s="12" t="s">
        <v>5580</v>
      </c>
      <c r="HDX1" s="12" t="s">
        <v>5581</v>
      </c>
      <c r="HDY1" s="12" t="s">
        <v>5582</v>
      </c>
      <c r="HDZ1" s="12" t="s">
        <v>5583</v>
      </c>
      <c r="HEA1" s="12" t="s">
        <v>5584</v>
      </c>
      <c r="HEB1" s="12" t="s">
        <v>5585</v>
      </c>
      <c r="HEC1" s="12" t="s">
        <v>5586</v>
      </c>
      <c r="HED1" s="12" t="s">
        <v>5587</v>
      </c>
      <c r="HEE1" s="12" t="s">
        <v>5588</v>
      </c>
      <c r="HEF1" s="12" t="s">
        <v>5589</v>
      </c>
      <c r="HEG1" s="12" t="s">
        <v>5590</v>
      </c>
      <c r="HEH1" s="12" t="s">
        <v>5591</v>
      </c>
      <c r="HEI1" s="12" t="s">
        <v>5592</v>
      </c>
      <c r="HEJ1" s="12" t="s">
        <v>5593</v>
      </c>
      <c r="HEK1" s="12" t="s">
        <v>5594</v>
      </c>
      <c r="HEL1" s="12" t="s">
        <v>5595</v>
      </c>
      <c r="HEM1" s="12" t="s">
        <v>5596</v>
      </c>
      <c r="HEN1" s="12" t="s">
        <v>5597</v>
      </c>
      <c r="HEO1" s="12" t="s">
        <v>5598</v>
      </c>
      <c r="HEP1" s="12" t="s">
        <v>5599</v>
      </c>
      <c r="HEQ1" s="12" t="s">
        <v>5600</v>
      </c>
      <c r="HER1" s="12" t="s">
        <v>5601</v>
      </c>
      <c r="HES1" s="12" t="s">
        <v>5602</v>
      </c>
      <c r="HET1" s="12" t="s">
        <v>5603</v>
      </c>
      <c r="HEU1" s="12" t="s">
        <v>5604</v>
      </c>
      <c r="HEV1" s="12" t="s">
        <v>5605</v>
      </c>
      <c r="HEW1" s="12" t="s">
        <v>5606</v>
      </c>
      <c r="HEX1" s="12" t="s">
        <v>5607</v>
      </c>
      <c r="HEY1" s="12" t="s">
        <v>5608</v>
      </c>
      <c r="HEZ1" s="12" t="s">
        <v>5609</v>
      </c>
      <c r="HFA1" s="12" t="s">
        <v>5610</v>
      </c>
      <c r="HFB1" s="12" t="s">
        <v>5611</v>
      </c>
      <c r="HFC1" s="12" t="s">
        <v>5612</v>
      </c>
      <c r="HFD1" s="12" t="s">
        <v>5613</v>
      </c>
      <c r="HFE1" s="12" t="s">
        <v>5614</v>
      </c>
      <c r="HFF1" s="12" t="s">
        <v>5615</v>
      </c>
      <c r="HFG1" s="12" t="s">
        <v>5616</v>
      </c>
      <c r="HFH1" s="12" t="s">
        <v>5617</v>
      </c>
      <c r="HFI1" s="12" t="s">
        <v>5618</v>
      </c>
      <c r="HFJ1" s="12" t="s">
        <v>5619</v>
      </c>
      <c r="HFK1" s="12" t="s">
        <v>5620</v>
      </c>
      <c r="HFL1" s="12" t="s">
        <v>5621</v>
      </c>
      <c r="HFM1" s="12" t="s">
        <v>5622</v>
      </c>
      <c r="HFN1" s="12" t="s">
        <v>5623</v>
      </c>
      <c r="HFO1" s="12" t="s">
        <v>5624</v>
      </c>
      <c r="HFP1" s="12" t="s">
        <v>5625</v>
      </c>
      <c r="HFQ1" s="12" t="s">
        <v>5626</v>
      </c>
      <c r="HFR1" s="12" t="s">
        <v>5627</v>
      </c>
      <c r="HFS1" s="12" t="s">
        <v>5628</v>
      </c>
      <c r="HFT1" s="12" t="s">
        <v>5629</v>
      </c>
      <c r="HFU1" s="12" t="s">
        <v>5630</v>
      </c>
      <c r="HFV1" s="12" t="s">
        <v>5631</v>
      </c>
      <c r="HFW1" s="12" t="s">
        <v>5632</v>
      </c>
      <c r="HFX1" s="12" t="s">
        <v>5633</v>
      </c>
      <c r="HFY1" s="12" t="s">
        <v>5634</v>
      </c>
      <c r="HFZ1" s="12" t="s">
        <v>5635</v>
      </c>
      <c r="HGA1" s="12" t="s">
        <v>5636</v>
      </c>
      <c r="HGB1" s="12" t="s">
        <v>5637</v>
      </c>
      <c r="HGC1" s="12" t="s">
        <v>5638</v>
      </c>
      <c r="HGD1" s="12" t="s">
        <v>5639</v>
      </c>
      <c r="HGE1" s="12" t="s">
        <v>5640</v>
      </c>
      <c r="HGF1" s="12" t="s">
        <v>5641</v>
      </c>
      <c r="HGG1" s="12" t="s">
        <v>5642</v>
      </c>
      <c r="HGH1" s="12" t="s">
        <v>5643</v>
      </c>
      <c r="HGI1" s="12" t="s">
        <v>5644</v>
      </c>
      <c r="HGJ1" s="12" t="s">
        <v>5645</v>
      </c>
      <c r="HGK1" s="12" t="s">
        <v>5646</v>
      </c>
      <c r="HGL1" s="12" t="s">
        <v>5647</v>
      </c>
      <c r="HGM1" s="12" t="s">
        <v>5648</v>
      </c>
      <c r="HGN1" s="12" t="s">
        <v>5649</v>
      </c>
      <c r="HGO1" s="12" t="s">
        <v>5650</v>
      </c>
      <c r="HGP1" s="12" t="s">
        <v>5651</v>
      </c>
      <c r="HGQ1" s="12" t="s">
        <v>5652</v>
      </c>
      <c r="HGR1" s="12" t="s">
        <v>5653</v>
      </c>
      <c r="HGS1" s="12" t="s">
        <v>5654</v>
      </c>
      <c r="HGT1" s="12" t="s">
        <v>5655</v>
      </c>
      <c r="HGU1" s="12" t="s">
        <v>5656</v>
      </c>
      <c r="HGV1" s="12" t="s">
        <v>5657</v>
      </c>
      <c r="HGW1" s="12" t="s">
        <v>5658</v>
      </c>
      <c r="HGX1" s="12" t="s">
        <v>5659</v>
      </c>
      <c r="HGY1" s="12" t="s">
        <v>5660</v>
      </c>
      <c r="HGZ1" s="12" t="s">
        <v>5661</v>
      </c>
      <c r="HHA1" s="12" t="s">
        <v>5662</v>
      </c>
      <c r="HHB1" s="12" t="s">
        <v>5663</v>
      </c>
      <c r="HHC1" s="12" t="s">
        <v>5664</v>
      </c>
      <c r="HHD1" s="12" t="s">
        <v>5665</v>
      </c>
      <c r="HHE1" s="12" t="s">
        <v>5666</v>
      </c>
      <c r="HHF1" s="12" t="s">
        <v>5667</v>
      </c>
      <c r="HHG1" s="12" t="s">
        <v>5668</v>
      </c>
      <c r="HHH1" s="12" t="s">
        <v>5669</v>
      </c>
      <c r="HHI1" s="12" t="s">
        <v>5670</v>
      </c>
      <c r="HHJ1" s="12" t="s">
        <v>5671</v>
      </c>
      <c r="HHK1" s="12" t="s">
        <v>5672</v>
      </c>
      <c r="HHL1" s="12" t="s">
        <v>5673</v>
      </c>
      <c r="HHM1" s="12" t="s">
        <v>5674</v>
      </c>
      <c r="HHN1" s="12" t="s">
        <v>5675</v>
      </c>
      <c r="HHO1" s="12" t="s">
        <v>5676</v>
      </c>
      <c r="HHP1" s="12" t="s">
        <v>5677</v>
      </c>
      <c r="HHQ1" s="12" t="s">
        <v>5678</v>
      </c>
      <c r="HHR1" s="12" t="s">
        <v>5679</v>
      </c>
      <c r="HHS1" s="12" t="s">
        <v>5680</v>
      </c>
      <c r="HHT1" s="12" t="s">
        <v>5681</v>
      </c>
      <c r="HHU1" s="12" t="s">
        <v>5682</v>
      </c>
      <c r="HHV1" s="12" t="s">
        <v>5683</v>
      </c>
      <c r="HHW1" s="12" t="s">
        <v>5684</v>
      </c>
      <c r="HHX1" s="12" t="s">
        <v>5685</v>
      </c>
      <c r="HHY1" s="12" t="s">
        <v>5686</v>
      </c>
      <c r="HHZ1" s="12" t="s">
        <v>5687</v>
      </c>
      <c r="HIA1" s="12" t="s">
        <v>5688</v>
      </c>
      <c r="HIB1" s="12" t="s">
        <v>5689</v>
      </c>
      <c r="HIC1" s="12" t="s">
        <v>5690</v>
      </c>
      <c r="HID1" s="12" t="s">
        <v>5691</v>
      </c>
      <c r="HIE1" s="12" t="s">
        <v>5692</v>
      </c>
      <c r="HIF1" s="12" t="s">
        <v>5693</v>
      </c>
      <c r="HIG1" s="12" t="s">
        <v>5694</v>
      </c>
      <c r="HIH1" s="12" t="s">
        <v>5695</v>
      </c>
      <c r="HII1" s="12" t="s">
        <v>5696</v>
      </c>
      <c r="HIJ1" s="12" t="s">
        <v>5697</v>
      </c>
      <c r="HIK1" s="12" t="s">
        <v>5698</v>
      </c>
      <c r="HIL1" s="12" t="s">
        <v>5699</v>
      </c>
      <c r="HIM1" s="12" t="s">
        <v>5700</v>
      </c>
      <c r="HIN1" s="12" t="s">
        <v>5701</v>
      </c>
      <c r="HIO1" s="12" t="s">
        <v>5702</v>
      </c>
      <c r="HIP1" s="12" t="s">
        <v>5703</v>
      </c>
      <c r="HIQ1" s="12" t="s">
        <v>5704</v>
      </c>
      <c r="HIR1" s="12" t="s">
        <v>5705</v>
      </c>
      <c r="HIS1" s="12" t="s">
        <v>5706</v>
      </c>
      <c r="HIT1" s="12" t="s">
        <v>5707</v>
      </c>
      <c r="HIU1" s="12" t="s">
        <v>5708</v>
      </c>
      <c r="HIV1" s="12" t="s">
        <v>5709</v>
      </c>
      <c r="HIW1" s="12" t="s">
        <v>5710</v>
      </c>
      <c r="HIX1" s="12" t="s">
        <v>5711</v>
      </c>
      <c r="HIY1" s="12" t="s">
        <v>5712</v>
      </c>
      <c r="HIZ1" s="12" t="s">
        <v>5713</v>
      </c>
      <c r="HJA1" s="12" t="s">
        <v>5714</v>
      </c>
      <c r="HJB1" s="12" t="s">
        <v>5715</v>
      </c>
      <c r="HJC1" s="12" t="s">
        <v>5716</v>
      </c>
      <c r="HJD1" s="12" t="s">
        <v>5717</v>
      </c>
      <c r="HJE1" s="12" t="s">
        <v>5718</v>
      </c>
      <c r="HJF1" s="12" t="s">
        <v>5719</v>
      </c>
      <c r="HJG1" s="12" t="s">
        <v>5720</v>
      </c>
      <c r="HJH1" s="12" t="s">
        <v>5721</v>
      </c>
      <c r="HJI1" s="12" t="s">
        <v>5722</v>
      </c>
      <c r="HJJ1" s="12" t="s">
        <v>5723</v>
      </c>
      <c r="HJK1" s="12" t="s">
        <v>5724</v>
      </c>
      <c r="HJL1" s="12" t="s">
        <v>5725</v>
      </c>
      <c r="HJM1" s="12" t="s">
        <v>5726</v>
      </c>
      <c r="HJN1" s="12" t="s">
        <v>5727</v>
      </c>
      <c r="HJO1" s="12" t="s">
        <v>5728</v>
      </c>
      <c r="HJP1" s="12" t="s">
        <v>5729</v>
      </c>
      <c r="HJQ1" s="12" t="s">
        <v>5730</v>
      </c>
      <c r="HJR1" s="12" t="s">
        <v>5731</v>
      </c>
      <c r="HJS1" s="12" t="s">
        <v>5732</v>
      </c>
      <c r="HJT1" s="12" t="s">
        <v>5733</v>
      </c>
      <c r="HJU1" s="12" t="s">
        <v>5734</v>
      </c>
      <c r="HJV1" s="12" t="s">
        <v>5735</v>
      </c>
      <c r="HJW1" s="12" t="s">
        <v>5736</v>
      </c>
      <c r="HJX1" s="12" t="s">
        <v>5737</v>
      </c>
      <c r="HJY1" s="12" t="s">
        <v>5738</v>
      </c>
      <c r="HJZ1" s="12" t="s">
        <v>5739</v>
      </c>
      <c r="HKA1" s="12" t="s">
        <v>5740</v>
      </c>
      <c r="HKB1" s="12" t="s">
        <v>5741</v>
      </c>
      <c r="HKC1" s="12" t="s">
        <v>5742</v>
      </c>
      <c r="HKD1" s="12" t="s">
        <v>5743</v>
      </c>
      <c r="HKE1" s="12" t="s">
        <v>5744</v>
      </c>
      <c r="HKF1" s="12" t="s">
        <v>5745</v>
      </c>
      <c r="HKG1" s="12" t="s">
        <v>5746</v>
      </c>
      <c r="HKH1" s="12" t="s">
        <v>5747</v>
      </c>
      <c r="HKI1" s="12" t="s">
        <v>5748</v>
      </c>
      <c r="HKJ1" s="12" t="s">
        <v>5749</v>
      </c>
      <c r="HKK1" s="12" t="s">
        <v>5750</v>
      </c>
      <c r="HKL1" s="12" t="s">
        <v>5751</v>
      </c>
      <c r="HKM1" s="12" t="s">
        <v>5752</v>
      </c>
      <c r="HKN1" s="12" t="s">
        <v>5753</v>
      </c>
      <c r="HKO1" s="12" t="s">
        <v>5754</v>
      </c>
      <c r="HKP1" s="12" t="s">
        <v>5755</v>
      </c>
      <c r="HKQ1" s="12" t="s">
        <v>5756</v>
      </c>
      <c r="HKR1" s="12" t="s">
        <v>5757</v>
      </c>
      <c r="HKS1" s="12" t="s">
        <v>5758</v>
      </c>
      <c r="HKT1" s="12" t="s">
        <v>5759</v>
      </c>
      <c r="HKU1" s="12" t="s">
        <v>5760</v>
      </c>
      <c r="HKV1" s="12" t="s">
        <v>5761</v>
      </c>
      <c r="HKW1" s="12" t="s">
        <v>5762</v>
      </c>
      <c r="HKX1" s="12" t="s">
        <v>5763</v>
      </c>
      <c r="HKY1" s="12" t="s">
        <v>5764</v>
      </c>
      <c r="HKZ1" s="12" t="s">
        <v>5765</v>
      </c>
      <c r="HLA1" s="12" t="s">
        <v>5766</v>
      </c>
      <c r="HLB1" s="12" t="s">
        <v>5767</v>
      </c>
      <c r="HLC1" s="12" t="s">
        <v>5768</v>
      </c>
      <c r="HLD1" s="12" t="s">
        <v>5769</v>
      </c>
      <c r="HLE1" s="12" t="s">
        <v>5770</v>
      </c>
      <c r="HLF1" s="12" t="s">
        <v>5771</v>
      </c>
      <c r="HLG1" s="12" t="s">
        <v>5772</v>
      </c>
      <c r="HLH1" s="12" t="s">
        <v>5773</v>
      </c>
      <c r="HLI1" s="12" t="s">
        <v>5774</v>
      </c>
      <c r="HLJ1" s="12" t="s">
        <v>5775</v>
      </c>
      <c r="HLK1" s="12" t="s">
        <v>5776</v>
      </c>
      <c r="HLL1" s="12" t="s">
        <v>5777</v>
      </c>
      <c r="HLM1" s="12" t="s">
        <v>5778</v>
      </c>
      <c r="HLN1" s="12" t="s">
        <v>5779</v>
      </c>
      <c r="HLO1" s="12" t="s">
        <v>5780</v>
      </c>
      <c r="HLP1" s="12" t="s">
        <v>5781</v>
      </c>
      <c r="HLQ1" s="12" t="s">
        <v>5782</v>
      </c>
      <c r="HLR1" s="12" t="s">
        <v>5783</v>
      </c>
      <c r="HLS1" s="12" t="s">
        <v>5784</v>
      </c>
      <c r="HLT1" s="12" t="s">
        <v>5785</v>
      </c>
      <c r="HLU1" s="12" t="s">
        <v>5786</v>
      </c>
      <c r="HLV1" s="12" t="s">
        <v>5787</v>
      </c>
      <c r="HLW1" s="12" t="s">
        <v>5788</v>
      </c>
      <c r="HLX1" s="12" t="s">
        <v>5789</v>
      </c>
      <c r="HLY1" s="12" t="s">
        <v>5790</v>
      </c>
      <c r="HLZ1" s="12" t="s">
        <v>5791</v>
      </c>
      <c r="HMA1" s="12" t="s">
        <v>5792</v>
      </c>
      <c r="HMB1" s="12" t="s">
        <v>5793</v>
      </c>
      <c r="HMC1" s="12" t="s">
        <v>5794</v>
      </c>
      <c r="HMD1" s="12" t="s">
        <v>5795</v>
      </c>
      <c r="HME1" s="12" t="s">
        <v>5796</v>
      </c>
      <c r="HMF1" s="12" t="s">
        <v>5797</v>
      </c>
      <c r="HMG1" s="12" t="s">
        <v>5798</v>
      </c>
      <c r="HMH1" s="12" t="s">
        <v>5799</v>
      </c>
      <c r="HMI1" s="12" t="s">
        <v>5800</v>
      </c>
      <c r="HMJ1" s="12" t="s">
        <v>5801</v>
      </c>
      <c r="HMK1" s="12" t="s">
        <v>5802</v>
      </c>
      <c r="HML1" s="12" t="s">
        <v>5803</v>
      </c>
      <c r="HMM1" s="12" t="s">
        <v>5804</v>
      </c>
      <c r="HMN1" s="12" t="s">
        <v>5805</v>
      </c>
      <c r="HMO1" s="12" t="s">
        <v>5806</v>
      </c>
      <c r="HMP1" s="12" t="s">
        <v>5807</v>
      </c>
      <c r="HMQ1" s="12" t="s">
        <v>5808</v>
      </c>
      <c r="HMR1" s="12" t="s">
        <v>5809</v>
      </c>
      <c r="HMS1" s="12" t="s">
        <v>5810</v>
      </c>
      <c r="HMT1" s="12" t="s">
        <v>5811</v>
      </c>
      <c r="HMU1" s="12" t="s">
        <v>5812</v>
      </c>
      <c r="HMV1" s="12" t="s">
        <v>5813</v>
      </c>
      <c r="HMW1" s="12" t="s">
        <v>5814</v>
      </c>
      <c r="HMX1" s="12" t="s">
        <v>5815</v>
      </c>
      <c r="HMY1" s="12" t="s">
        <v>5816</v>
      </c>
      <c r="HMZ1" s="12" t="s">
        <v>5817</v>
      </c>
      <c r="HNA1" s="12" t="s">
        <v>5818</v>
      </c>
      <c r="HNB1" s="12" t="s">
        <v>5819</v>
      </c>
      <c r="HNC1" s="12" t="s">
        <v>5820</v>
      </c>
      <c r="HND1" s="12" t="s">
        <v>5821</v>
      </c>
      <c r="HNE1" s="12" t="s">
        <v>5822</v>
      </c>
      <c r="HNF1" s="12" t="s">
        <v>5823</v>
      </c>
      <c r="HNG1" s="12" t="s">
        <v>5824</v>
      </c>
      <c r="HNH1" s="12" t="s">
        <v>5825</v>
      </c>
      <c r="HNI1" s="12" t="s">
        <v>5826</v>
      </c>
      <c r="HNJ1" s="12" t="s">
        <v>5827</v>
      </c>
      <c r="HNK1" s="12" t="s">
        <v>5828</v>
      </c>
      <c r="HNL1" s="12" t="s">
        <v>5829</v>
      </c>
      <c r="HNM1" s="12" t="s">
        <v>5830</v>
      </c>
      <c r="HNN1" s="12" t="s">
        <v>5831</v>
      </c>
      <c r="HNO1" s="12" t="s">
        <v>5832</v>
      </c>
      <c r="HNP1" s="12" t="s">
        <v>5833</v>
      </c>
      <c r="HNQ1" s="12" t="s">
        <v>5834</v>
      </c>
      <c r="HNR1" s="12" t="s">
        <v>5835</v>
      </c>
      <c r="HNS1" s="12" t="s">
        <v>5836</v>
      </c>
      <c r="HNT1" s="12" t="s">
        <v>5837</v>
      </c>
      <c r="HNU1" s="12" t="s">
        <v>5838</v>
      </c>
      <c r="HNV1" s="12" t="s">
        <v>5839</v>
      </c>
      <c r="HNW1" s="12" t="s">
        <v>5840</v>
      </c>
      <c r="HNX1" s="12" t="s">
        <v>5841</v>
      </c>
      <c r="HNY1" s="12" t="s">
        <v>5842</v>
      </c>
      <c r="HNZ1" s="12" t="s">
        <v>5843</v>
      </c>
      <c r="HOA1" s="12" t="s">
        <v>5844</v>
      </c>
      <c r="HOB1" s="12" t="s">
        <v>5845</v>
      </c>
      <c r="HOC1" s="12" t="s">
        <v>5846</v>
      </c>
      <c r="HOD1" s="12" t="s">
        <v>5847</v>
      </c>
      <c r="HOE1" s="12" t="s">
        <v>5848</v>
      </c>
      <c r="HOF1" s="12" t="s">
        <v>5849</v>
      </c>
      <c r="HOG1" s="12" t="s">
        <v>5850</v>
      </c>
      <c r="HOH1" s="12" t="s">
        <v>5851</v>
      </c>
      <c r="HOI1" s="12" t="s">
        <v>5852</v>
      </c>
      <c r="HOJ1" s="12" t="s">
        <v>5853</v>
      </c>
      <c r="HOK1" s="12" t="s">
        <v>5854</v>
      </c>
      <c r="HOL1" s="12" t="s">
        <v>5855</v>
      </c>
      <c r="HOM1" s="12" t="s">
        <v>5856</v>
      </c>
      <c r="HON1" s="12" t="s">
        <v>5857</v>
      </c>
      <c r="HOO1" s="12" t="s">
        <v>5858</v>
      </c>
      <c r="HOP1" s="12" t="s">
        <v>5859</v>
      </c>
      <c r="HOQ1" s="12" t="s">
        <v>5860</v>
      </c>
      <c r="HOR1" s="12" t="s">
        <v>5861</v>
      </c>
      <c r="HOS1" s="12" t="s">
        <v>5862</v>
      </c>
      <c r="HOT1" s="12" t="s">
        <v>5863</v>
      </c>
      <c r="HOU1" s="12" t="s">
        <v>5864</v>
      </c>
      <c r="HOV1" s="12" t="s">
        <v>5865</v>
      </c>
      <c r="HOW1" s="12" t="s">
        <v>5866</v>
      </c>
      <c r="HOX1" s="12" t="s">
        <v>5867</v>
      </c>
      <c r="HOY1" s="12" t="s">
        <v>5868</v>
      </c>
      <c r="HOZ1" s="12" t="s">
        <v>5869</v>
      </c>
      <c r="HPA1" s="12" t="s">
        <v>5870</v>
      </c>
      <c r="HPB1" s="12" t="s">
        <v>5871</v>
      </c>
      <c r="HPC1" s="12" t="s">
        <v>5872</v>
      </c>
      <c r="HPD1" s="12" t="s">
        <v>5873</v>
      </c>
      <c r="HPE1" s="12" t="s">
        <v>5874</v>
      </c>
      <c r="HPF1" s="12" t="s">
        <v>5875</v>
      </c>
      <c r="HPG1" s="12" t="s">
        <v>5876</v>
      </c>
      <c r="HPH1" s="12" t="s">
        <v>5877</v>
      </c>
      <c r="HPI1" s="12" t="s">
        <v>5878</v>
      </c>
      <c r="HPJ1" s="12" t="s">
        <v>5879</v>
      </c>
      <c r="HPK1" s="12" t="s">
        <v>5880</v>
      </c>
      <c r="HPL1" s="12" t="s">
        <v>5881</v>
      </c>
      <c r="HPM1" s="12" t="s">
        <v>5882</v>
      </c>
      <c r="HPN1" s="12" t="s">
        <v>5883</v>
      </c>
      <c r="HPO1" s="12" t="s">
        <v>5884</v>
      </c>
      <c r="HPP1" s="12" t="s">
        <v>5885</v>
      </c>
      <c r="HPQ1" s="12" t="s">
        <v>5886</v>
      </c>
      <c r="HPR1" s="12" t="s">
        <v>5887</v>
      </c>
      <c r="HPS1" s="12" t="s">
        <v>5888</v>
      </c>
      <c r="HPT1" s="12" t="s">
        <v>5889</v>
      </c>
      <c r="HPU1" s="12" t="s">
        <v>5890</v>
      </c>
      <c r="HPV1" s="12" t="s">
        <v>5891</v>
      </c>
      <c r="HPW1" s="12" t="s">
        <v>5892</v>
      </c>
      <c r="HPX1" s="12" t="s">
        <v>5893</v>
      </c>
      <c r="HPY1" s="12" t="s">
        <v>5894</v>
      </c>
      <c r="HPZ1" s="12" t="s">
        <v>5895</v>
      </c>
      <c r="HQA1" s="12" t="s">
        <v>5896</v>
      </c>
      <c r="HQB1" s="12" t="s">
        <v>5897</v>
      </c>
      <c r="HQC1" s="12" t="s">
        <v>5898</v>
      </c>
      <c r="HQD1" s="12" t="s">
        <v>5899</v>
      </c>
      <c r="HQE1" s="12" t="s">
        <v>5900</v>
      </c>
      <c r="HQF1" s="12" t="s">
        <v>5901</v>
      </c>
      <c r="HQG1" s="12" t="s">
        <v>5902</v>
      </c>
      <c r="HQH1" s="12" t="s">
        <v>5903</v>
      </c>
      <c r="HQI1" s="12" t="s">
        <v>5904</v>
      </c>
      <c r="HQJ1" s="12" t="s">
        <v>5905</v>
      </c>
      <c r="HQK1" s="12" t="s">
        <v>5906</v>
      </c>
      <c r="HQL1" s="12" t="s">
        <v>5907</v>
      </c>
      <c r="HQM1" s="12" t="s">
        <v>5908</v>
      </c>
      <c r="HQN1" s="12" t="s">
        <v>5909</v>
      </c>
      <c r="HQO1" s="12" t="s">
        <v>5910</v>
      </c>
      <c r="HQP1" s="12" t="s">
        <v>5911</v>
      </c>
      <c r="HQQ1" s="12" t="s">
        <v>5912</v>
      </c>
      <c r="HQR1" s="12" t="s">
        <v>5913</v>
      </c>
      <c r="HQS1" s="12" t="s">
        <v>5914</v>
      </c>
      <c r="HQT1" s="12" t="s">
        <v>5915</v>
      </c>
      <c r="HQU1" s="12" t="s">
        <v>5916</v>
      </c>
      <c r="HQV1" s="12" t="s">
        <v>5917</v>
      </c>
      <c r="HQW1" s="12" t="s">
        <v>5918</v>
      </c>
      <c r="HQX1" s="12" t="s">
        <v>5919</v>
      </c>
      <c r="HQY1" s="12" t="s">
        <v>5920</v>
      </c>
      <c r="HQZ1" s="12" t="s">
        <v>5921</v>
      </c>
      <c r="HRA1" s="12" t="s">
        <v>5922</v>
      </c>
      <c r="HRB1" s="12" t="s">
        <v>5923</v>
      </c>
      <c r="HRC1" s="12" t="s">
        <v>5924</v>
      </c>
      <c r="HRD1" s="12" t="s">
        <v>5925</v>
      </c>
      <c r="HRE1" s="12" t="s">
        <v>5926</v>
      </c>
      <c r="HRF1" s="12" t="s">
        <v>5927</v>
      </c>
      <c r="HRG1" s="12" t="s">
        <v>5928</v>
      </c>
      <c r="HRH1" s="12" t="s">
        <v>5929</v>
      </c>
      <c r="HRI1" s="12" t="s">
        <v>5930</v>
      </c>
      <c r="HRJ1" s="12" t="s">
        <v>5931</v>
      </c>
      <c r="HRK1" s="12" t="s">
        <v>5932</v>
      </c>
      <c r="HRL1" s="12" t="s">
        <v>5933</v>
      </c>
      <c r="HRM1" s="12" t="s">
        <v>5934</v>
      </c>
      <c r="HRN1" s="12" t="s">
        <v>5935</v>
      </c>
      <c r="HRO1" s="12" t="s">
        <v>5936</v>
      </c>
      <c r="HRP1" s="12" t="s">
        <v>5937</v>
      </c>
      <c r="HRQ1" s="12" t="s">
        <v>5938</v>
      </c>
      <c r="HRR1" s="12" t="s">
        <v>5939</v>
      </c>
      <c r="HRS1" s="12" t="s">
        <v>5940</v>
      </c>
      <c r="HRT1" s="12" t="s">
        <v>5941</v>
      </c>
      <c r="HRU1" s="12" t="s">
        <v>5942</v>
      </c>
      <c r="HRV1" s="12" t="s">
        <v>5943</v>
      </c>
      <c r="HRW1" s="12" t="s">
        <v>5944</v>
      </c>
      <c r="HRX1" s="12" t="s">
        <v>5945</v>
      </c>
      <c r="HRY1" s="12" t="s">
        <v>5946</v>
      </c>
      <c r="HRZ1" s="12" t="s">
        <v>5947</v>
      </c>
      <c r="HSA1" s="12" t="s">
        <v>5948</v>
      </c>
      <c r="HSB1" s="12" t="s">
        <v>5949</v>
      </c>
      <c r="HSC1" s="12" t="s">
        <v>5950</v>
      </c>
      <c r="HSD1" s="12" t="s">
        <v>5951</v>
      </c>
      <c r="HSE1" s="12" t="s">
        <v>5952</v>
      </c>
      <c r="HSF1" s="12" t="s">
        <v>5953</v>
      </c>
      <c r="HSG1" s="12" t="s">
        <v>5954</v>
      </c>
      <c r="HSH1" s="12" t="s">
        <v>5955</v>
      </c>
      <c r="HSI1" s="12" t="s">
        <v>5956</v>
      </c>
      <c r="HSJ1" s="12" t="s">
        <v>5957</v>
      </c>
      <c r="HSK1" s="12" t="s">
        <v>5958</v>
      </c>
      <c r="HSL1" s="12" t="s">
        <v>5959</v>
      </c>
      <c r="HSM1" s="12" t="s">
        <v>5960</v>
      </c>
      <c r="HSN1" s="12" t="s">
        <v>5961</v>
      </c>
      <c r="HSO1" s="12" t="s">
        <v>5962</v>
      </c>
      <c r="HSP1" s="12" t="s">
        <v>5963</v>
      </c>
      <c r="HSQ1" s="12" t="s">
        <v>5964</v>
      </c>
      <c r="HSR1" s="12" t="s">
        <v>5965</v>
      </c>
      <c r="HSS1" s="12" t="s">
        <v>5966</v>
      </c>
      <c r="HST1" s="12" t="s">
        <v>5967</v>
      </c>
      <c r="HSU1" s="12" t="s">
        <v>5968</v>
      </c>
      <c r="HSV1" s="12" t="s">
        <v>5969</v>
      </c>
      <c r="HSW1" s="12" t="s">
        <v>5970</v>
      </c>
      <c r="HSX1" s="12" t="s">
        <v>5971</v>
      </c>
      <c r="HSY1" s="12" t="s">
        <v>5972</v>
      </c>
      <c r="HSZ1" s="12" t="s">
        <v>5973</v>
      </c>
      <c r="HTA1" s="12" t="s">
        <v>5974</v>
      </c>
      <c r="HTB1" s="12" t="s">
        <v>5975</v>
      </c>
      <c r="HTC1" s="12" t="s">
        <v>5976</v>
      </c>
      <c r="HTD1" s="12" t="s">
        <v>5977</v>
      </c>
      <c r="HTE1" s="12" t="s">
        <v>5978</v>
      </c>
      <c r="HTF1" s="12" t="s">
        <v>5979</v>
      </c>
      <c r="HTG1" s="12" t="s">
        <v>5980</v>
      </c>
      <c r="HTH1" s="12" t="s">
        <v>5981</v>
      </c>
      <c r="HTI1" s="12" t="s">
        <v>5982</v>
      </c>
      <c r="HTJ1" s="12" t="s">
        <v>5983</v>
      </c>
      <c r="HTK1" s="12" t="s">
        <v>5984</v>
      </c>
      <c r="HTL1" s="12" t="s">
        <v>5985</v>
      </c>
      <c r="HTM1" s="12" t="s">
        <v>5986</v>
      </c>
      <c r="HTN1" s="12" t="s">
        <v>5987</v>
      </c>
      <c r="HTO1" s="12" t="s">
        <v>5988</v>
      </c>
      <c r="HTP1" s="12" t="s">
        <v>5989</v>
      </c>
      <c r="HTQ1" s="12" t="s">
        <v>5990</v>
      </c>
      <c r="HTR1" s="12" t="s">
        <v>5991</v>
      </c>
      <c r="HTS1" s="12" t="s">
        <v>5992</v>
      </c>
      <c r="HTT1" s="12" t="s">
        <v>5993</v>
      </c>
      <c r="HTU1" s="12" t="s">
        <v>5994</v>
      </c>
      <c r="HTV1" s="12" t="s">
        <v>5995</v>
      </c>
      <c r="HTW1" s="12" t="s">
        <v>5996</v>
      </c>
      <c r="HTX1" s="12" t="s">
        <v>5997</v>
      </c>
      <c r="HTY1" s="12" t="s">
        <v>5998</v>
      </c>
      <c r="HTZ1" s="12" t="s">
        <v>5999</v>
      </c>
      <c r="HUA1" s="12" t="s">
        <v>6000</v>
      </c>
      <c r="HUB1" s="12" t="s">
        <v>6001</v>
      </c>
      <c r="HUC1" s="12" t="s">
        <v>6002</v>
      </c>
      <c r="HUD1" s="12" t="s">
        <v>6003</v>
      </c>
      <c r="HUE1" s="12" t="s">
        <v>6004</v>
      </c>
      <c r="HUF1" s="12" t="s">
        <v>6005</v>
      </c>
      <c r="HUG1" s="12" t="s">
        <v>6006</v>
      </c>
      <c r="HUH1" s="12" t="s">
        <v>6007</v>
      </c>
      <c r="HUI1" s="12" t="s">
        <v>6008</v>
      </c>
      <c r="HUJ1" s="12" t="s">
        <v>6009</v>
      </c>
      <c r="HUK1" s="12" t="s">
        <v>6010</v>
      </c>
      <c r="HUL1" s="12" t="s">
        <v>6011</v>
      </c>
      <c r="HUM1" s="12" t="s">
        <v>6012</v>
      </c>
      <c r="HUN1" s="12" t="s">
        <v>6013</v>
      </c>
      <c r="HUO1" s="12" t="s">
        <v>6014</v>
      </c>
      <c r="HUP1" s="12" t="s">
        <v>6015</v>
      </c>
      <c r="HUQ1" s="12" t="s">
        <v>6016</v>
      </c>
      <c r="HUR1" s="12" t="s">
        <v>6017</v>
      </c>
      <c r="HUS1" s="12" t="s">
        <v>6018</v>
      </c>
      <c r="HUT1" s="12" t="s">
        <v>6019</v>
      </c>
      <c r="HUU1" s="12" t="s">
        <v>6020</v>
      </c>
      <c r="HUV1" s="12" t="s">
        <v>6021</v>
      </c>
      <c r="HUW1" s="12" t="s">
        <v>6022</v>
      </c>
      <c r="HUX1" s="12" t="s">
        <v>6023</v>
      </c>
      <c r="HUY1" s="12" t="s">
        <v>6024</v>
      </c>
      <c r="HUZ1" s="12" t="s">
        <v>6025</v>
      </c>
      <c r="HVA1" s="12" t="s">
        <v>6026</v>
      </c>
      <c r="HVB1" s="12" t="s">
        <v>6027</v>
      </c>
      <c r="HVC1" s="12" t="s">
        <v>6028</v>
      </c>
      <c r="HVD1" s="12" t="s">
        <v>6029</v>
      </c>
      <c r="HVE1" s="12" t="s">
        <v>6030</v>
      </c>
      <c r="HVF1" s="12" t="s">
        <v>6031</v>
      </c>
      <c r="HVG1" s="12" t="s">
        <v>6032</v>
      </c>
      <c r="HVH1" s="12" t="s">
        <v>6033</v>
      </c>
      <c r="HVI1" s="12" t="s">
        <v>6034</v>
      </c>
      <c r="HVJ1" s="12" t="s">
        <v>6035</v>
      </c>
      <c r="HVK1" s="12" t="s">
        <v>6036</v>
      </c>
      <c r="HVL1" s="12" t="s">
        <v>6037</v>
      </c>
      <c r="HVM1" s="12" t="s">
        <v>6038</v>
      </c>
      <c r="HVN1" s="12" t="s">
        <v>6039</v>
      </c>
      <c r="HVO1" s="12" t="s">
        <v>6040</v>
      </c>
      <c r="HVP1" s="12" t="s">
        <v>6041</v>
      </c>
      <c r="HVQ1" s="12" t="s">
        <v>6042</v>
      </c>
      <c r="HVR1" s="12" t="s">
        <v>6043</v>
      </c>
      <c r="HVS1" s="12" t="s">
        <v>6044</v>
      </c>
      <c r="HVT1" s="12" t="s">
        <v>6045</v>
      </c>
      <c r="HVU1" s="12" t="s">
        <v>6046</v>
      </c>
      <c r="HVV1" s="12" t="s">
        <v>6047</v>
      </c>
      <c r="HVW1" s="12" t="s">
        <v>6048</v>
      </c>
      <c r="HVX1" s="12" t="s">
        <v>6049</v>
      </c>
      <c r="HVY1" s="12" t="s">
        <v>6050</v>
      </c>
      <c r="HVZ1" s="12" t="s">
        <v>6051</v>
      </c>
      <c r="HWA1" s="12" t="s">
        <v>6052</v>
      </c>
      <c r="HWB1" s="12" t="s">
        <v>6053</v>
      </c>
      <c r="HWC1" s="12" t="s">
        <v>6054</v>
      </c>
      <c r="HWD1" s="12" t="s">
        <v>6055</v>
      </c>
      <c r="HWE1" s="12" t="s">
        <v>6056</v>
      </c>
      <c r="HWF1" s="12" t="s">
        <v>6057</v>
      </c>
      <c r="HWG1" s="12" t="s">
        <v>6058</v>
      </c>
      <c r="HWH1" s="12" t="s">
        <v>6059</v>
      </c>
      <c r="HWI1" s="12" t="s">
        <v>6060</v>
      </c>
      <c r="HWJ1" s="12" t="s">
        <v>6061</v>
      </c>
      <c r="HWK1" s="12" t="s">
        <v>6062</v>
      </c>
      <c r="HWL1" s="12" t="s">
        <v>6063</v>
      </c>
      <c r="HWM1" s="12" t="s">
        <v>6064</v>
      </c>
      <c r="HWN1" s="12" t="s">
        <v>6065</v>
      </c>
      <c r="HWO1" s="12" t="s">
        <v>6066</v>
      </c>
      <c r="HWP1" s="12" t="s">
        <v>6067</v>
      </c>
      <c r="HWQ1" s="12" t="s">
        <v>6068</v>
      </c>
      <c r="HWR1" s="12" t="s">
        <v>6069</v>
      </c>
      <c r="HWS1" s="12" t="s">
        <v>6070</v>
      </c>
      <c r="HWT1" s="12" t="s">
        <v>6071</v>
      </c>
      <c r="HWU1" s="12" t="s">
        <v>6072</v>
      </c>
      <c r="HWV1" s="12" t="s">
        <v>6073</v>
      </c>
      <c r="HWW1" s="12" t="s">
        <v>6074</v>
      </c>
      <c r="HWX1" s="12" t="s">
        <v>6075</v>
      </c>
      <c r="HWY1" s="12" t="s">
        <v>6076</v>
      </c>
      <c r="HWZ1" s="12" t="s">
        <v>6077</v>
      </c>
      <c r="HXA1" s="12" t="s">
        <v>6078</v>
      </c>
      <c r="HXB1" s="12" t="s">
        <v>6079</v>
      </c>
      <c r="HXC1" s="12" t="s">
        <v>6080</v>
      </c>
      <c r="HXD1" s="12" t="s">
        <v>6081</v>
      </c>
      <c r="HXE1" s="12" t="s">
        <v>6082</v>
      </c>
      <c r="HXF1" s="12" t="s">
        <v>6083</v>
      </c>
      <c r="HXG1" s="12" t="s">
        <v>6084</v>
      </c>
      <c r="HXH1" s="12" t="s">
        <v>6085</v>
      </c>
      <c r="HXI1" s="12" t="s">
        <v>6086</v>
      </c>
      <c r="HXJ1" s="12" t="s">
        <v>6087</v>
      </c>
      <c r="HXK1" s="12" t="s">
        <v>6088</v>
      </c>
      <c r="HXL1" s="12" t="s">
        <v>6089</v>
      </c>
      <c r="HXM1" s="12" t="s">
        <v>6090</v>
      </c>
      <c r="HXN1" s="12" t="s">
        <v>6091</v>
      </c>
      <c r="HXO1" s="12" t="s">
        <v>6092</v>
      </c>
      <c r="HXP1" s="12" t="s">
        <v>6093</v>
      </c>
      <c r="HXQ1" s="12" t="s">
        <v>6094</v>
      </c>
      <c r="HXR1" s="12" t="s">
        <v>6095</v>
      </c>
      <c r="HXS1" s="12" t="s">
        <v>6096</v>
      </c>
      <c r="HXT1" s="12" t="s">
        <v>6097</v>
      </c>
      <c r="HXU1" s="12" t="s">
        <v>6098</v>
      </c>
      <c r="HXV1" s="12" t="s">
        <v>6099</v>
      </c>
      <c r="HXW1" s="12" t="s">
        <v>6100</v>
      </c>
      <c r="HXX1" s="12" t="s">
        <v>6101</v>
      </c>
      <c r="HXY1" s="12" t="s">
        <v>6102</v>
      </c>
      <c r="HXZ1" s="12" t="s">
        <v>6103</v>
      </c>
      <c r="HYA1" s="12" t="s">
        <v>6104</v>
      </c>
      <c r="HYB1" s="12" t="s">
        <v>6105</v>
      </c>
      <c r="HYC1" s="12" t="s">
        <v>6106</v>
      </c>
      <c r="HYD1" s="12" t="s">
        <v>6107</v>
      </c>
      <c r="HYE1" s="12" t="s">
        <v>6108</v>
      </c>
      <c r="HYF1" s="12" t="s">
        <v>6109</v>
      </c>
      <c r="HYG1" s="12" t="s">
        <v>6110</v>
      </c>
      <c r="HYH1" s="12" t="s">
        <v>6111</v>
      </c>
      <c r="HYI1" s="12" t="s">
        <v>6112</v>
      </c>
      <c r="HYJ1" s="12" t="s">
        <v>6113</v>
      </c>
      <c r="HYK1" s="12" t="s">
        <v>6114</v>
      </c>
      <c r="HYL1" s="12" t="s">
        <v>6115</v>
      </c>
      <c r="HYM1" s="12" t="s">
        <v>6116</v>
      </c>
      <c r="HYN1" s="12" t="s">
        <v>6117</v>
      </c>
      <c r="HYO1" s="12" t="s">
        <v>6118</v>
      </c>
      <c r="HYP1" s="12" t="s">
        <v>6119</v>
      </c>
      <c r="HYQ1" s="12" t="s">
        <v>6120</v>
      </c>
      <c r="HYR1" s="12" t="s">
        <v>6121</v>
      </c>
      <c r="HYS1" s="12" t="s">
        <v>6122</v>
      </c>
      <c r="HYT1" s="12" t="s">
        <v>6123</v>
      </c>
      <c r="HYU1" s="12" t="s">
        <v>6124</v>
      </c>
      <c r="HYV1" s="12" t="s">
        <v>6125</v>
      </c>
      <c r="HYW1" s="12" t="s">
        <v>6126</v>
      </c>
      <c r="HYX1" s="12" t="s">
        <v>6127</v>
      </c>
      <c r="HYY1" s="12" t="s">
        <v>6128</v>
      </c>
      <c r="HYZ1" s="12" t="s">
        <v>6129</v>
      </c>
      <c r="HZA1" s="12" t="s">
        <v>6130</v>
      </c>
      <c r="HZB1" s="12" t="s">
        <v>6131</v>
      </c>
      <c r="HZC1" s="12" t="s">
        <v>6132</v>
      </c>
      <c r="HZD1" s="12" t="s">
        <v>6133</v>
      </c>
      <c r="HZE1" s="12" t="s">
        <v>6134</v>
      </c>
      <c r="HZF1" s="12" t="s">
        <v>6135</v>
      </c>
      <c r="HZG1" s="12" t="s">
        <v>6136</v>
      </c>
      <c r="HZH1" s="12" t="s">
        <v>6137</v>
      </c>
      <c r="HZI1" s="12" t="s">
        <v>6138</v>
      </c>
      <c r="HZJ1" s="12" t="s">
        <v>6139</v>
      </c>
      <c r="HZK1" s="12" t="s">
        <v>6140</v>
      </c>
      <c r="HZL1" s="12" t="s">
        <v>6141</v>
      </c>
      <c r="HZM1" s="12" t="s">
        <v>6142</v>
      </c>
      <c r="HZN1" s="12" t="s">
        <v>6143</v>
      </c>
      <c r="HZO1" s="12" t="s">
        <v>6144</v>
      </c>
      <c r="HZP1" s="12" t="s">
        <v>6145</v>
      </c>
      <c r="HZQ1" s="12" t="s">
        <v>6146</v>
      </c>
      <c r="HZR1" s="12" t="s">
        <v>6147</v>
      </c>
      <c r="HZS1" s="12" t="s">
        <v>6148</v>
      </c>
      <c r="HZT1" s="12" t="s">
        <v>6149</v>
      </c>
      <c r="HZU1" s="12" t="s">
        <v>6150</v>
      </c>
      <c r="HZV1" s="12" t="s">
        <v>6151</v>
      </c>
      <c r="HZW1" s="12" t="s">
        <v>6152</v>
      </c>
      <c r="HZX1" s="12" t="s">
        <v>6153</v>
      </c>
      <c r="HZY1" s="12" t="s">
        <v>6154</v>
      </c>
      <c r="HZZ1" s="12" t="s">
        <v>6155</v>
      </c>
      <c r="IAA1" s="12" t="s">
        <v>6156</v>
      </c>
      <c r="IAB1" s="12" t="s">
        <v>6157</v>
      </c>
      <c r="IAC1" s="12" t="s">
        <v>6158</v>
      </c>
      <c r="IAD1" s="12" t="s">
        <v>6159</v>
      </c>
      <c r="IAE1" s="12" t="s">
        <v>6160</v>
      </c>
      <c r="IAF1" s="12" t="s">
        <v>6161</v>
      </c>
      <c r="IAG1" s="12" t="s">
        <v>6162</v>
      </c>
      <c r="IAH1" s="12" t="s">
        <v>6163</v>
      </c>
      <c r="IAI1" s="12" t="s">
        <v>6164</v>
      </c>
      <c r="IAJ1" s="12" t="s">
        <v>6165</v>
      </c>
      <c r="IAK1" s="12" t="s">
        <v>6166</v>
      </c>
      <c r="IAL1" s="12" t="s">
        <v>6167</v>
      </c>
      <c r="IAM1" s="12" t="s">
        <v>6168</v>
      </c>
      <c r="IAN1" s="12" t="s">
        <v>6169</v>
      </c>
      <c r="IAO1" s="12" t="s">
        <v>6170</v>
      </c>
      <c r="IAP1" s="12" t="s">
        <v>6171</v>
      </c>
      <c r="IAQ1" s="12" t="s">
        <v>6172</v>
      </c>
      <c r="IAR1" s="12" t="s">
        <v>6173</v>
      </c>
      <c r="IAS1" s="12" t="s">
        <v>6174</v>
      </c>
      <c r="IAT1" s="12" t="s">
        <v>6175</v>
      </c>
      <c r="IAU1" s="12" t="s">
        <v>6176</v>
      </c>
      <c r="IAV1" s="12" t="s">
        <v>6177</v>
      </c>
      <c r="IAW1" s="12" t="s">
        <v>6178</v>
      </c>
      <c r="IAX1" s="12" t="s">
        <v>6179</v>
      </c>
      <c r="IAY1" s="12" t="s">
        <v>6180</v>
      </c>
      <c r="IAZ1" s="12" t="s">
        <v>6181</v>
      </c>
      <c r="IBA1" s="12" t="s">
        <v>6182</v>
      </c>
      <c r="IBB1" s="12" t="s">
        <v>6183</v>
      </c>
      <c r="IBC1" s="12" t="s">
        <v>6184</v>
      </c>
      <c r="IBD1" s="12" t="s">
        <v>6185</v>
      </c>
      <c r="IBE1" s="12" t="s">
        <v>6186</v>
      </c>
      <c r="IBF1" s="12" t="s">
        <v>6187</v>
      </c>
      <c r="IBG1" s="12" t="s">
        <v>6188</v>
      </c>
      <c r="IBH1" s="12" t="s">
        <v>6189</v>
      </c>
      <c r="IBI1" s="12" t="s">
        <v>6190</v>
      </c>
      <c r="IBJ1" s="12" t="s">
        <v>6191</v>
      </c>
      <c r="IBK1" s="12" t="s">
        <v>6192</v>
      </c>
      <c r="IBL1" s="12" t="s">
        <v>6193</v>
      </c>
      <c r="IBM1" s="12" t="s">
        <v>6194</v>
      </c>
      <c r="IBN1" s="12" t="s">
        <v>6195</v>
      </c>
      <c r="IBO1" s="12" t="s">
        <v>6196</v>
      </c>
      <c r="IBP1" s="12" t="s">
        <v>6197</v>
      </c>
      <c r="IBQ1" s="12" t="s">
        <v>6198</v>
      </c>
      <c r="IBR1" s="12" t="s">
        <v>6199</v>
      </c>
      <c r="IBS1" s="12" t="s">
        <v>6200</v>
      </c>
      <c r="IBT1" s="12" t="s">
        <v>6201</v>
      </c>
      <c r="IBU1" s="12" t="s">
        <v>6202</v>
      </c>
      <c r="IBV1" s="12" t="s">
        <v>6203</v>
      </c>
      <c r="IBW1" s="12" t="s">
        <v>6204</v>
      </c>
      <c r="IBX1" s="12" t="s">
        <v>6205</v>
      </c>
      <c r="IBY1" s="12" t="s">
        <v>6206</v>
      </c>
      <c r="IBZ1" s="12" t="s">
        <v>6207</v>
      </c>
      <c r="ICA1" s="12" t="s">
        <v>6208</v>
      </c>
      <c r="ICB1" s="12" t="s">
        <v>6209</v>
      </c>
      <c r="ICC1" s="12" t="s">
        <v>6210</v>
      </c>
      <c r="ICD1" s="12" t="s">
        <v>6211</v>
      </c>
      <c r="ICE1" s="12" t="s">
        <v>6212</v>
      </c>
      <c r="ICF1" s="12" t="s">
        <v>6213</v>
      </c>
      <c r="ICG1" s="12" t="s">
        <v>6214</v>
      </c>
      <c r="ICH1" s="12" t="s">
        <v>6215</v>
      </c>
      <c r="ICI1" s="12" t="s">
        <v>6216</v>
      </c>
      <c r="ICJ1" s="12" t="s">
        <v>6217</v>
      </c>
      <c r="ICK1" s="12" t="s">
        <v>6218</v>
      </c>
      <c r="ICL1" s="12" t="s">
        <v>6219</v>
      </c>
      <c r="ICM1" s="12" t="s">
        <v>6220</v>
      </c>
      <c r="ICN1" s="12" t="s">
        <v>6221</v>
      </c>
      <c r="ICO1" s="12" t="s">
        <v>6222</v>
      </c>
      <c r="ICP1" s="12" t="s">
        <v>6223</v>
      </c>
      <c r="ICQ1" s="12" t="s">
        <v>6224</v>
      </c>
      <c r="ICR1" s="12" t="s">
        <v>6225</v>
      </c>
      <c r="ICS1" s="12" t="s">
        <v>6226</v>
      </c>
      <c r="ICT1" s="12" t="s">
        <v>6227</v>
      </c>
      <c r="ICU1" s="12" t="s">
        <v>6228</v>
      </c>
      <c r="ICV1" s="12" t="s">
        <v>6229</v>
      </c>
      <c r="ICW1" s="12" t="s">
        <v>6230</v>
      </c>
      <c r="ICX1" s="12" t="s">
        <v>6231</v>
      </c>
      <c r="ICY1" s="12" t="s">
        <v>6232</v>
      </c>
      <c r="ICZ1" s="12" t="s">
        <v>6233</v>
      </c>
      <c r="IDA1" s="12" t="s">
        <v>6234</v>
      </c>
      <c r="IDB1" s="12" t="s">
        <v>6235</v>
      </c>
      <c r="IDC1" s="12" t="s">
        <v>6236</v>
      </c>
      <c r="IDD1" s="12" t="s">
        <v>6237</v>
      </c>
      <c r="IDE1" s="12" t="s">
        <v>6238</v>
      </c>
      <c r="IDF1" s="12" t="s">
        <v>6239</v>
      </c>
      <c r="IDG1" s="12" t="s">
        <v>6240</v>
      </c>
      <c r="IDH1" s="12" t="s">
        <v>6241</v>
      </c>
      <c r="IDI1" s="12" t="s">
        <v>6242</v>
      </c>
      <c r="IDJ1" s="12" t="s">
        <v>6243</v>
      </c>
      <c r="IDK1" s="12" t="s">
        <v>6244</v>
      </c>
      <c r="IDL1" s="12" t="s">
        <v>6245</v>
      </c>
      <c r="IDM1" s="12" t="s">
        <v>6246</v>
      </c>
      <c r="IDN1" s="12" t="s">
        <v>6247</v>
      </c>
      <c r="IDO1" s="12" t="s">
        <v>6248</v>
      </c>
      <c r="IDP1" s="12" t="s">
        <v>6249</v>
      </c>
      <c r="IDQ1" s="12" t="s">
        <v>6250</v>
      </c>
      <c r="IDR1" s="12" t="s">
        <v>6251</v>
      </c>
      <c r="IDS1" s="12" t="s">
        <v>6252</v>
      </c>
      <c r="IDT1" s="12" t="s">
        <v>6253</v>
      </c>
      <c r="IDU1" s="12" t="s">
        <v>6254</v>
      </c>
      <c r="IDV1" s="12" t="s">
        <v>6255</v>
      </c>
      <c r="IDW1" s="12" t="s">
        <v>6256</v>
      </c>
      <c r="IDX1" s="12" t="s">
        <v>6257</v>
      </c>
      <c r="IDY1" s="12" t="s">
        <v>6258</v>
      </c>
      <c r="IDZ1" s="12" t="s">
        <v>6259</v>
      </c>
      <c r="IEA1" s="12" t="s">
        <v>6260</v>
      </c>
      <c r="IEB1" s="12" t="s">
        <v>6261</v>
      </c>
      <c r="IEC1" s="12" t="s">
        <v>6262</v>
      </c>
      <c r="IED1" s="12" t="s">
        <v>6263</v>
      </c>
      <c r="IEE1" s="12" t="s">
        <v>6264</v>
      </c>
      <c r="IEF1" s="12" t="s">
        <v>6265</v>
      </c>
      <c r="IEG1" s="12" t="s">
        <v>6266</v>
      </c>
      <c r="IEH1" s="12" t="s">
        <v>6267</v>
      </c>
      <c r="IEI1" s="12" t="s">
        <v>6268</v>
      </c>
      <c r="IEJ1" s="12" t="s">
        <v>6269</v>
      </c>
      <c r="IEK1" s="12" t="s">
        <v>6270</v>
      </c>
      <c r="IEL1" s="12" t="s">
        <v>6271</v>
      </c>
      <c r="IEM1" s="12" t="s">
        <v>6272</v>
      </c>
      <c r="IEN1" s="12" t="s">
        <v>6273</v>
      </c>
      <c r="IEO1" s="12" t="s">
        <v>6274</v>
      </c>
      <c r="IEP1" s="12" t="s">
        <v>6275</v>
      </c>
      <c r="IEQ1" s="12" t="s">
        <v>6276</v>
      </c>
      <c r="IER1" s="12" t="s">
        <v>6277</v>
      </c>
      <c r="IES1" s="12" t="s">
        <v>6278</v>
      </c>
      <c r="IET1" s="12" t="s">
        <v>6279</v>
      </c>
      <c r="IEU1" s="12" t="s">
        <v>6280</v>
      </c>
      <c r="IEV1" s="12" t="s">
        <v>6281</v>
      </c>
      <c r="IEW1" s="12" t="s">
        <v>6282</v>
      </c>
      <c r="IEX1" s="12" t="s">
        <v>6283</v>
      </c>
      <c r="IEY1" s="12" t="s">
        <v>6284</v>
      </c>
      <c r="IEZ1" s="12" t="s">
        <v>6285</v>
      </c>
      <c r="IFA1" s="12" t="s">
        <v>6286</v>
      </c>
      <c r="IFB1" s="12" t="s">
        <v>6287</v>
      </c>
      <c r="IFC1" s="12" t="s">
        <v>6288</v>
      </c>
      <c r="IFD1" s="12" t="s">
        <v>6289</v>
      </c>
      <c r="IFE1" s="12" t="s">
        <v>6290</v>
      </c>
      <c r="IFF1" s="12" t="s">
        <v>6291</v>
      </c>
      <c r="IFG1" s="12" t="s">
        <v>6292</v>
      </c>
      <c r="IFH1" s="12" t="s">
        <v>6293</v>
      </c>
      <c r="IFI1" s="12" t="s">
        <v>6294</v>
      </c>
      <c r="IFJ1" s="12" t="s">
        <v>6295</v>
      </c>
      <c r="IFK1" s="12" t="s">
        <v>6296</v>
      </c>
      <c r="IFL1" s="12" t="s">
        <v>6297</v>
      </c>
      <c r="IFM1" s="12" t="s">
        <v>6298</v>
      </c>
      <c r="IFN1" s="12" t="s">
        <v>6299</v>
      </c>
      <c r="IFO1" s="12" t="s">
        <v>6300</v>
      </c>
      <c r="IFP1" s="12" t="s">
        <v>6301</v>
      </c>
      <c r="IFQ1" s="12" t="s">
        <v>6302</v>
      </c>
      <c r="IFR1" s="12" t="s">
        <v>6303</v>
      </c>
      <c r="IFS1" s="12" t="s">
        <v>6304</v>
      </c>
      <c r="IFT1" s="12" t="s">
        <v>6305</v>
      </c>
      <c r="IFU1" s="12" t="s">
        <v>6306</v>
      </c>
      <c r="IFV1" s="12" t="s">
        <v>6307</v>
      </c>
      <c r="IFW1" s="12" t="s">
        <v>6308</v>
      </c>
      <c r="IFX1" s="12" t="s">
        <v>6309</v>
      </c>
      <c r="IFY1" s="12" t="s">
        <v>6310</v>
      </c>
      <c r="IFZ1" s="12" t="s">
        <v>6311</v>
      </c>
      <c r="IGA1" s="12" t="s">
        <v>6312</v>
      </c>
      <c r="IGB1" s="12" t="s">
        <v>6313</v>
      </c>
      <c r="IGC1" s="12" t="s">
        <v>6314</v>
      </c>
      <c r="IGD1" s="12" t="s">
        <v>6315</v>
      </c>
      <c r="IGE1" s="12" t="s">
        <v>6316</v>
      </c>
      <c r="IGF1" s="12" t="s">
        <v>6317</v>
      </c>
      <c r="IGG1" s="12" t="s">
        <v>6318</v>
      </c>
      <c r="IGH1" s="12" t="s">
        <v>6319</v>
      </c>
      <c r="IGI1" s="12" t="s">
        <v>6320</v>
      </c>
      <c r="IGJ1" s="12" t="s">
        <v>6321</v>
      </c>
      <c r="IGK1" s="12" t="s">
        <v>6322</v>
      </c>
      <c r="IGL1" s="12" t="s">
        <v>6323</v>
      </c>
      <c r="IGM1" s="12" t="s">
        <v>6324</v>
      </c>
      <c r="IGN1" s="12" t="s">
        <v>6325</v>
      </c>
      <c r="IGO1" s="12" t="s">
        <v>6326</v>
      </c>
      <c r="IGP1" s="12" t="s">
        <v>6327</v>
      </c>
      <c r="IGQ1" s="12" t="s">
        <v>6328</v>
      </c>
      <c r="IGR1" s="12" t="s">
        <v>6329</v>
      </c>
      <c r="IGS1" s="12" t="s">
        <v>6330</v>
      </c>
      <c r="IGT1" s="12" t="s">
        <v>6331</v>
      </c>
      <c r="IGU1" s="12" t="s">
        <v>6332</v>
      </c>
      <c r="IGV1" s="12" t="s">
        <v>6333</v>
      </c>
      <c r="IGW1" s="12" t="s">
        <v>6334</v>
      </c>
      <c r="IGX1" s="12" t="s">
        <v>6335</v>
      </c>
      <c r="IGY1" s="12" t="s">
        <v>6336</v>
      </c>
      <c r="IGZ1" s="12" t="s">
        <v>6337</v>
      </c>
      <c r="IHA1" s="12" t="s">
        <v>6338</v>
      </c>
      <c r="IHB1" s="12" t="s">
        <v>6339</v>
      </c>
      <c r="IHC1" s="12" t="s">
        <v>6340</v>
      </c>
      <c r="IHD1" s="12" t="s">
        <v>6341</v>
      </c>
      <c r="IHE1" s="12" t="s">
        <v>6342</v>
      </c>
      <c r="IHF1" s="12" t="s">
        <v>6343</v>
      </c>
      <c r="IHG1" s="12" t="s">
        <v>6344</v>
      </c>
      <c r="IHH1" s="12" t="s">
        <v>6345</v>
      </c>
      <c r="IHI1" s="12" t="s">
        <v>6346</v>
      </c>
      <c r="IHJ1" s="12" t="s">
        <v>6347</v>
      </c>
      <c r="IHK1" s="12" t="s">
        <v>6348</v>
      </c>
      <c r="IHL1" s="12" t="s">
        <v>6349</v>
      </c>
      <c r="IHM1" s="12" t="s">
        <v>6350</v>
      </c>
      <c r="IHN1" s="12" t="s">
        <v>6351</v>
      </c>
      <c r="IHO1" s="12" t="s">
        <v>6352</v>
      </c>
      <c r="IHP1" s="12" t="s">
        <v>6353</v>
      </c>
      <c r="IHQ1" s="12" t="s">
        <v>6354</v>
      </c>
      <c r="IHR1" s="12" t="s">
        <v>6355</v>
      </c>
      <c r="IHS1" s="12" t="s">
        <v>6356</v>
      </c>
      <c r="IHT1" s="12" t="s">
        <v>6357</v>
      </c>
      <c r="IHU1" s="12" t="s">
        <v>6358</v>
      </c>
      <c r="IHV1" s="12" t="s">
        <v>6359</v>
      </c>
      <c r="IHW1" s="12" t="s">
        <v>6360</v>
      </c>
      <c r="IHX1" s="12" t="s">
        <v>6361</v>
      </c>
      <c r="IHY1" s="12" t="s">
        <v>6362</v>
      </c>
      <c r="IHZ1" s="12" t="s">
        <v>6363</v>
      </c>
      <c r="IIA1" s="12" t="s">
        <v>6364</v>
      </c>
      <c r="IIB1" s="12" t="s">
        <v>6365</v>
      </c>
      <c r="IIC1" s="12" t="s">
        <v>6366</v>
      </c>
      <c r="IID1" s="12" t="s">
        <v>6367</v>
      </c>
      <c r="IIE1" s="12" t="s">
        <v>6368</v>
      </c>
      <c r="IIF1" s="12" t="s">
        <v>6369</v>
      </c>
      <c r="IIG1" s="12" t="s">
        <v>6370</v>
      </c>
      <c r="IIH1" s="12" t="s">
        <v>6371</v>
      </c>
      <c r="III1" s="12" t="s">
        <v>6372</v>
      </c>
      <c r="IIJ1" s="12" t="s">
        <v>6373</v>
      </c>
      <c r="IIK1" s="12" t="s">
        <v>6374</v>
      </c>
      <c r="IIL1" s="12" t="s">
        <v>6375</v>
      </c>
      <c r="IIM1" s="12" t="s">
        <v>6376</v>
      </c>
      <c r="IIN1" s="12" t="s">
        <v>6377</v>
      </c>
      <c r="IIO1" s="12" t="s">
        <v>6378</v>
      </c>
      <c r="IIP1" s="12" t="s">
        <v>6379</v>
      </c>
      <c r="IIQ1" s="12" t="s">
        <v>6380</v>
      </c>
      <c r="IIR1" s="12" t="s">
        <v>6381</v>
      </c>
      <c r="IIS1" s="12" t="s">
        <v>6382</v>
      </c>
      <c r="IIT1" s="12" t="s">
        <v>6383</v>
      </c>
      <c r="IIU1" s="12" t="s">
        <v>6384</v>
      </c>
      <c r="IIV1" s="12" t="s">
        <v>6385</v>
      </c>
      <c r="IIW1" s="12" t="s">
        <v>6386</v>
      </c>
      <c r="IIX1" s="12" t="s">
        <v>6387</v>
      </c>
      <c r="IIY1" s="12" t="s">
        <v>6388</v>
      </c>
      <c r="IIZ1" s="12" t="s">
        <v>6389</v>
      </c>
      <c r="IJA1" s="12" t="s">
        <v>6390</v>
      </c>
      <c r="IJB1" s="12" t="s">
        <v>6391</v>
      </c>
      <c r="IJC1" s="12" t="s">
        <v>6392</v>
      </c>
      <c r="IJD1" s="12" t="s">
        <v>6393</v>
      </c>
      <c r="IJE1" s="12" t="s">
        <v>6394</v>
      </c>
      <c r="IJF1" s="12" t="s">
        <v>6395</v>
      </c>
      <c r="IJG1" s="12" t="s">
        <v>6396</v>
      </c>
      <c r="IJH1" s="12" t="s">
        <v>6397</v>
      </c>
      <c r="IJI1" s="12" t="s">
        <v>6398</v>
      </c>
      <c r="IJJ1" s="12" t="s">
        <v>6399</v>
      </c>
      <c r="IJK1" s="12" t="s">
        <v>6400</v>
      </c>
      <c r="IJL1" s="12" t="s">
        <v>6401</v>
      </c>
      <c r="IJM1" s="12" t="s">
        <v>6402</v>
      </c>
      <c r="IJN1" s="12" t="s">
        <v>6403</v>
      </c>
      <c r="IJO1" s="12" t="s">
        <v>6404</v>
      </c>
      <c r="IJP1" s="12" t="s">
        <v>6405</v>
      </c>
      <c r="IJQ1" s="12" t="s">
        <v>6406</v>
      </c>
      <c r="IJR1" s="12" t="s">
        <v>6407</v>
      </c>
      <c r="IJS1" s="12" t="s">
        <v>6408</v>
      </c>
      <c r="IJT1" s="12" t="s">
        <v>6409</v>
      </c>
      <c r="IJU1" s="12" t="s">
        <v>6410</v>
      </c>
      <c r="IJV1" s="12" t="s">
        <v>6411</v>
      </c>
      <c r="IJW1" s="12" t="s">
        <v>6412</v>
      </c>
      <c r="IJX1" s="12" t="s">
        <v>6413</v>
      </c>
      <c r="IJY1" s="12" t="s">
        <v>6414</v>
      </c>
      <c r="IJZ1" s="12" t="s">
        <v>6415</v>
      </c>
      <c r="IKA1" s="12" t="s">
        <v>6416</v>
      </c>
      <c r="IKB1" s="12" t="s">
        <v>6417</v>
      </c>
      <c r="IKC1" s="12" t="s">
        <v>6418</v>
      </c>
      <c r="IKD1" s="12" t="s">
        <v>6419</v>
      </c>
      <c r="IKE1" s="12" t="s">
        <v>6420</v>
      </c>
      <c r="IKF1" s="12" t="s">
        <v>6421</v>
      </c>
      <c r="IKG1" s="12" t="s">
        <v>6422</v>
      </c>
      <c r="IKH1" s="12" t="s">
        <v>6423</v>
      </c>
      <c r="IKI1" s="12" t="s">
        <v>6424</v>
      </c>
      <c r="IKJ1" s="12" t="s">
        <v>6425</v>
      </c>
      <c r="IKK1" s="12" t="s">
        <v>6426</v>
      </c>
      <c r="IKL1" s="12" t="s">
        <v>6427</v>
      </c>
      <c r="IKM1" s="12" t="s">
        <v>6428</v>
      </c>
      <c r="IKN1" s="12" t="s">
        <v>6429</v>
      </c>
      <c r="IKO1" s="12" t="s">
        <v>6430</v>
      </c>
      <c r="IKP1" s="12" t="s">
        <v>6431</v>
      </c>
      <c r="IKQ1" s="12" t="s">
        <v>6432</v>
      </c>
      <c r="IKR1" s="12" t="s">
        <v>6433</v>
      </c>
      <c r="IKS1" s="12" t="s">
        <v>6434</v>
      </c>
      <c r="IKT1" s="12" t="s">
        <v>6435</v>
      </c>
      <c r="IKU1" s="12" t="s">
        <v>6436</v>
      </c>
      <c r="IKV1" s="12" t="s">
        <v>6437</v>
      </c>
      <c r="IKW1" s="12" t="s">
        <v>6438</v>
      </c>
      <c r="IKX1" s="12" t="s">
        <v>6439</v>
      </c>
      <c r="IKY1" s="12" t="s">
        <v>6440</v>
      </c>
      <c r="IKZ1" s="12" t="s">
        <v>6441</v>
      </c>
      <c r="ILA1" s="12" t="s">
        <v>6442</v>
      </c>
      <c r="ILB1" s="12" t="s">
        <v>6443</v>
      </c>
      <c r="ILC1" s="12" t="s">
        <v>6444</v>
      </c>
      <c r="ILD1" s="12" t="s">
        <v>6445</v>
      </c>
      <c r="ILE1" s="12" t="s">
        <v>6446</v>
      </c>
      <c r="ILF1" s="12" t="s">
        <v>6447</v>
      </c>
      <c r="ILG1" s="12" t="s">
        <v>6448</v>
      </c>
      <c r="ILH1" s="12" t="s">
        <v>6449</v>
      </c>
      <c r="ILI1" s="12" t="s">
        <v>6450</v>
      </c>
      <c r="ILJ1" s="12" t="s">
        <v>6451</v>
      </c>
      <c r="ILK1" s="12" t="s">
        <v>6452</v>
      </c>
      <c r="ILL1" s="12" t="s">
        <v>6453</v>
      </c>
      <c r="ILM1" s="12" t="s">
        <v>6454</v>
      </c>
      <c r="ILN1" s="12" t="s">
        <v>6455</v>
      </c>
      <c r="ILO1" s="12" t="s">
        <v>6456</v>
      </c>
      <c r="ILP1" s="12" t="s">
        <v>6457</v>
      </c>
      <c r="ILQ1" s="12" t="s">
        <v>6458</v>
      </c>
      <c r="ILR1" s="12" t="s">
        <v>6459</v>
      </c>
      <c r="ILS1" s="12" t="s">
        <v>6460</v>
      </c>
      <c r="ILT1" s="12" t="s">
        <v>6461</v>
      </c>
      <c r="ILU1" s="12" t="s">
        <v>6462</v>
      </c>
      <c r="ILV1" s="12" t="s">
        <v>6463</v>
      </c>
      <c r="ILW1" s="12" t="s">
        <v>6464</v>
      </c>
      <c r="ILX1" s="12" t="s">
        <v>6465</v>
      </c>
      <c r="ILY1" s="12" t="s">
        <v>6466</v>
      </c>
      <c r="ILZ1" s="12" t="s">
        <v>6467</v>
      </c>
      <c r="IMA1" s="12" t="s">
        <v>6468</v>
      </c>
      <c r="IMB1" s="12" t="s">
        <v>6469</v>
      </c>
      <c r="IMC1" s="12" t="s">
        <v>6470</v>
      </c>
      <c r="IMD1" s="12" t="s">
        <v>6471</v>
      </c>
      <c r="IME1" s="12" t="s">
        <v>6472</v>
      </c>
      <c r="IMF1" s="12" t="s">
        <v>6473</v>
      </c>
      <c r="IMG1" s="12" t="s">
        <v>6474</v>
      </c>
      <c r="IMH1" s="12" t="s">
        <v>6475</v>
      </c>
      <c r="IMI1" s="12" t="s">
        <v>6476</v>
      </c>
      <c r="IMJ1" s="12" t="s">
        <v>6477</v>
      </c>
      <c r="IMK1" s="12" t="s">
        <v>6478</v>
      </c>
      <c r="IML1" s="12" t="s">
        <v>6479</v>
      </c>
      <c r="IMM1" s="12" t="s">
        <v>6480</v>
      </c>
      <c r="IMN1" s="12" t="s">
        <v>6481</v>
      </c>
      <c r="IMO1" s="12" t="s">
        <v>6482</v>
      </c>
      <c r="IMP1" s="12" t="s">
        <v>6483</v>
      </c>
      <c r="IMQ1" s="12" t="s">
        <v>6484</v>
      </c>
      <c r="IMR1" s="12" t="s">
        <v>6485</v>
      </c>
      <c r="IMS1" s="12" t="s">
        <v>6486</v>
      </c>
      <c r="IMT1" s="12" t="s">
        <v>6487</v>
      </c>
      <c r="IMU1" s="12" t="s">
        <v>6488</v>
      </c>
      <c r="IMV1" s="12" t="s">
        <v>6489</v>
      </c>
      <c r="IMW1" s="12" t="s">
        <v>6490</v>
      </c>
      <c r="IMX1" s="12" t="s">
        <v>6491</v>
      </c>
      <c r="IMY1" s="12" t="s">
        <v>6492</v>
      </c>
      <c r="IMZ1" s="12" t="s">
        <v>6493</v>
      </c>
      <c r="INA1" s="12" t="s">
        <v>6494</v>
      </c>
      <c r="INB1" s="12" t="s">
        <v>6495</v>
      </c>
      <c r="INC1" s="12" t="s">
        <v>6496</v>
      </c>
      <c r="IND1" s="12" t="s">
        <v>6497</v>
      </c>
      <c r="INE1" s="12" t="s">
        <v>6498</v>
      </c>
      <c r="INF1" s="12" t="s">
        <v>6499</v>
      </c>
      <c r="ING1" s="12" t="s">
        <v>6500</v>
      </c>
      <c r="INH1" s="12" t="s">
        <v>6501</v>
      </c>
      <c r="INI1" s="12" t="s">
        <v>6502</v>
      </c>
      <c r="INJ1" s="12" t="s">
        <v>6503</v>
      </c>
      <c r="INK1" s="12" t="s">
        <v>6504</v>
      </c>
      <c r="INL1" s="12" t="s">
        <v>6505</v>
      </c>
      <c r="INM1" s="12" t="s">
        <v>6506</v>
      </c>
      <c r="INN1" s="12" t="s">
        <v>6507</v>
      </c>
      <c r="INO1" s="12" t="s">
        <v>6508</v>
      </c>
      <c r="INP1" s="12" t="s">
        <v>6509</v>
      </c>
      <c r="INQ1" s="12" t="s">
        <v>6510</v>
      </c>
      <c r="INR1" s="12" t="s">
        <v>6511</v>
      </c>
      <c r="INS1" s="12" t="s">
        <v>6512</v>
      </c>
      <c r="INT1" s="12" t="s">
        <v>6513</v>
      </c>
      <c r="INU1" s="12" t="s">
        <v>6514</v>
      </c>
      <c r="INV1" s="12" t="s">
        <v>6515</v>
      </c>
      <c r="INW1" s="12" t="s">
        <v>6516</v>
      </c>
      <c r="INX1" s="12" t="s">
        <v>6517</v>
      </c>
      <c r="INY1" s="12" t="s">
        <v>6518</v>
      </c>
      <c r="INZ1" s="12" t="s">
        <v>6519</v>
      </c>
      <c r="IOA1" s="12" t="s">
        <v>6520</v>
      </c>
      <c r="IOB1" s="12" t="s">
        <v>6521</v>
      </c>
      <c r="IOC1" s="12" t="s">
        <v>6522</v>
      </c>
      <c r="IOD1" s="12" t="s">
        <v>6523</v>
      </c>
      <c r="IOE1" s="12" t="s">
        <v>6524</v>
      </c>
      <c r="IOF1" s="12" t="s">
        <v>6525</v>
      </c>
      <c r="IOG1" s="12" t="s">
        <v>6526</v>
      </c>
      <c r="IOH1" s="12" t="s">
        <v>6527</v>
      </c>
      <c r="IOI1" s="12" t="s">
        <v>6528</v>
      </c>
      <c r="IOJ1" s="12" t="s">
        <v>6529</v>
      </c>
      <c r="IOK1" s="12" t="s">
        <v>6530</v>
      </c>
      <c r="IOL1" s="12" t="s">
        <v>6531</v>
      </c>
      <c r="IOM1" s="12" t="s">
        <v>6532</v>
      </c>
      <c r="ION1" s="12" t="s">
        <v>6533</v>
      </c>
      <c r="IOO1" s="12" t="s">
        <v>6534</v>
      </c>
      <c r="IOP1" s="12" t="s">
        <v>6535</v>
      </c>
      <c r="IOQ1" s="12" t="s">
        <v>6536</v>
      </c>
      <c r="IOR1" s="12" t="s">
        <v>6537</v>
      </c>
      <c r="IOS1" s="12" t="s">
        <v>6538</v>
      </c>
      <c r="IOT1" s="12" t="s">
        <v>6539</v>
      </c>
      <c r="IOU1" s="12" t="s">
        <v>6540</v>
      </c>
      <c r="IOV1" s="12" t="s">
        <v>6541</v>
      </c>
      <c r="IOW1" s="12" t="s">
        <v>6542</v>
      </c>
      <c r="IOX1" s="12" t="s">
        <v>6543</v>
      </c>
      <c r="IOY1" s="12" t="s">
        <v>6544</v>
      </c>
      <c r="IOZ1" s="12" t="s">
        <v>6545</v>
      </c>
      <c r="IPA1" s="12" t="s">
        <v>6546</v>
      </c>
      <c r="IPB1" s="12" t="s">
        <v>6547</v>
      </c>
      <c r="IPC1" s="12" t="s">
        <v>6548</v>
      </c>
      <c r="IPD1" s="12" t="s">
        <v>6549</v>
      </c>
      <c r="IPE1" s="12" t="s">
        <v>6550</v>
      </c>
      <c r="IPF1" s="12" t="s">
        <v>6551</v>
      </c>
      <c r="IPG1" s="12" t="s">
        <v>6552</v>
      </c>
      <c r="IPH1" s="12" t="s">
        <v>6553</v>
      </c>
      <c r="IPI1" s="12" t="s">
        <v>6554</v>
      </c>
      <c r="IPJ1" s="12" t="s">
        <v>6555</v>
      </c>
      <c r="IPK1" s="12" t="s">
        <v>6556</v>
      </c>
      <c r="IPL1" s="12" t="s">
        <v>6557</v>
      </c>
      <c r="IPM1" s="12" t="s">
        <v>6558</v>
      </c>
      <c r="IPN1" s="12" t="s">
        <v>6559</v>
      </c>
      <c r="IPO1" s="12" t="s">
        <v>6560</v>
      </c>
      <c r="IPP1" s="12" t="s">
        <v>6561</v>
      </c>
      <c r="IPQ1" s="12" t="s">
        <v>6562</v>
      </c>
      <c r="IPR1" s="12" t="s">
        <v>6563</v>
      </c>
      <c r="IPS1" s="12" t="s">
        <v>6564</v>
      </c>
      <c r="IPT1" s="12" t="s">
        <v>6565</v>
      </c>
      <c r="IPU1" s="12" t="s">
        <v>6566</v>
      </c>
      <c r="IPV1" s="12" t="s">
        <v>6567</v>
      </c>
      <c r="IPW1" s="12" t="s">
        <v>6568</v>
      </c>
      <c r="IPX1" s="12" t="s">
        <v>6569</v>
      </c>
      <c r="IPY1" s="12" t="s">
        <v>6570</v>
      </c>
      <c r="IPZ1" s="12" t="s">
        <v>6571</v>
      </c>
      <c r="IQA1" s="12" t="s">
        <v>6572</v>
      </c>
      <c r="IQB1" s="12" t="s">
        <v>6573</v>
      </c>
      <c r="IQC1" s="12" t="s">
        <v>6574</v>
      </c>
      <c r="IQD1" s="12" t="s">
        <v>6575</v>
      </c>
      <c r="IQE1" s="12" t="s">
        <v>6576</v>
      </c>
      <c r="IQF1" s="12" t="s">
        <v>6577</v>
      </c>
      <c r="IQG1" s="12" t="s">
        <v>6578</v>
      </c>
      <c r="IQH1" s="12" t="s">
        <v>6579</v>
      </c>
      <c r="IQI1" s="12" t="s">
        <v>6580</v>
      </c>
      <c r="IQJ1" s="12" t="s">
        <v>6581</v>
      </c>
      <c r="IQK1" s="12" t="s">
        <v>6582</v>
      </c>
      <c r="IQL1" s="12" t="s">
        <v>6583</v>
      </c>
      <c r="IQM1" s="12" t="s">
        <v>6584</v>
      </c>
      <c r="IQN1" s="12" t="s">
        <v>6585</v>
      </c>
      <c r="IQO1" s="12" t="s">
        <v>6586</v>
      </c>
      <c r="IQP1" s="12" t="s">
        <v>6587</v>
      </c>
      <c r="IQQ1" s="12" t="s">
        <v>6588</v>
      </c>
      <c r="IQR1" s="12" t="s">
        <v>6589</v>
      </c>
      <c r="IQS1" s="12" t="s">
        <v>6590</v>
      </c>
      <c r="IQT1" s="12" t="s">
        <v>6591</v>
      </c>
      <c r="IQU1" s="12" t="s">
        <v>6592</v>
      </c>
      <c r="IQV1" s="12" t="s">
        <v>6593</v>
      </c>
      <c r="IQW1" s="12" t="s">
        <v>6594</v>
      </c>
      <c r="IQX1" s="12" t="s">
        <v>6595</v>
      </c>
      <c r="IQY1" s="12" t="s">
        <v>6596</v>
      </c>
      <c r="IQZ1" s="12" t="s">
        <v>6597</v>
      </c>
      <c r="IRA1" s="12" t="s">
        <v>6598</v>
      </c>
      <c r="IRB1" s="12" t="s">
        <v>6599</v>
      </c>
      <c r="IRC1" s="12" t="s">
        <v>6600</v>
      </c>
      <c r="IRD1" s="12" t="s">
        <v>6601</v>
      </c>
      <c r="IRE1" s="12" t="s">
        <v>6602</v>
      </c>
      <c r="IRF1" s="12" t="s">
        <v>6603</v>
      </c>
      <c r="IRG1" s="12" t="s">
        <v>6604</v>
      </c>
      <c r="IRH1" s="12" t="s">
        <v>6605</v>
      </c>
      <c r="IRI1" s="12" t="s">
        <v>6606</v>
      </c>
      <c r="IRJ1" s="12" t="s">
        <v>6607</v>
      </c>
      <c r="IRK1" s="12" t="s">
        <v>6608</v>
      </c>
      <c r="IRL1" s="12" t="s">
        <v>6609</v>
      </c>
      <c r="IRM1" s="12" t="s">
        <v>6610</v>
      </c>
      <c r="IRN1" s="12" t="s">
        <v>6611</v>
      </c>
      <c r="IRO1" s="12" t="s">
        <v>6612</v>
      </c>
      <c r="IRP1" s="12" t="s">
        <v>6613</v>
      </c>
      <c r="IRQ1" s="12" t="s">
        <v>6614</v>
      </c>
      <c r="IRR1" s="12" t="s">
        <v>6615</v>
      </c>
      <c r="IRS1" s="12" t="s">
        <v>6616</v>
      </c>
      <c r="IRT1" s="12" t="s">
        <v>6617</v>
      </c>
      <c r="IRU1" s="12" t="s">
        <v>6618</v>
      </c>
      <c r="IRV1" s="12" t="s">
        <v>6619</v>
      </c>
      <c r="IRW1" s="12" t="s">
        <v>6620</v>
      </c>
      <c r="IRX1" s="12" t="s">
        <v>6621</v>
      </c>
      <c r="IRY1" s="12" t="s">
        <v>6622</v>
      </c>
      <c r="IRZ1" s="12" t="s">
        <v>6623</v>
      </c>
      <c r="ISA1" s="12" t="s">
        <v>6624</v>
      </c>
      <c r="ISB1" s="12" t="s">
        <v>6625</v>
      </c>
      <c r="ISC1" s="12" t="s">
        <v>6626</v>
      </c>
      <c r="ISD1" s="12" t="s">
        <v>6627</v>
      </c>
      <c r="ISE1" s="12" t="s">
        <v>6628</v>
      </c>
      <c r="ISF1" s="12" t="s">
        <v>6629</v>
      </c>
      <c r="ISG1" s="12" t="s">
        <v>6630</v>
      </c>
      <c r="ISH1" s="12" t="s">
        <v>6631</v>
      </c>
      <c r="ISI1" s="12" t="s">
        <v>6632</v>
      </c>
      <c r="ISJ1" s="12" t="s">
        <v>6633</v>
      </c>
      <c r="ISK1" s="12" t="s">
        <v>6634</v>
      </c>
      <c r="ISL1" s="12" t="s">
        <v>6635</v>
      </c>
      <c r="ISM1" s="12" t="s">
        <v>6636</v>
      </c>
      <c r="ISN1" s="12" t="s">
        <v>6637</v>
      </c>
      <c r="ISO1" s="12" t="s">
        <v>6638</v>
      </c>
      <c r="ISP1" s="12" t="s">
        <v>6639</v>
      </c>
      <c r="ISQ1" s="12" t="s">
        <v>6640</v>
      </c>
      <c r="ISR1" s="12" t="s">
        <v>6641</v>
      </c>
      <c r="ISS1" s="12" t="s">
        <v>6642</v>
      </c>
      <c r="IST1" s="12" t="s">
        <v>6643</v>
      </c>
      <c r="ISU1" s="12" t="s">
        <v>6644</v>
      </c>
      <c r="ISV1" s="12" t="s">
        <v>6645</v>
      </c>
      <c r="ISW1" s="12" t="s">
        <v>6646</v>
      </c>
      <c r="ISX1" s="12" t="s">
        <v>6647</v>
      </c>
      <c r="ISY1" s="12" t="s">
        <v>6648</v>
      </c>
      <c r="ISZ1" s="12" t="s">
        <v>6649</v>
      </c>
      <c r="ITA1" s="12" t="s">
        <v>6650</v>
      </c>
      <c r="ITB1" s="12" t="s">
        <v>6651</v>
      </c>
      <c r="ITC1" s="12" t="s">
        <v>6652</v>
      </c>
      <c r="ITD1" s="12" t="s">
        <v>6653</v>
      </c>
      <c r="ITE1" s="12" t="s">
        <v>6654</v>
      </c>
      <c r="ITF1" s="12" t="s">
        <v>6655</v>
      </c>
      <c r="ITG1" s="12" t="s">
        <v>6656</v>
      </c>
      <c r="ITH1" s="12" t="s">
        <v>6657</v>
      </c>
      <c r="ITI1" s="12" t="s">
        <v>6658</v>
      </c>
      <c r="ITJ1" s="12" t="s">
        <v>6659</v>
      </c>
      <c r="ITK1" s="12" t="s">
        <v>6660</v>
      </c>
      <c r="ITL1" s="12" t="s">
        <v>6661</v>
      </c>
      <c r="ITM1" s="12" t="s">
        <v>6662</v>
      </c>
      <c r="ITN1" s="12" t="s">
        <v>6663</v>
      </c>
      <c r="ITO1" s="12" t="s">
        <v>6664</v>
      </c>
      <c r="ITP1" s="12" t="s">
        <v>6665</v>
      </c>
      <c r="ITQ1" s="12" t="s">
        <v>6666</v>
      </c>
      <c r="ITR1" s="12" t="s">
        <v>6667</v>
      </c>
      <c r="ITS1" s="12" t="s">
        <v>6668</v>
      </c>
      <c r="ITT1" s="12" t="s">
        <v>6669</v>
      </c>
      <c r="ITU1" s="12" t="s">
        <v>6670</v>
      </c>
      <c r="ITV1" s="12" t="s">
        <v>6671</v>
      </c>
      <c r="ITW1" s="12" t="s">
        <v>6672</v>
      </c>
      <c r="ITX1" s="12" t="s">
        <v>6673</v>
      </c>
      <c r="ITY1" s="12" t="s">
        <v>6674</v>
      </c>
      <c r="ITZ1" s="12" t="s">
        <v>6675</v>
      </c>
      <c r="IUA1" s="12" t="s">
        <v>6676</v>
      </c>
      <c r="IUB1" s="12" t="s">
        <v>6677</v>
      </c>
      <c r="IUC1" s="12" t="s">
        <v>6678</v>
      </c>
      <c r="IUD1" s="12" t="s">
        <v>6679</v>
      </c>
      <c r="IUE1" s="12" t="s">
        <v>6680</v>
      </c>
      <c r="IUF1" s="12" t="s">
        <v>6681</v>
      </c>
      <c r="IUG1" s="12" t="s">
        <v>6682</v>
      </c>
      <c r="IUH1" s="12" t="s">
        <v>6683</v>
      </c>
      <c r="IUI1" s="12" t="s">
        <v>6684</v>
      </c>
      <c r="IUJ1" s="12" t="s">
        <v>6685</v>
      </c>
      <c r="IUK1" s="12" t="s">
        <v>6686</v>
      </c>
      <c r="IUL1" s="12" t="s">
        <v>6687</v>
      </c>
      <c r="IUM1" s="12" t="s">
        <v>6688</v>
      </c>
      <c r="IUN1" s="12" t="s">
        <v>6689</v>
      </c>
      <c r="IUO1" s="12" t="s">
        <v>6690</v>
      </c>
      <c r="IUP1" s="12" t="s">
        <v>6691</v>
      </c>
      <c r="IUQ1" s="12" t="s">
        <v>6692</v>
      </c>
      <c r="IUR1" s="12" t="s">
        <v>6693</v>
      </c>
      <c r="IUS1" s="12" t="s">
        <v>6694</v>
      </c>
      <c r="IUT1" s="12" t="s">
        <v>6695</v>
      </c>
      <c r="IUU1" s="12" t="s">
        <v>6696</v>
      </c>
      <c r="IUV1" s="12" t="s">
        <v>6697</v>
      </c>
      <c r="IUW1" s="12" t="s">
        <v>6698</v>
      </c>
      <c r="IUX1" s="12" t="s">
        <v>6699</v>
      </c>
      <c r="IUY1" s="12" t="s">
        <v>6700</v>
      </c>
      <c r="IUZ1" s="12" t="s">
        <v>6701</v>
      </c>
      <c r="IVA1" s="12" t="s">
        <v>6702</v>
      </c>
      <c r="IVB1" s="12" t="s">
        <v>6703</v>
      </c>
      <c r="IVC1" s="12" t="s">
        <v>6704</v>
      </c>
      <c r="IVD1" s="12" t="s">
        <v>6705</v>
      </c>
      <c r="IVE1" s="12" t="s">
        <v>6706</v>
      </c>
      <c r="IVF1" s="12" t="s">
        <v>6707</v>
      </c>
      <c r="IVG1" s="12" t="s">
        <v>6708</v>
      </c>
      <c r="IVH1" s="12" t="s">
        <v>6709</v>
      </c>
      <c r="IVI1" s="12" t="s">
        <v>6710</v>
      </c>
      <c r="IVJ1" s="12" t="s">
        <v>6711</v>
      </c>
      <c r="IVK1" s="12" t="s">
        <v>6712</v>
      </c>
      <c r="IVL1" s="12" t="s">
        <v>6713</v>
      </c>
      <c r="IVM1" s="12" t="s">
        <v>6714</v>
      </c>
      <c r="IVN1" s="12" t="s">
        <v>6715</v>
      </c>
      <c r="IVO1" s="12" t="s">
        <v>6716</v>
      </c>
      <c r="IVP1" s="12" t="s">
        <v>6717</v>
      </c>
      <c r="IVQ1" s="12" t="s">
        <v>6718</v>
      </c>
      <c r="IVR1" s="12" t="s">
        <v>6719</v>
      </c>
      <c r="IVS1" s="12" t="s">
        <v>6720</v>
      </c>
      <c r="IVT1" s="12" t="s">
        <v>6721</v>
      </c>
      <c r="IVU1" s="12" t="s">
        <v>6722</v>
      </c>
      <c r="IVV1" s="12" t="s">
        <v>6723</v>
      </c>
      <c r="IVW1" s="12" t="s">
        <v>6724</v>
      </c>
      <c r="IVX1" s="12" t="s">
        <v>6725</v>
      </c>
      <c r="IVY1" s="12" t="s">
        <v>6726</v>
      </c>
      <c r="IVZ1" s="12" t="s">
        <v>6727</v>
      </c>
      <c r="IWA1" s="12" t="s">
        <v>6728</v>
      </c>
      <c r="IWB1" s="12" t="s">
        <v>6729</v>
      </c>
      <c r="IWC1" s="12" t="s">
        <v>6730</v>
      </c>
      <c r="IWD1" s="12" t="s">
        <v>6731</v>
      </c>
      <c r="IWE1" s="12" t="s">
        <v>6732</v>
      </c>
      <c r="IWF1" s="12" t="s">
        <v>6733</v>
      </c>
      <c r="IWG1" s="12" t="s">
        <v>6734</v>
      </c>
      <c r="IWH1" s="12" t="s">
        <v>6735</v>
      </c>
      <c r="IWI1" s="12" t="s">
        <v>6736</v>
      </c>
      <c r="IWJ1" s="12" t="s">
        <v>6737</v>
      </c>
      <c r="IWK1" s="12" t="s">
        <v>6738</v>
      </c>
      <c r="IWL1" s="12" t="s">
        <v>6739</v>
      </c>
      <c r="IWM1" s="12" t="s">
        <v>6740</v>
      </c>
      <c r="IWN1" s="12" t="s">
        <v>6741</v>
      </c>
      <c r="IWO1" s="12" t="s">
        <v>6742</v>
      </c>
      <c r="IWP1" s="12" t="s">
        <v>6743</v>
      </c>
      <c r="IWQ1" s="12" t="s">
        <v>6744</v>
      </c>
      <c r="IWR1" s="12" t="s">
        <v>6745</v>
      </c>
      <c r="IWS1" s="12" t="s">
        <v>6746</v>
      </c>
      <c r="IWT1" s="12" t="s">
        <v>6747</v>
      </c>
      <c r="IWU1" s="12" t="s">
        <v>6748</v>
      </c>
      <c r="IWV1" s="12" t="s">
        <v>6749</v>
      </c>
      <c r="IWW1" s="12" t="s">
        <v>6750</v>
      </c>
      <c r="IWX1" s="12" t="s">
        <v>6751</v>
      </c>
      <c r="IWY1" s="12" t="s">
        <v>6752</v>
      </c>
      <c r="IWZ1" s="12" t="s">
        <v>6753</v>
      </c>
      <c r="IXA1" s="12" t="s">
        <v>6754</v>
      </c>
      <c r="IXB1" s="12" t="s">
        <v>6755</v>
      </c>
      <c r="IXC1" s="12" t="s">
        <v>6756</v>
      </c>
      <c r="IXD1" s="12" t="s">
        <v>6757</v>
      </c>
      <c r="IXE1" s="12" t="s">
        <v>6758</v>
      </c>
      <c r="IXF1" s="12" t="s">
        <v>6759</v>
      </c>
      <c r="IXG1" s="12" t="s">
        <v>6760</v>
      </c>
      <c r="IXH1" s="12" t="s">
        <v>6761</v>
      </c>
      <c r="IXI1" s="12" t="s">
        <v>6762</v>
      </c>
      <c r="IXJ1" s="12" t="s">
        <v>6763</v>
      </c>
      <c r="IXK1" s="12" t="s">
        <v>6764</v>
      </c>
      <c r="IXL1" s="12" t="s">
        <v>6765</v>
      </c>
      <c r="IXM1" s="12" t="s">
        <v>6766</v>
      </c>
      <c r="IXN1" s="12" t="s">
        <v>6767</v>
      </c>
      <c r="IXO1" s="12" t="s">
        <v>6768</v>
      </c>
      <c r="IXP1" s="12" t="s">
        <v>6769</v>
      </c>
      <c r="IXQ1" s="12" t="s">
        <v>6770</v>
      </c>
      <c r="IXR1" s="12" t="s">
        <v>6771</v>
      </c>
      <c r="IXS1" s="12" t="s">
        <v>6772</v>
      </c>
      <c r="IXT1" s="12" t="s">
        <v>6773</v>
      </c>
      <c r="IXU1" s="12" t="s">
        <v>6774</v>
      </c>
      <c r="IXV1" s="12" t="s">
        <v>6775</v>
      </c>
      <c r="IXW1" s="12" t="s">
        <v>6776</v>
      </c>
      <c r="IXX1" s="12" t="s">
        <v>6777</v>
      </c>
      <c r="IXY1" s="12" t="s">
        <v>6778</v>
      </c>
      <c r="IXZ1" s="12" t="s">
        <v>6779</v>
      </c>
      <c r="IYA1" s="12" t="s">
        <v>6780</v>
      </c>
      <c r="IYB1" s="12" t="s">
        <v>6781</v>
      </c>
      <c r="IYC1" s="12" t="s">
        <v>6782</v>
      </c>
      <c r="IYD1" s="12" t="s">
        <v>6783</v>
      </c>
      <c r="IYE1" s="12" t="s">
        <v>6784</v>
      </c>
      <c r="IYF1" s="12" t="s">
        <v>6785</v>
      </c>
      <c r="IYG1" s="12" t="s">
        <v>6786</v>
      </c>
      <c r="IYH1" s="12" t="s">
        <v>6787</v>
      </c>
      <c r="IYI1" s="12" t="s">
        <v>6788</v>
      </c>
      <c r="IYJ1" s="12" t="s">
        <v>6789</v>
      </c>
      <c r="IYK1" s="12" t="s">
        <v>6790</v>
      </c>
      <c r="IYL1" s="12" t="s">
        <v>6791</v>
      </c>
      <c r="IYM1" s="12" t="s">
        <v>6792</v>
      </c>
      <c r="IYN1" s="12" t="s">
        <v>6793</v>
      </c>
      <c r="IYO1" s="12" t="s">
        <v>6794</v>
      </c>
      <c r="IYP1" s="12" t="s">
        <v>6795</v>
      </c>
      <c r="IYQ1" s="12" t="s">
        <v>6796</v>
      </c>
      <c r="IYR1" s="12" t="s">
        <v>6797</v>
      </c>
      <c r="IYS1" s="12" t="s">
        <v>6798</v>
      </c>
      <c r="IYT1" s="12" t="s">
        <v>6799</v>
      </c>
      <c r="IYU1" s="12" t="s">
        <v>6800</v>
      </c>
      <c r="IYV1" s="12" t="s">
        <v>6801</v>
      </c>
      <c r="IYW1" s="12" t="s">
        <v>6802</v>
      </c>
      <c r="IYX1" s="12" t="s">
        <v>6803</v>
      </c>
      <c r="IYY1" s="12" t="s">
        <v>6804</v>
      </c>
      <c r="IYZ1" s="12" t="s">
        <v>6805</v>
      </c>
      <c r="IZA1" s="12" t="s">
        <v>6806</v>
      </c>
      <c r="IZB1" s="12" t="s">
        <v>6807</v>
      </c>
      <c r="IZC1" s="12" t="s">
        <v>6808</v>
      </c>
      <c r="IZD1" s="12" t="s">
        <v>6809</v>
      </c>
      <c r="IZE1" s="12" t="s">
        <v>6810</v>
      </c>
      <c r="IZF1" s="12" t="s">
        <v>6811</v>
      </c>
      <c r="IZG1" s="12" t="s">
        <v>6812</v>
      </c>
      <c r="IZH1" s="12" t="s">
        <v>6813</v>
      </c>
      <c r="IZI1" s="12" t="s">
        <v>6814</v>
      </c>
      <c r="IZJ1" s="12" t="s">
        <v>6815</v>
      </c>
      <c r="IZK1" s="12" t="s">
        <v>6816</v>
      </c>
      <c r="IZL1" s="12" t="s">
        <v>6817</v>
      </c>
      <c r="IZM1" s="12" t="s">
        <v>6818</v>
      </c>
      <c r="IZN1" s="12" t="s">
        <v>6819</v>
      </c>
      <c r="IZO1" s="12" t="s">
        <v>6820</v>
      </c>
      <c r="IZP1" s="12" t="s">
        <v>6821</v>
      </c>
      <c r="IZQ1" s="12" t="s">
        <v>6822</v>
      </c>
      <c r="IZR1" s="12" t="s">
        <v>6823</v>
      </c>
      <c r="IZS1" s="12" t="s">
        <v>6824</v>
      </c>
      <c r="IZT1" s="12" t="s">
        <v>6825</v>
      </c>
      <c r="IZU1" s="12" t="s">
        <v>6826</v>
      </c>
      <c r="IZV1" s="12" t="s">
        <v>6827</v>
      </c>
      <c r="IZW1" s="12" t="s">
        <v>6828</v>
      </c>
      <c r="IZX1" s="12" t="s">
        <v>6829</v>
      </c>
      <c r="IZY1" s="12" t="s">
        <v>6830</v>
      </c>
      <c r="IZZ1" s="12" t="s">
        <v>6831</v>
      </c>
      <c r="JAA1" s="12" t="s">
        <v>6832</v>
      </c>
      <c r="JAB1" s="12" t="s">
        <v>6833</v>
      </c>
      <c r="JAC1" s="12" t="s">
        <v>6834</v>
      </c>
      <c r="JAD1" s="12" t="s">
        <v>6835</v>
      </c>
      <c r="JAE1" s="12" t="s">
        <v>6836</v>
      </c>
      <c r="JAF1" s="12" t="s">
        <v>6837</v>
      </c>
      <c r="JAG1" s="12" t="s">
        <v>6838</v>
      </c>
      <c r="JAH1" s="12" t="s">
        <v>6839</v>
      </c>
      <c r="JAI1" s="12" t="s">
        <v>6840</v>
      </c>
      <c r="JAJ1" s="12" t="s">
        <v>6841</v>
      </c>
      <c r="JAK1" s="12" t="s">
        <v>6842</v>
      </c>
      <c r="JAL1" s="12" t="s">
        <v>6843</v>
      </c>
      <c r="JAM1" s="12" t="s">
        <v>6844</v>
      </c>
      <c r="JAN1" s="12" t="s">
        <v>6845</v>
      </c>
      <c r="JAO1" s="12" t="s">
        <v>6846</v>
      </c>
      <c r="JAP1" s="12" t="s">
        <v>6847</v>
      </c>
      <c r="JAQ1" s="12" t="s">
        <v>6848</v>
      </c>
      <c r="JAR1" s="12" t="s">
        <v>6849</v>
      </c>
      <c r="JAS1" s="12" t="s">
        <v>6850</v>
      </c>
      <c r="JAT1" s="12" t="s">
        <v>6851</v>
      </c>
      <c r="JAU1" s="12" t="s">
        <v>6852</v>
      </c>
      <c r="JAV1" s="12" t="s">
        <v>6853</v>
      </c>
      <c r="JAW1" s="12" t="s">
        <v>6854</v>
      </c>
      <c r="JAX1" s="12" t="s">
        <v>6855</v>
      </c>
      <c r="JAY1" s="12" t="s">
        <v>6856</v>
      </c>
      <c r="JAZ1" s="12" t="s">
        <v>6857</v>
      </c>
      <c r="JBA1" s="12" t="s">
        <v>6858</v>
      </c>
      <c r="JBB1" s="12" t="s">
        <v>6859</v>
      </c>
      <c r="JBC1" s="12" t="s">
        <v>6860</v>
      </c>
      <c r="JBD1" s="12" t="s">
        <v>6861</v>
      </c>
      <c r="JBE1" s="12" t="s">
        <v>6862</v>
      </c>
      <c r="JBF1" s="12" t="s">
        <v>6863</v>
      </c>
      <c r="JBG1" s="12" t="s">
        <v>6864</v>
      </c>
      <c r="JBH1" s="12" t="s">
        <v>6865</v>
      </c>
      <c r="JBI1" s="12" t="s">
        <v>6866</v>
      </c>
      <c r="JBJ1" s="12" t="s">
        <v>6867</v>
      </c>
      <c r="JBK1" s="12" t="s">
        <v>6868</v>
      </c>
      <c r="JBL1" s="12" t="s">
        <v>6869</v>
      </c>
      <c r="JBM1" s="12" t="s">
        <v>6870</v>
      </c>
      <c r="JBN1" s="12" t="s">
        <v>6871</v>
      </c>
      <c r="JBO1" s="12" t="s">
        <v>6872</v>
      </c>
      <c r="JBP1" s="12" t="s">
        <v>6873</v>
      </c>
      <c r="JBQ1" s="12" t="s">
        <v>6874</v>
      </c>
      <c r="JBR1" s="12" t="s">
        <v>6875</v>
      </c>
      <c r="JBS1" s="12" t="s">
        <v>6876</v>
      </c>
      <c r="JBT1" s="12" t="s">
        <v>6877</v>
      </c>
      <c r="JBU1" s="12" t="s">
        <v>6878</v>
      </c>
      <c r="JBV1" s="12" t="s">
        <v>6879</v>
      </c>
      <c r="JBW1" s="12" t="s">
        <v>6880</v>
      </c>
      <c r="JBX1" s="12" t="s">
        <v>6881</v>
      </c>
      <c r="JBY1" s="12" t="s">
        <v>6882</v>
      </c>
      <c r="JBZ1" s="12" t="s">
        <v>6883</v>
      </c>
      <c r="JCA1" s="12" t="s">
        <v>6884</v>
      </c>
      <c r="JCB1" s="12" t="s">
        <v>6885</v>
      </c>
      <c r="JCC1" s="12" t="s">
        <v>6886</v>
      </c>
      <c r="JCD1" s="12" t="s">
        <v>6887</v>
      </c>
      <c r="JCE1" s="12" t="s">
        <v>6888</v>
      </c>
      <c r="JCF1" s="12" t="s">
        <v>6889</v>
      </c>
      <c r="JCG1" s="12" t="s">
        <v>6890</v>
      </c>
      <c r="JCH1" s="12" t="s">
        <v>6891</v>
      </c>
      <c r="JCI1" s="12" t="s">
        <v>6892</v>
      </c>
      <c r="JCJ1" s="12" t="s">
        <v>6893</v>
      </c>
      <c r="JCK1" s="12" t="s">
        <v>6894</v>
      </c>
      <c r="JCL1" s="12" t="s">
        <v>6895</v>
      </c>
      <c r="JCM1" s="12" t="s">
        <v>6896</v>
      </c>
      <c r="JCN1" s="12" t="s">
        <v>6897</v>
      </c>
      <c r="JCO1" s="12" t="s">
        <v>6898</v>
      </c>
      <c r="JCP1" s="12" t="s">
        <v>6899</v>
      </c>
      <c r="JCQ1" s="12" t="s">
        <v>6900</v>
      </c>
      <c r="JCR1" s="12" t="s">
        <v>6901</v>
      </c>
      <c r="JCS1" s="12" t="s">
        <v>6902</v>
      </c>
      <c r="JCT1" s="12" t="s">
        <v>6903</v>
      </c>
      <c r="JCU1" s="12" t="s">
        <v>6904</v>
      </c>
      <c r="JCV1" s="12" t="s">
        <v>6905</v>
      </c>
      <c r="JCW1" s="12" t="s">
        <v>6906</v>
      </c>
      <c r="JCX1" s="12" t="s">
        <v>6907</v>
      </c>
      <c r="JCY1" s="12" t="s">
        <v>6908</v>
      </c>
      <c r="JCZ1" s="12" t="s">
        <v>6909</v>
      </c>
      <c r="JDA1" s="12" t="s">
        <v>6910</v>
      </c>
      <c r="JDB1" s="12" t="s">
        <v>6911</v>
      </c>
      <c r="JDC1" s="12" t="s">
        <v>6912</v>
      </c>
      <c r="JDD1" s="12" t="s">
        <v>6913</v>
      </c>
      <c r="JDE1" s="12" t="s">
        <v>6914</v>
      </c>
      <c r="JDF1" s="12" t="s">
        <v>6915</v>
      </c>
      <c r="JDG1" s="12" t="s">
        <v>6916</v>
      </c>
      <c r="JDH1" s="12" t="s">
        <v>6917</v>
      </c>
      <c r="JDI1" s="12" t="s">
        <v>6918</v>
      </c>
      <c r="JDJ1" s="12" t="s">
        <v>6919</v>
      </c>
      <c r="JDK1" s="12" t="s">
        <v>6920</v>
      </c>
      <c r="JDL1" s="12" t="s">
        <v>6921</v>
      </c>
      <c r="JDM1" s="12" t="s">
        <v>6922</v>
      </c>
      <c r="JDN1" s="12" t="s">
        <v>6923</v>
      </c>
      <c r="JDO1" s="12" t="s">
        <v>6924</v>
      </c>
      <c r="JDP1" s="12" t="s">
        <v>6925</v>
      </c>
      <c r="JDQ1" s="12" t="s">
        <v>6926</v>
      </c>
      <c r="JDR1" s="12" t="s">
        <v>6927</v>
      </c>
      <c r="JDS1" s="12" t="s">
        <v>6928</v>
      </c>
      <c r="JDT1" s="12" t="s">
        <v>6929</v>
      </c>
      <c r="JDU1" s="12" t="s">
        <v>6930</v>
      </c>
      <c r="JDV1" s="12" t="s">
        <v>6931</v>
      </c>
      <c r="JDW1" s="12" t="s">
        <v>6932</v>
      </c>
      <c r="JDX1" s="12" t="s">
        <v>6933</v>
      </c>
      <c r="JDY1" s="12" t="s">
        <v>6934</v>
      </c>
      <c r="JDZ1" s="12" t="s">
        <v>6935</v>
      </c>
      <c r="JEA1" s="12" t="s">
        <v>6936</v>
      </c>
      <c r="JEB1" s="12" t="s">
        <v>6937</v>
      </c>
      <c r="JEC1" s="12" t="s">
        <v>6938</v>
      </c>
      <c r="JED1" s="12" t="s">
        <v>6939</v>
      </c>
      <c r="JEE1" s="12" t="s">
        <v>6940</v>
      </c>
      <c r="JEF1" s="12" t="s">
        <v>6941</v>
      </c>
      <c r="JEG1" s="12" t="s">
        <v>6942</v>
      </c>
      <c r="JEH1" s="12" t="s">
        <v>6943</v>
      </c>
      <c r="JEI1" s="12" t="s">
        <v>6944</v>
      </c>
      <c r="JEJ1" s="12" t="s">
        <v>6945</v>
      </c>
      <c r="JEK1" s="12" t="s">
        <v>6946</v>
      </c>
      <c r="JEL1" s="12" t="s">
        <v>6947</v>
      </c>
      <c r="JEM1" s="12" t="s">
        <v>6948</v>
      </c>
      <c r="JEN1" s="12" t="s">
        <v>6949</v>
      </c>
      <c r="JEO1" s="12" t="s">
        <v>6950</v>
      </c>
      <c r="JEP1" s="12" t="s">
        <v>6951</v>
      </c>
      <c r="JEQ1" s="12" t="s">
        <v>6952</v>
      </c>
      <c r="JER1" s="12" t="s">
        <v>6953</v>
      </c>
      <c r="JES1" s="12" t="s">
        <v>6954</v>
      </c>
      <c r="JET1" s="12" t="s">
        <v>6955</v>
      </c>
      <c r="JEU1" s="12" t="s">
        <v>6956</v>
      </c>
      <c r="JEV1" s="12" t="s">
        <v>6957</v>
      </c>
      <c r="JEW1" s="12" t="s">
        <v>6958</v>
      </c>
      <c r="JEX1" s="12" t="s">
        <v>6959</v>
      </c>
      <c r="JEY1" s="12" t="s">
        <v>6960</v>
      </c>
      <c r="JEZ1" s="12" t="s">
        <v>6961</v>
      </c>
      <c r="JFA1" s="12" t="s">
        <v>6962</v>
      </c>
      <c r="JFB1" s="12" t="s">
        <v>6963</v>
      </c>
      <c r="JFC1" s="12" t="s">
        <v>6964</v>
      </c>
      <c r="JFD1" s="12" t="s">
        <v>6965</v>
      </c>
      <c r="JFE1" s="12" t="s">
        <v>6966</v>
      </c>
      <c r="JFF1" s="12" t="s">
        <v>6967</v>
      </c>
      <c r="JFG1" s="12" t="s">
        <v>6968</v>
      </c>
      <c r="JFH1" s="12" t="s">
        <v>6969</v>
      </c>
      <c r="JFI1" s="12" t="s">
        <v>6970</v>
      </c>
      <c r="JFJ1" s="12" t="s">
        <v>6971</v>
      </c>
      <c r="JFK1" s="12" t="s">
        <v>6972</v>
      </c>
      <c r="JFL1" s="12" t="s">
        <v>6973</v>
      </c>
      <c r="JFM1" s="12" t="s">
        <v>6974</v>
      </c>
      <c r="JFN1" s="12" t="s">
        <v>6975</v>
      </c>
      <c r="JFO1" s="12" t="s">
        <v>6976</v>
      </c>
      <c r="JFP1" s="12" t="s">
        <v>6977</v>
      </c>
      <c r="JFQ1" s="12" t="s">
        <v>6978</v>
      </c>
      <c r="JFR1" s="12" t="s">
        <v>6979</v>
      </c>
      <c r="JFS1" s="12" t="s">
        <v>6980</v>
      </c>
      <c r="JFT1" s="12" t="s">
        <v>6981</v>
      </c>
      <c r="JFU1" s="12" t="s">
        <v>6982</v>
      </c>
      <c r="JFV1" s="12" t="s">
        <v>6983</v>
      </c>
      <c r="JFW1" s="12" t="s">
        <v>6984</v>
      </c>
      <c r="JFX1" s="12" t="s">
        <v>6985</v>
      </c>
      <c r="JFY1" s="12" t="s">
        <v>6986</v>
      </c>
      <c r="JFZ1" s="12" t="s">
        <v>6987</v>
      </c>
      <c r="JGA1" s="12" t="s">
        <v>6988</v>
      </c>
      <c r="JGB1" s="12" t="s">
        <v>6989</v>
      </c>
      <c r="JGC1" s="12" t="s">
        <v>6990</v>
      </c>
      <c r="JGD1" s="12" t="s">
        <v>6991</v>
      </c>
      <c r="JGE1" s="12" t="s">
        <v>6992</v>
      </c>
      <c r="JGF1" s="12" t="s">
        <v>6993</v>
      </c>
      <c r="JGG1" s="12" t="s">
        <v>6994</v>
      </c>
      <c r="JGH1" s="12" t="s">
        <v>6995</v>
      </c>
      <c r="JGI1" s="12" t="s">
        <v>6996</v>
      </c>
      <c r="JGJ1" s="12" t="s">
        <v>6997</v>
      </c>
      <c r="JGK1" s="12" t="s">
        <v>6998</v>
      </c>
      <c r="JGL1" s="12" t="s">
        <v>6999</v>
      </c>
      <c r="JGM1" s="12" t="s">
        <v>7000</v>
      </c>
      <c r="JGN1" s="12" t="s">
        <v>7001</v>
      </c>
      <c r="JGO1" s="12" t="s">
        <v>7002</v>
      </c>
      <c r="JGP1" s="12" t="s">
        <v>7003</v>
      </c>
      <c r="JGQ1" s="12" t="s">
        <v>7004</v>
      </c>
      <c r="JGR1" s="12" t="s">
        <v>7005</v>
      </c>
      <c r="JGS1" s="12" t="s">
        <v>7006</v>
      </c>
      <c r="JGT1" s="12" t="s">
        <v>7007</v>
      </c>
      <c r="JGU1" s="12" t="s">
        <v>7008</v>
      </c>
      <c r="JGV1" s="12" t="s">
        <v>7009</v>
      </c>
      <c r="JGW1" s="12" t="s">
        <v>7010</v>
      </c>
      <c r="JGX1" s="12" t="s">
        <v>7011</v>
      </c>
      <c r="JGY1" s="12" t="s">
        <v>7012</v>
      </c>
      <c r="JGZ1" s="12" t="s">
        <v>7013</v>
      </c>
      <c r="JHA1" s="12" t="s">
        <v>7014</v>
      </c>
      <c r="JHB1" s="12" t="s">
        <v>7015</v>
      </c>
      <c r="JHC1" s="12" t="s">
        <v>7016</v>
      </c>
      <c r="JHD1" s="12" t="s">
        <v>7017</v>
      </c>
      <c r="JHE1" s="12" t="s">
        <v>7018</v>
      </c>
      <c r="JHF1" s="12" t="s">
        <v>7019</v>
      </c>
      <c r="JHG1" s="12" t="s">
        <v>7020</v>
      </c>
      <c r="JHH1" s="12" t="s">
        <v>7021</v>
      </c>
      <c r="JHI1" s="12" t="s">
        <v>7022</v>
      </c>
      <c r="JHJ1" s="12" t="s">
        <v>7023</v>
      </c>
      <c r="JHK1" s="12" t="s">
        <v>7024</v>
      </c>
      <c r="JHL1" s="12" t="s">
        <v>7025</v>
      </c>
      <c r="JHM1" s="12" t="s">
        <v>7026</v>
      </c>
      <c r="JHN1" s="12" t="s">
        <v>7027</v>
      </c>
      <c r="JHO1" s="12" t="s">
        <v>7028</v>
      </c>
      <c r="JHP1" s="12" t="s">
        <v>7029</v>
      </c>
      <c r="JHQ1" s="12" t="s">
        <v>7030</v>
      </c>
      <c r="JHR1" s="12" t="s">
        <v>7031</v>
      </c>
      <c r="JHS1" s="12" t="s">
        <v>7032</v>
      </c>
      <c r="JHT1" s="12" t="s">
        <v>7033</v>
      </c>
      <c r="JHU1" s="12" t="s">
        <v>7034</v>
      </c>
      <c r="JHV1" s="12" t="s">
        <v>7035</v>
      </c>
      <c r="JHW1" s="12" t="s">
        <v>7036</v>
      </c>
      <c r="JHX1" s="12" t="s">
        <v>7037</v>
      </c>
      <c r="JHY1" s="12" t="s">
        <v>7038</v>
      </c>
      <c r="JHZ1" s="12" t="s">
        <v>7039</v>
      </c>
      <c r="JIA1" s="12" t="s">
        <v>7040</v>
      </c>
      <c r="JIB1" s="12" t="s">
        <v>7041</v>
      </c>
      <c r="JIC1" s="12" t="s">
        <v>7042</v>
      </c>
      <c r="JID1" s="12" t="s">
        <v>7043</v>
      </c>
      <c r="JIE1" s="12" t="s">
        <v>7044</v>
      </c>
      <c r="JIF1" s="12" t="s">
        <v>7045</v>
      </c>
      <c r="JIG1" s="12" t="s">
        <v>7046</v>
      </c>
      <c r="JIH1" s="12" t="s">
        <v>7047</v>
      </c>
      <c r="JII1" s="12" t="s">
        <v>7048</v>
      </c>
      <c r="JIJ1" s="12" t="s">
        <v>7049</v>
      </c>
      <c r="JIK1" s="12" t="s">
        <v>7050</v>
      </c>
      <c r="JIL1" s="12" t="s">
        <v>7051</v>
      </c>
      <c r="JIM1" s="12" t="s">
        <v>7052</v>
      </c>
      <c r="JIN1" s="12" t="s">
        <v>7053</v>
      </c>
      <c r="JIO1" s="12" t="s">
        <v>7054</v>
      </c>
      <c r="JIP1" s="12" t="s">
        <v>7055</v>
      </c>
      <c r="JIQ1" s="12" t="s">
        <v>7056</v>
      </c>
      <c r="JIR1" s="12" t="s">
        <v>7057</v>
      </c>
      <c r="JIS1" s="12" t="s">
        <v>7058</v>
      </c>
      <c r="JIT1" s="12" t="s">
        <v>7059</v>
      </c>
      <c r="JIU1" s="12" t="s">
        <v>7060</v>
      </c>
      <c r="JIV1" s="12" t="s">
        <v>7061</v>
      </c>
      <c r="JIW1" s="12" t="s">
        <v>7062</v>
      </c>
      <c r="JIX1" s="12" t="s">
        <v>7063</v>
      </c>
      <c r="JIY1" s="12" t="s">
        <v>7064</v>
      </c>
      <c r="JIZ1" s="12" t="s">
        <v>7065</v>
      </c>
      <c r="JJA1" s="12" t="s">
        <v>7066</v>
      </c>
      <c r="JJB1" s="12" t="s">
        <v>7067</v>
      </c>
      <c r="JJC1" s="12" t="s">
        <v>7068</v>
      </c>
      <c r="JJD1" s="12" t="s">
        <v>7069</v>
      </c>
      <c r="JJE1" s="12" t="s">
        <v>7070</v>
      </c>
      <c r="JJF1" s="12" t="s">
        <v>7071</v>
      </c>
      <c r="JJG1" s="12" t="s">
        <v>7072</v>
      </c>
      <c r="JJH1" s="12" t="s">
        <v>7073</v>
      </c>
      <c r="JJI1" s="12" t="s">
        <v>7074</v>
      </c>
      <c r="JJJ1" s="12" t="s">
        <v>7075</v>
      </c>
      <c r="JJK1" s="12" t="s">
        <v>7076</v>
      </c>
      <c r="JJL1" s="12" t="s">
        <v>7077</v>
      </c>
      <c r="JJM1" s="12" t="s">
        <v>7078</v>
      </c>
      <c r="JJN1" s="12" t="s">
        <v>7079</v>
      </c>
      <c r="JJO1" s="12" t="s">
        <v>7080</v>
      </c>
      <c r="JJP1" s="12" t="s">
        <v>7081</v>
      </c>
      <c r="JJQ1" s="12" t="s">
        <v>7082</v>
      </c>
      <c r="JJR1" s="12" t="s">
        <v>7083</v>
      </c>
      <c r="JJS1" s="12" t="s">
        <v>7084</v>
      </c>
      <c r="JJT1" s="12" t="s">
        <v>7085</v>
      </c>
      <c r="JJU1" s="12" t="s">
        <v>7086</v>
      </c>
      <c r="JJV1" s="12" t="s">
        <v>7087</v>
      </c>
      <c r="JJW1" s="12" t="s">
        <v>7088</v>
      </c>
      <c r="JJX1" s="12" t="s">
        <v>7089</v>
      </c>
      <c r="JJY1" s="12" t="s">
        <v>7090</v>
      </c>
      <c r="JJZ1" s="12" t="s">
        <v>7091</v>
      </c>
      <c r="JKA1" s="12" t="s">
        <v>7092</v>
      </c>
      <c r="JKB1" s="12" t="s">
        <v>7093</v>
      </c>
      <c r="JKC1" s="12" t="s">
        <v>7094</v>
      </c>
      <c r="JKD1" s="12" t="s">
        <v>7095</v>
      </c>
      <c r="JKE1" s="12" t="s">
        <v>7096</v>
      </c>
      <c r="JKF1" s="12" t="s">
        <v>7097</v>
      </c>
      <c r="JKG1" s="12" t="s">
        <v>7098</v>
      </c>
      <c r="JKH1" s="12" t="s">
        <v>7099</v>
      </c>
      <c r="JKI1" s="12" t="s">
        <v>7100</v>
      </c>
      <c r="JKJ1" s="12" t="s">
        <v>7101</v>
      </c>
      <c r="JKK1" s="12" t="s">
        <v>7102</v>
      </c>
      <c r="JKL1" s="12" t="s">
        <v>7103</v>
      </c>
      <c r="JKM1" s="12" t="s">
        <v>7104</v>
      </c>
      <c r="JKN1" s="12" t="s">
        <v>7105</v>
      </c>
      <c r="JKO1" s="12" t="s">
        <v>7106</v>
      </c>
      <c r="JKP1" s="12" t="s">
        <v>7107</v>
      </c>
      <c r="JKQ1" s="12" t="s">
        <v>7108</v>
      </c>
      <c r="JKR1" s="12" t="s">
        <v>7109</v>
      </c>
      <c r="JKS1" s="12" t="s">
        <v>7110</v>
      </c>
      <c r="JKT1" s="12" t="s">
        <v>7111</v>
      </c>
      <c r="JKU1" s="12" t="s">
        <v>7112</v>
      </c>
      <c r="JKV1" s="12" t="s">
        <v>7113</v>
      </c>
      <c r="JKW1" s="12" t="s">
        <v>7114</v>
      </c>
      <c r="JKX1" s="12" t="s">
        <v>7115</v>
      </c>
      <c r="JKY1" s="12" t="s">
        <v>7116</v>
      </c>
      <c r="JKZ1" s="12" t="s">
        <v>7117</v>
      </c>
      <c r="JLA1" s="12" t="s">
        <v>7118</v>
      </c>
      <c r="JLB1" s="12" t="s">
        <v>7119</v>
      </c>
      <c r="JLC1" s="12" t="s">
        <v>7120</v>
      </c>
      <c r="JLD1" s="12" t="s">
        <v>7121</v>
      </c>
      <c r="JLE1" s="12" t="s">
        <v>7122</v>
      </c>
      <c r="JLF1" s="12" t="s">
        <v>7123</v>
      </c>
      <c r="JLG1" s="12" t="s">
        <v>7124</v>
      </c>
      <c r="JLH1" s="12" t="s">
        <v>7125</v>
      </c>
      <c r="JLI1" s="12" t="s">
        <v>7126</v>
      </c>
      <c r="JLJ1" s="12" t="s">
        <v>7127</v>
      </c>
      <c r="JLK1" s="12" t="s">
        <v>7128</v>
      </c>
      <c r="JLL1" s="12" t="s">
        <v>7129</v>
      </c>
      <c r="JLM1" s="12" t="s">
        <v>7130</v>
      </c>
      <c r="JLN1" s="12" t="s">
        <v>7131</v>
      </c>
      <c r="JLO1" s="12" t="s">
        <v>7132</v>
      </c>
      <c r="JLP1" s="12" t="s">
        <v>7133</v>
      </c>
      <c r="JLQ1" s="12" t="s">
        <v>7134</v>
      </c>
      <c r="JLR1" s="12" t="s">
        <v>7135</v>
      </c>
      <c r="JLS1" s="12" t="s">
        <v>7136</v>
      </c>
      <c r="JLT1" s="12" t="s">
        <v>7137</v>
      </c>
      <c r="JLU1" s="12" t="s">
        <v>7138</v>
      </c>
      <c r="JLV1" s="12" t="s">
        <v>7139</v>
      </c>
      <c r="JLW1" s="12" t="s">
        <v>7140</v>
      </c>
      <c r="JLX1" s="12" t="s">
        <v>7141</v>
      </c>
      <c r="JLY1" s="12" t="s">
        <v>7142</v>
      </c>
      <c r="JLZ1" s="12" t="s">
        <v>7143</v>
      </c>
      <c r="JMA1" s="12" t="s">
        <v>7144</v>
      </c>
      <c r="JMB1" s="12" t="s">
        <v>7145</v>
      </c>
      <c r="JMC1" s="12" t="s">
        <v>7146</v>
      </c>
      <c r="JMD1" s="12" t="s">
        <v>7147</v>
      </c>
      <c r="JME1" s="12" t="s">
        <v>7148</v>
      </c>
      <c r="JMF1" s="12" t="s">
        <v>7149</v>
      </c>
      <c r="JMG1" s="12" t="s">
        <v>7150</v>
      </c>
      <c r="JMH1" s="12" t="s">
        <v>7151</v>
      </c>
      <c r="JMI1" s="12" t="s">
        <v>7152</v>
      </c>
      <c r="JMJ1" s="12" t="s">
        <v>7153</v>
      </c>
      <c r="JMK1" s="12" t="s">
        <v>7154</v>
      </c>
      <c r="JML1" s="12" t="s">
        <v>7155</v>
      </c>
      <c r="JMM1" s="12" t="s">
        <v>7156</v>
      </c>
      <c r="JMN1" s="12" t="s">
        <v>7157</v>
      </c>
      <c r="JMO1" s="12" t="s">
        <v>7158</v>
      </c>
      <c r="JMP1" s="12" t="s">
        <v>7159</v>
      </c>
      <c r="JMQ1" s="12" t="s">
        <v>7160</v>
      </c>
      <c r="JMR1" s="12" t="s">
        <v>7161</v>
      </c>
      <c r="JMS1" s="12" t="s">
        <v>7162</v>
      </c>
      <c r="JMT1" s="12" t="s">
        <v>7163</v>
      </c>
      <c r="JMU1" s="12" t="s">
        <v>7164</v>
      </c>
      <c r="JMV1" s="12" t="s">
        <v>7165</v>
      </c>
      <c r="JMW1" s="12" t="s">
        <v>7166</v>
      </c>
      <c r="JMX1" s="12" t="s">
        <v>7167</v>
      </c>
      <c r="JMY1" s="12" t="s">
        <v>7168</v>
      </c>
      <c r="JMZ1" s="12" t="s">
        <v>7169</v>
      </c>
      <c r="JNA1" s="12" t="s">
        <v>7170</v>
      </c>
      <c r="JNB1" s="12" t="s">
        <v>7171</v>
      </c>
      <c r="JNC1" s="12" t="s">
        <v>7172</v>
      </c>
      <c r="JND1" s="12" t="s">
        <v>7173</v>
      </c>
      <c r="JNE1" s="12" t="s">
        <v>7174</v>
      </c>
      <c r="JNF1" s="12" t="s">
        <v>7175</v>
      </c>
      <c r="JNG1" s="12" t="s">
        <v>7176</v>
      </c>
      <c r="JNH1" s="12" t="s">
        <v>7177</v>
      </c>
      <c r="JNI1" s="12" t="s">
        <v>7178</v>
      </c>
      <c r="JNJ1" s="12" t="s">
        <v>7179</v>
      </c>
      <c r="JNK1" s="12" t="s">
        <v>7180</v>
      </c>
      <c r="JNL1" s="12" t="s">
        <v>7181</v>
      </c>
      <c r="JNM1" s="12" t="s">
        <v>7182</v>
      </c>
      <c r="JNN1" s="12" t="s">
        <v>7183</v>
      </c>
      <c r="JNO1" s="12" t="s">
        <v>7184</v>
      </c>
      <c r="JNP1" s="12" t="s">
        <v>7185</v>
      </c>
      <c r="JNQ1" s="12" t="s">
        <v>7186</v>
      </c>
      <c r="JNR1" s="12" t="s">
        <v>7187</v>
      </c>
      <c r="JNS1" s="12" t="s">
        <v>7188</v>
      </c>
      <c r="JNT1" s="12" t="s">
        <v>7189</v>
      </c>
      <c r="JNU1" s="12" t="s">
        <v>7190</v>
      </c>
      <c r="JNV1" s="12" t="s">
        <v>7191</v>
      </c>
      <c r="JNW1" s="12" t="s">
        <v>7192</v>
      </c>
      <c r="JNX1" s="12" t="s">
        <v>7193</v>
      </c>
      <c r="JNY1" s="12" t="s">
        <v>7194</v>
      </c>
      <c r="JNZ1" s="12" t="s">
        <v>7195</v>
      </c>
      <c r="JOA1" s="12" t="s">
        <v>7196</v>
      </c>
      <c r="JOB1" s="12" t="s">
        <v>7197</v>
      </c>
      <c r="JOC1" s="12" t="s">
        <v>7198</v>
      </c>
      <c r="JOD1" s="12" t="s">
        <v>7199</v>
      </c>
      <c r="JOE1" s="12" t="s">
        <v>7200</v>
      </c>
      <c r="JOF1" s="12" t="s">
        <v>7201</v>
      </c>
      <c r="JOG1" s="12" t="s">
        <v>7202</v>
      </c>
      <c r="JOH1" s="12" t="s">
        <v>7203</v>
      </c>
      <c r="JOI1" s="12" t="s">
        <v>7204</v>
      </c>
      <c r="JOJ1" s="12" t="s">
        <v>7205</v>
      </c>
      <c r="JOK1" s="12" t="s">
        <v>7206</v>
      </c>
      <c r="JOL1" s="12" t="s">
        <v>7207</v>
      </c>
      <c r="JOM1" s="12" t="s">
        <v>7208</v>
      </c>
      <c r="JON1" s="12" t="s">
        <v>7209</v>
      </c>
      <c r="JOO1" s="12" t="s">
        <v>7210</v>
      </c>
      <c r="JOP1" s="12" t="s">
        <v>7211</v>
      </c>
      <c r="JOQ1" s="12" t="s">
        <v>7212</v>
      </c>
      <c r="JOR1" s="12" t="s">
        <v>7213</v>
      </c>
      <c r="JOS1" s="12" t="s">
        <v>7214</v>
      </c>
      <c r="JOT1" s="12" t="s">
        <v>7215</v>
      </c>
      <c r="JOU1" s="12" t="s">
        <v>7216</v>
      </c>
      <c r="JOV1" s="12" t="s">
        <v>7217</v>
      </c>
      <c r="JOW1" s="12" t="s">
        <v>7218</v>
      </c>
      <c r="JOX1" s="12" t="s">
        <v>7219</v>
      </c>
      <c r="JOY1" s="12" t="s">
        <v>7220</v>
      </c>
      <c r="JOZ1" s="12" t="s">
        <v>7221</v>
      </c>
      <c r="JPA1" s="12" t="s">
        <v>7222</v>
      </c>
      <c r="JPB1" s="12" t="s">
        <v>7223</v>
      </c>
      <c r="JPC1" s="12" t="s">
        <v>7224</v>
      </c>
      <c r="JPD1" s="12" t="s">
        <v>7225</v>
      </c>
      <c r="JPE1" s="12" t="s">
        <v>7226</v>
      </c>
      <c r="JPF1" s="12" t="s">
        <v>7227</v>
      </c>
      <c r="JPG1" s="12" t="s">
        <v>7228</v>
      </c>
      <c r="JPH1" s="12" t="s">
        <v>7229</v>
      </c>
      <c r="JPI1" s="12" t="s">
        <v>7230</v>
      </c>
      <c r="JPJ1" s="12" t="s">
        <v>7231</v>
      </c>
      <c r="JPK1" s="12" t="s">
        <v>7232</v>
      </c>
      <c r="JPL1" s="12" t="s">
        <v>7233</v>
      </c>
      <c r="JPM1" s="12" t="s">
        <v>7234</v>
      </c>
      <c r="JPN1" s="12" t="s">
        <v>7235</v>
      </c>
      <c r="JPO1" s="12" t="s">
        <v>7236</v>
      </c>
      <c r="JPP1" s="12" t="s">
        <v>7237</v>
      </c>
      <c r="JPQ1" s="12" t="s">
        <v>7238</v>
      </c>
      <c r="JPR1" s="12" t="s">
        <v>7239</v>
      </c>
      <c r="JPS1" s="12" t="s">
        <v>7240</v>
      </c>
      <c r="JPT1" s="12" t="s">
        <v>7241</v>
      </c>
      <c r="JPU1" s="12" t="s">
        <v>7242</v>
      </c>
      <c r="JPV1" s="12" t="s">
        <v>7243</v>
      </c>
      <c r="JPW1" s="12" t="s">
        <v>7244</v>
      </c>
      <c r="JPX1" s="12" t="s">
        <v>7245</v>
      </c>
      <c r="JPY1" s="12" t="s">
        <v>7246</v>
      </c>
      <c r="JPZ1" s="12" t="s">
        <v>7247</v>
      </c>
      <c r="JQA1" s="12" t="s">
        <v>7248</v>
      </c>
      <c r="JQB1" s="12" t="s">
        <v>7249</v>
      </c>
      <c r="JQC1" s="12" t="s">
        <v>7250</v>
      </c>
      <c r="JQD1" s="12" t="s">
        <v>7251</v>
      </c>
      <c r="JQE1" s="12" t="s">
        <v>7252</v>
      </c>
      <c r="JQF1" s="12" t="s">
        <v>7253</v>
      </c>
      <c r="JQG1" s="12" t="s">
        <v>7254</v>
      </c>
      <c r="JQH1" s="12" t="s">
        <v>7255</v>
      </c>
      <c r="JQI1" s="12" t="s">
        <v>7256</v>
      </c>
      <c r="JQJ1" s="12" t="s">
        <v>7257</v>
      </c>
      <c r="JQK1" s="12" t="s">
        <v>7258</v>
      </c>
      <c r="JQL1" s="12" t="s">
        <v>7259</v>
      </c>
      <c r="JQM1" s="12" t="s">
        <v>7260</v>
      </c>
      <c r="JQN1" s="12" t="s">
        <v>7261</v>
      </c>
      <c r="JQO1" s="12" t="s">
        <v>7262</v>
      </c>
      <c r="JQP1" s="12" t="s">
        <v>7263</v>
      </c>
      <c r="JQQ1" s="12" t="s">
        <v>7264</v>
      </c>
      <c r="JQR1" s="12" t="s">
        <v>7265</v>
      </c>
      <c r="JQS1" s="12" t="s">
        <v>7266</v>
      </c>
      <c r="JQT1" s="12" t="s">
        <v>7267</v>
      </c>
      <c r="JQU1" s="12" t="s">
        <v>7268</v>
      </c>
      <c r="JQV1" s="12" t="s">
        <v>7269</v>
      </c>
      <c r="JQW1" s="12" t="s">
        <v>7270</v>
      </c>
      <c r="JQX1" s="12" t="s">
        <v>7271</v>
      </c>
      <c r="JQY1" s="12" t="s">
        <v>7272</v>
      </c>
      <c r="JQZ1" s="12" t="s">
        <v>7273</v>
      </c>
      <c r="JRA1" s="12" t="s">
        <v>7274</v>
      </c>
      <c r="JRB1" s="12" t="s">
        <v>7275</v>
      </c>
      <c r="JRC1" s="12" t="s">
        <v>7276</v>
      </c>
      <c r="JRD1" s="12" t="s">
        <v>7277</v>
      </c>
      <c r="JRE1" s="12" t="s">
        <v>7278</v>
      </c>
      <c r="JRF1" s="12" t="s">
        <v>7279</v>
      </c>
      <c r="JRG1" s="12" t="s">
        <v>7280</v>
      </c>
      <c r="JRH1" s="12" t="s">
        <v>7281</v>
      </c>
      <c r="JRI1" s="12" t="s">
        <v>7282</v>
      </c>
      <c r="JRJ1" s="12" t="s">
        <v>7283</v>
      </c>
      <c r="JRK1" s="12" t="s">
        <v>7284</v>
      </c>
      <c r="JRL1" s="12" t="s">
        <v>7285</v>
      </c>
      <c r="JRM1" s="12" t="s">
        <v>7286</v>
      </c>
      <c r="JRN1" s="12" t="s">
        <v>7287</v>
      </c>
      <c r="JRO1" s="12" t="s">
        <v>7288</v>
      </c>
      <c r="JRP1" s="12" t="s">
        <v>7289</v>
      </c>
      <c r="JRQ1" s="12" t="s">
        <v>7290</v>
      </c>
      <c r="JRR1" s="12" t="s">
        <v>7291</v>
      </c>
      <c r="JRS1" s="12" t="s">
        <v>7292</v>
      </c>
      <c r="JRT1" s="12" t="s">
        <v>7293</v>
      </c>
      <c r="JRU1" s="12" t="s">
        <v>7294</v>
      </c>
      <c r="JRV1" s="12" t="s">
        <v>7295</v>
      </c>
      <c r="JRW1" s="12" t="s">
        <v>7296</v>
      </c>
      <c r="JRX1" s="12" t="s">
        <v>7297</v>
      </c>
      <c r="JRY1" s="12" t="s">
        <v>7298</v>
      </c>
      <c r="JRZ1" s="12" t="s">
        <v>7299</v>
      </c>
      <c r="JSA1" s="12" t="s">
        <v>7300</v>
      </c>
      <c r="JSB1" s="12" t="s">
        <v>7301</v>
      </c>
      <c r="JSC1" s="12" t="s">
        <v>7302</v>
      </c>
      <c r="JSD1" s="12" t="s">
        <v>7303</v>
      </c>
      <c r="JSE1" s="12" t="s">
        <v>7304</v>
      </c>
      <c r="JSF1" s="12" t="s">
        <v>7305</v>
      </c>
      <c r="JSG1" s="12" t="s">
        <v>7306</v>
      </c>
      <c r="JSH1" s="12" t="s">
        <v>7307</v>
      </c>
      <c r="JSI1" s="12" t="s">
        <v>7308</v>
      </c>
      <c r="JSJ1" s="12" t="s">
        <v>7309</v>
      </c>
      <c r="JSK1" s="12" t="s">
        <v>7310</v>
      </c>
      <c r="JSL1" s="12" t="s">
        <v>7311</v>
      </c>
      <c r="JSM1" s="12" t="s">
        <v>7312</v>
      </c>
      <c r="JSN1" s="12" t="s">
        <v>7313</v>
      </c>
      <c r="JSO1" s="12" t="s">
        <v>7314</v>
      </c>
      <c r="JSP1" s="12" t="s">
        <v>7315</v>
      </c>
      <c r="JSQ1" s="12" t="s">
        <v>7316</v>
      </c>
      <c r="JSR1" s="12" t="s">
        <v>7317</v>
      </c>
      <c r="JSS1" s="12" t="s">
        <v>7318</v>
      </c>
      <c r="JST1" s="12" t="s">
        <v>7319</v>
      </c>
      <c r="JSU1" s="12" t="s">
        <v>7320</v>
      </c>
      <c r="JSV1" s="12" t="s">
        <v>7321</v>
      </c>
      <c r="JSW1" s="12" t="s">
        <v>7322</v>
      </c>
      <c r="JSX1" s="12" t="s">
        <v>7323</v>
      </c>
      <c r="JSY1" s="12" t="s">
        <v>7324</v>
      </c>
      <c r="JSZ1" s="12" t="s">
        <v>7325</v>
      </c>
      <c r="JTA1" s="12" t="s">
        <v>7326</v>
      </c>
      <c r="JTB1" s="12" t="s">
        <v>7327</v>
      </c>
      <c r="JTC1" s="12" t="s">
        <v>7328</v>
      </c>
      <c r="JTD1" s="12" t="s">
        <v>7329</v>
      </c>
      <c r="JTE1" s="12" t="s">
        <v>7330</v>
      </c>
      <c r="JTF1" s="12" t="s">
        <v>7331</v>
      </c>
      <c r="JTG1" s="12" t="s">
        <v>7332</v>
      </c>
      <c r="JTH1" s="12" t="s">
        <v>7333</v>
      </c>
      <c r="JTI1" s="12" t="s">
        <v>7334</v>
      </c>
      <c r="JTJ1" s="12" t="s">
        <v>7335</v>
      </c>
      <c r="JTK1" s="12" t="s">
        <v>7336</v>
      </c>
      <c r="JTL1" s="12" t="s">
        <v>7337</v>
      </c>
      <c r="JTM1" s="12" t="s">
        <v>7338</v>
      </c>
      <c r="JTN1" s="12" t="s">
        <v>7339</v>
      </c>
      <c r="JTO1" s="12" t="s">
        <v>7340</v>
      </c>
      <c r="JTP1" s="12" t="s">
        <v>7341</v>
      </c>
      <c r="JTQ1" s="12" t="s">
        <v>7342</v>
      </c>
      <c r="JTR1" s="12" t="s">
        <v>7343</v>
      </c>
      <c r="JTS1" s="12" t="s">
        <v>7344</v>
      </c>
      <c r="JTT1" s="12" t="s">
        <v>7345</v>
      </c>
      <c r="JTU1" s="12" t="s">
        <v>7346</v>
      </c>
      <c r="JTV1" s="12" t="s">
        <v>7347</v>
      </c>
      <c r="JTW1" s="12" t="s">
        <v>7348</v>
      </c>
      <c r="JTX1" s="12" t="s">
        <v>7349</v>
      </c>
      <c r="JTY1" s="12" t="s">
        <v>7350</v>
      </c>
      <c r="JTZ1" s="12" t="s">
        <v>7351</v>
      </c>
      <c r="JUA1" s="12" t="s">
        <v>7352</v>
      </c>
      <c r="JUB1" s="12" t="s">
        <v>7353</v>
      </c>
      <c r="JUC1" s="12" t="s">
        <v>7354</v>
      </c>
      <c r="JUD1" s="12" t="s">
        <v>7355</v>
      </c>
      <c r="JUE1" s="12" t="s">
        <v>7356</v>
      </c>
      <c r="JUF1" s="12" t="s">
        <v>7357</v>
      </c>
      <c r="JUG1" s="12" t="s">
        <v>7358</v>
      </c>
      <c r="JUH1" s="12" t="s">
        <v>7359</v>
      </c>
      <c r="JUI1" s="12" t="s">
        <v>7360</v>
      </c>
      <c r="JUJ1" s="12" t="s">
        <v>7361</v>
      </c>
      <c r="JUK1" s="12" t="s">
        <v>7362</v>
      </c>
      <c r="JUL1" s="12" t="s">
        <v>7363</v>
      </c>
      <c r="JUM1" s="12" t="s">
        <v>7364</v>
      </c>
      <c r="JUN1" s="12" t="s">
        <v>7365</v>
      </c>
      <c r="JUO1" s="12" t="s">
        <v>7366</v>
      </c>
      <c r="JUP1" s="12" t="s">
        <v>7367</v>
      </c>
      <c r="JUQ1" s="12" t="s">
        <v>7368</v>
      </c>
      <c r="JUR1" s="12" t="s">
        <v>7369</v>
      </c>
      <c r="JUS1" s="12" t="s">
        <v>7370</v>
      </c>
      <c r="JUT1" s="12" t="s">
        <v>7371</v>
      </c>
      <c r="JUU1" s="12" t="s">
        <v>7372</v>
      </c>
      <c r="JUV1" s="12" t="s">
        <v>7373</v>
      </c>
      <c r="JUW1" s="12" t="s">
        <v>7374</v>
      </c>
      <c r="JUX1" s="12" t="s">
        <v>7375</v>
      </c>
      <c r="JUY1" s="12" t="s">
        <v>7376</v>
      </c>
      <c r="JUZ1" s="12" t="s">
        <v>7377</v>
      </c>
      <c r="JVA1" s="12" t="s">
        <v>7378</v>
      </c>
      <c r="JVB1" s="12" t="s">
        <v>7379</v>
      </c>
      <c r="JVC1" s="12" t="s">
        <v>7380</v>
      </c>
      <c r="JVD1" s="12" t="s">
        <v>7381</v>
      </c>
      <c r="JVE1" s="12" t="s">
        <v>7382</v>
      </c>
      <c r="JVF1" s="12" t="s">
        <v>7383</v>
      </c>
      <c r="JVG1" s="12" t="s">
        <v>7384</v>
      </c>
      <c r="JVH1" s="12" t="s">
        <v>7385</v>
      </c>
      <c r="JVI1" s="12" t="s">
        <v>7386</v>
      </c>
      <c r="JVJ1" s="12" t="s">
        <v>7387</v>
      </c>
      <c r="JVK1" s="12" t="s">
        <v>7388</v>
      </c>
      <c r="JVL1" s="12" t="s">
        <v>7389</v>
      </c>
      <c r="JVM1" s="12" t="s">
        <v>7390</v>
      </c>
      <c r="JVN1" s="12" t="s">
        <v>7391</v>
      </c>
      <c r="JVO1" s="12" t="s">
        <v>7392</v>
      </c>
      <c r="JVP1" s="12" t="s">
        <v>7393</v>
      </c>
      <c r="JVQ1" s="12" t="s">
        <v>7394</v>
      </c>
      <c r="JVR1" s="12" t="s">
        <v>7395</v>
      </c>
      <c r="JVS1" s="12" t="s">
        <v>7396</v>
      </c>
      <c r="JVT1" s="12" t="s">
        <v>7397</v>
      </c>
      <c r="JVU1" s="12" t="s">
        <v>7398</v>
      </c>
      <c r="JVV1" s="12" t="s">
        <v>7399</v>
      </c>
      <c r="JVW1" s="12" t="s">
        <v>7400</v>
      </c>
      <c r="JVX1" s="12" t="s">
        <v>7401</v>
      </c>
      <c r="JVY1" s="12" t="s">
        <v>7402</v>
      </c>
      <c r="JVZ1" s="12" t="s">
        <v>7403</v>
      </c>
      <c r="JWA1" s="12" t="s">
        <v>7404</v>
      </c>
      <c r="JWB1" s="12" t="s">
        <v>7405</v>
      </c>
      <c r="JWC1" s="12" t="s">
        <v>7406</v>
      </c>
      <c r="JWD1" s="12" t="s">
        <v>7407</v>
      </c>
      <c r="JWE1" s="12" t="s">
        <v>7408</v>
      </c>
      <c r="JWF1" s="12" t="s">
        <v>7409</v>
      </c>
      <c r="JWG1" s="12" t="s">
        <v>7410</v>
      </c>
      <c r="JWH1" s="12" t="s">
        <v>7411</v>
      </c>
      <c r="JWI1" s="12" t="s">
        <v>7412</v>
      </c>
      <c r="JWJ1" s="12" t="s">
        <v>7413</v>
      </c>
      <c r="JWK1" s="12" t="s">
        <v>7414</v>
      </c>
      <c r="JWL1" s="12" t="s">
        <v>7415</v>
      </c>
      <c r="JWM1" s="12" t="s">
        <v>7416</v>
      </c>
      <c r="JWN1" s="12" t="s">
        <v>7417</v>
      </c>
      <c r="JWO1" s="12" t="s">
        <v>7418</v>
      </c>
      <c r="JWP1" s="12" t="s">
        <v>7419</v>
      </c>
      <c r="JWQ1" s="12" t="s">
        <v>7420</v>
      </c>
      <c r="JWR1" s="12" t="s">
        <v>7421</v>
      </c>
      <c r="JWS1" s="12" t="s">
        <v>7422</v>
      </c>
      <c r="JWT1" s="12" t="s">
        <v>7423</v>
      </c>
      <c r="JWU1" s="12" t="s">
        <v>7424</v>
      </c>
      <c r="JWV1" s="12" t="s">
        <v>7425</v>
      </c>
      <c r="JWW1" s="12" t="s">
        <v>7426</v>
      </c>
      <c r="JWX1" s="12" t="s">
        <v>7427</v>
      </c>
      <c r="JWY1" s="12" t="s">
        <v>7428</v>
      </c>
      <c r="JWZ1" s="12" t="s">
        <v>7429</v>
      </c>
      <c r="JXA1" s="12" t="s">
        <v>7430</v>
      </c>
      <c r="JXB1" s="12" t="s">
        <v>7431</v>
      </c>
      <c r="JXC1" s="12" t="s">
        <v>7432</v>
      </c>
      <c r="JXD1" s="12" t="s">
        <v>7433</v>
      </c>
      <c r="JXE1" s="12" t="s">
        <v>7434</v>
      </c>
      <c r="JXF1" s="12" t="s">
        <v>7435</v>
      </c>
      <c r="JXG1" s="12" t="s">
        <v>7436</v>
      </c>
      <c r="JXH1" s="12" t="s">
        <v>7437</v>
      </c>
      <c r="JXI1" s="12" t="s">
        <v>7438</v>
      </c>
      <c r="JXJ1" s="12" t="s">
        <v>7439</v>
      </c>
      <c r="JXK1" s="12" t="s">
        <v>7440</v>
      </c>
      <c r="JXL1" s="12" t="s">
        <v>7441</v>
      </c>
      <c r="JXM1" s="12" t="s">
        <v>7442</v>
      </c>
      <c r="JXN1" s="12" t="s">
        <v>7443</v>
      </c>
      <c r="JXO1" s="12" t="s">
        <v>7444</v>
      </c>
      <c r="JXP1" s="12" t="s">
        <v>7445</v>
      </c>
      <c r="JXQ1" s="12" t="s">
        <v>7446</v>
      </c>
      <c r="JXR1" s="12" t="s">
        <v>7447</v>
      </c>
      <c r="JXS1" s="12" t="s">
        <v>7448</v>
      </c>
      <c r="JXT1" s="12" t="s">
        <v>7449</v>
      </c>
      <c r="JXU1" s="12" t="s">
        <v>7450</v>
      </c>
      <c r="JXV1" s="12" t="s">
        <v>7451</v>
      </c>
      <c r="JXW1" s="12" t="s">
        <v>7452</v>
      </c>
      <c r="JXX1" s="12" t="s">
        <v>7453</v>
      </c>
      <c r="JXY1" s="12" t="s">
        <v>7454</v>
      </c>
      <c r="JXZ1" s="12" t="s">
        <v>7455</v>
      </c>
      <c r="JYA1" s="12" t="s">
        <v>7456</v>
      </c>
      <c r="JYB1" s="12" t="s">
        <v>7457</v>
      </c>
      <c r="JYC1" s="12" t="s">
        <v>7458</v>
      </c>
      <c r="JYD1" s="12" t="s">
        <v>7459</v>
      </c>
      <c r="JYE1" s="12" t="s">
        <v>7460</v>
      </c>
      <c r="JYF1" s="12" t="s">
        <v>7461</v>
      </c>
      <c r="JYG1" s="12" t="s">
        <v>7462</v>
      </c>
      <c r="JYH1" s="12" t="s">
        <v>7463</v>
      </c>
      <c r="JYI1" s="12" t="s">
        <v>7464</v>
      </c>
      <c r="JYJ1" s="12" t="s">
        <v>7465</v>
      </c>
      <c r="JYK1" s="12" t="s">
        <v>7466</v>
      </c>
      <c r="JYL1" s="12" t="s">
        <v>7467</v>
      </c>
      <c r="JYM1" s="12" t="s">
        <v>7468</v>
      </c>
      <c r="JYN1" s="12" t="s">
        <v>7469</v>
      </c>
      <c r="JYO1" s="12" t="s">
        <v>7470</v>
      </c>
      <c r="JYP1" s="12" t="s">
        <v>7471</v>
      </c>
      <c r="JYQ1" s="12" t="s">
        <v>7472</v>
      </c>
      <c r="JYR1" s="12" t="s">
        <v>7473</v>
      </c>
      <c r="JYS1" s="12" t="s">
        <v>7474</v>
      </c>
      <c r="JYT1" s="12" t="s">
        <v>7475</v>
      </c>
      <c r="JYU1" s="12" t="s">
        <v>7476</v>
      </c>
      <c r="JYV1" s="12" t="s">
        <v>7477</v>
      </c>
      <c r="JYW1" s="12" t="s">
        <v>7478</v>
      </c>
      <c r="JYX1" s="12" t="s">
        <v>7479</v>
      </c>
      <c r="JYY1" s="12" t="s">
        <v>7480</v>
      </c>
      <c r="JYZ1" s="12" t="s">
        <v>7481</v>
      </c>
      <c r="JZA1" s="12" t="s">
        <v>7482</v>
      </c>
      <c r="JZB1" s="12" t="s">
        <v>7483</v>
      </c>
      <c r="JZC1" s="12" t="s">
        <v>7484</v>
      </c>
      <c r="JZD1" s="12" t="s">
        <v>7485</v>
      </c>
      <c r="JZE1" s="12" t="s">
        <v>7486</v>
      </c>
      <c r="JZF1" s="12" t="s">
        <v>7487</v>
      </c>
      <c r="JZG1" s="12" t="s">
        <v>7488</v>
      </c>
      <c r="JZH1" s="12" t="s">
        <v>7489</v>
      </c>
      <c r="JZI1" s="12" t="s">
        <v>7490</v>
      </c>
      <c r="JZJ1" s="12" t="s">
        <v>7491</v>
      </c>
      <c r="JZK1" s="12" t="s">
        <v>7492</v>
      </c>
      <c r="JZL1" s="12" t="s">
        <v>7493</v>
      </c>
      <c r="JZM1" s="12" t="s">
        <v>7494</v>
      </c>
      <c r="JZN1" s="12" t="s">
        <v>7495</v>
      </c>
      <c r="JZO1" s="12" t="s">
        <v>7496</v>
      </c>
      <c r="JZP1" s="12" t="s">
        <v>7497</v>
      </c>
      <c r="JZQ1" s="12" t="s">
        <v>7498</v>
      </c>
      <c r="JZR1" s="12" t="s">
        <v>7499</v>
      </c>
      <c r="JZS1" s="12" t="s">
        <v>7500</v>
      </c>
      <c r="JZT1" s="12" t="s">
        <v>7501</v>
      </c>
      <c r="JZU1" s="12" t="s">
        <v>7502</v>
      </c>
      <c r="JZV1" s="12" t="s">
        <v>7503</v>
      </c>
      <c r="JZW1" s="12" t="s">
        <v>7504</v>
      </c>
      <c r="JZX1" s="12" t="s">
        <v>7505</v>
      </c>
      <c r="JZY1" s="12" t="s">
        <v>7506</v>
      </c>
      <c r="JZZ1" s="12" t="s">
        <v>7507</v>
      </c>
      <c r="KAA1" s="12" t="s">
        <v>7508</v>
      </c>
      <c r="KAB1" s="12" t="s">
        <v>7509</v>
      </c>
      <c r="KAC1" s="12" t="s">
        <v>7510</v>
      </c>
      <c r="KAD1" s="12" t="s">
        <v>7511</v>
      </c>
      <c r="KAE1" s="12" t="s">
        <v>7512</v>
      </c>
      <c r="KAF1" s="12" t="s">
        <v>7513</v>
      </c>
      <c r="KAG1" s="12" t="s">
        <v>7514</v>
      </c>
      <c r="KAH1" s="12" t="s">
        <v>7515</v>
      </c>
      <c r="KAI1" s="12" t="s">
        <v>7516</v>
      </c>
      <c r="KAJ1" s="12" t="s">
        <v>7517</v>
      </c>
      <c r="KAK1" s="12" t="s">
        <v>7518</v>
      </c>
      <c r="KAL1" s="12" t="s">
        <v>7519</v>
      </c>
      <c r="KAM1" s="12" t="s">
        <v>7520</v>
      </c>
      <c r="KAN1" s="12" t="s">
        <v>7521</v>
      </c>
      <c r="KAO1" s="12" t="s">
        <v>7522</v>
      </c>
      <c r="KAP1" s="12" t="s">
        <v>7523</v>
      </c>
      <c r="KAQ1" s="12" t="s">
        <v>7524</v>
      </c>
      <c r="KAR1" s="12" t="s">
        <v>7525</v>
      </c>
      <c r="KAS1" s="12" t="s">
        <v>7526</v>
      </c>
      <c r="KAT1" s="12" t="s">
        <v>7527</v>
      </c>
      <c r="KAU1" s="12" t="s">
        <v>7528</v>
      </c>
      <c r="KAV1" s="12" t="s">
        <v>7529</v>
      </c>
      <c r="KAW1" s="12" t="s">
        <v>7530</v>
      </c>
      <c r="KAX1" s="12" t="s">
        <v>7531</v>
      </c>
      <c r="KAY1" s="12" t="s">
        <v>7532</v>
      </c>
      <c r="KAZ1" s="12" t="s">
        <v>7533</v>
      </c>
      <c r="KBA1" s="12" t="s">
        <v>7534</v>
      </c>
      <c r="KBB1" s="12" t="s">
        <v>7535</v>
      </c>
      <c r="KBC1" s="12" t="s">
        <v>7536</v>
      </c>
      <c r="KBD1" s="12" t="s">
        <v>7537</v>
      </c>
      <c r="KBE1" s="12" t="s">
        <v>7538</v>
      </c>
      <c r="KBF1" s="12" t="s">
        <v>7539</v>
      </c>
      <c r="KBG1" s="12" t="s">
        <v>7540</v>
      </c>
      <c r="KBH1" s="12" t="s">
        <v>7541</v>
      </c>
      <c r="KBI1" s="12" t="s">
        <v>7542</v>
      </c>
      <c r="KBJ1" s="12" t="s">
        <v>7543</v>
      </c>
      <c r="KBK1" s="12" t="s">
        <v>7544</v>
      </c>
      <c r="KBL1" s="12" t="s">
        <v>7545</v>
      </c>
      <c r="KBM1" s="12" t="s">
        <v>7546</v>
      </c>
      <c r="KBN1" s="12" t="s">
        <v>7547</v>
      </c>
      <c r="KBO1" s="12" t="s">
        <v>7548</v>
      </c>
      <c r="KBP1" s="12" t="s">
        <v>7549</v>
      </c>
      <c r="KBQ1" s="12" t="s">
        <v>7550</v>
      </c>
      <c r="KBR1" s="12" t="s">
        <v>7551</v>
      </c>
      <c r="KBS1" s="12" t="s">
        <v>7552</v>
      </c>
      <c r="KBT1" s="12" t="s">
        <v>7553</v>
      </c>
      <c r="KBU1" s="12" t="s">
        <v>7554</v>
      </c>
      <c r="KBV1" s="12" t="s">
        <v>7555</v>
      </c>
      <c r="KBW1" s="12" t="s">
        <v>7556</v>
      </c>
      <c r="KBX1" s="12" t="s">
        <v>7557</v>
      </c>
      <c r="KBY1" s="12" t="s">
        <v>7558</v>
      </c>
      <c r="KBZ1" s="12" t="s">
        <v>7559</v>
      </c>
      <c r="KCA1" s="12" t="s">
        <v>7560</v>
      </c>
      <c r="KCB1" s="12" t="s">
        <v>7561</v>
      </c>
      <c r="KCC1" s="12" t="s">
        <v>7562</v>
      </c>
      <c r="KCD1" s="12" t="s">
        <v>7563</v>
      </c>
      <c r="KCE1" s="12" t="s">
        <v>7564</v>
      </c>
      <c r="KCF1" s="12" t="s">
        <v>7565</v>
      </c>
      <c r="KCG1" s="12" t="s">
        <v>7566</v>
      </c>
      <c r="KCH1" s="12" t="s">
        <v>7567</v>
      </c>
      <c r="KCI1" s="12" t="s">
        <v>7568</v>
      </c>
      <c r="KCJ1" s="12" t="s">
        <v>7569</v>
      </c>
      <c r="KCK1" s="12" t="s">
        <v>7570</v>
      </c>
      <c r="KCL1" s="12" t="s">
        <v>7571</v>
      </c>
      <c r="KCM1" s="12" t="s">
        <v>7572</v>
      </c>
      <c r="KCN1" s="12" t="s">
        <v>7573</v>
      </c>
      <c r="KCO1" s="12" t="s">
        <v>7574</v>
      </c>
      <c r="KCP1" s="12" t="s">
        <v>7575</v>
      </c>
      <c r="KCQ1" s="12" t="s">
        <v>7576</v>
      </c>
      <c r="KCR1" s="12" t="s">
        <v>7577</v>
      </c>
      <c r="KCS1" s="12" t="s">
        <v>7578</v>
      </c>
      <c r="KCT1" s="12" t="s">
        <v>7579</v>
      </c>
      <c r="KCU1" s="12" t="s">
        <v>7580</v>
      </c>
      <c r="KCV1" s="12" t="s">
        <v>7581</v>
      </c>
      <c r="KCW1" s="12" t="s">
        <v>7582</v>
      </c>
      <c r="KCX1" s="12" t="s">
        <v>7583</v>
      </c>
      <c r="KCY1" s="12" t="s">
        <v>7584</v>
      </c>
      <c r="KCZ1" s="12" t="s">
        <v>7585</v>
      </c>
      <c r="KDA1" s="12" t="s">
        <v>7586</v>
      </c>
      <c r="KDB1" s="12" t="s">
        <v>7587</v>
      </c>
      <c r="KDC1" s="12" t="s">
        <v>7588</v>
      </c>
      <c r="KDD1" s="12" t="s">
        <v>7589</v>
      </c>
      <c r="KDE1" s="12" t="s">
        <v>7590</v>
      </c>
      <c r="KDF1" s="12" t="s">
        <v>7591</v>
      </c>
      <c r="KDG1" s="12" t="s">
        <v>7592</v>
      </c>
      <c r="KDH1" s="12" t="s">
        <v>7593</v>
      </c>
      <c r="KDI1" s="12" t="s">
        <v>7594</v>
      </c>
      <c r="KDJ1" s="12" t="s">
        <v>7595</v>
      </c>
      <c r="KDK1" s="12" t="s">
        <v>7596</v>
      </c>
      <c r="KDL1" s="12" t="s">
        <v>7597</v>
      </c>
      <c r="KDM1" s="12" t="s">
        <v>7598</v>
      </c>
      <c r="KDN1" s="12" t="s">
        <v>7599</v>
      </c>
      <c r="KDO1" s="12" t="s">
        <v>7600</v>
      </c>
      <c r="KDP1" s="12" t="s">
        <v>7601</v>
      </c>
      <c r="KDQ1" s="12" t="s">
        <v>7602</v>
      </c>
      <c r="KDR1" s="12" t="s">
        <v>7603</v>
      </c>
      <c r="KDS1" s="12" t="s">
        <v>7604</v>
      </c>
      <c r="KDT1" s="12" t="s">
        <v>7605</v>
      </c>
      <c r="KDU1" s="12" t="s">
        <v>7606</v>
      </c>
      <c r="KDV1" s="12" t="s">
        <v>7607</v>
      </c>
      <c r="KDW1" s="12" t="s">
        <v>7608</v>
      </c>
      <c r="KDX1" s="12" t="s">
        <v>7609</v>
      </c>
      <c r="KDY1" s="12" t="s">
        <v>7610</v>
      </c>
      <c r="KDZ1" s="12" t="s">
        <v>7611</v>
      </c>
      <c r="KEA1" s="12" t="s">
        <v>7612</v>
      </c>
      <c r="KEB1" s="12" t="s">
        <v>7613</v>
      </c>
      <c r="KEC1" s="12" t="s">
        <v>7614</v>
      </c>
      <c r="KED1" s="12" t="s">
        <v>7615</v>
      </c>
      <c r="KEE1" s="12" t="s">
        <v>7616</v>
      </c>
      <c r="KEF1" s="12" t="s">
        <v>7617</v>
      </c>
      <c r="KEG1" s="12" t="s">
        <v>7618</v>
      </c>
      <c r="KEH1" s="12" t="s">
        <v>7619</v>
      </c>
      <c r="KEI1" s="12" t="s">
        <v>7620</v>
      </c>
      <c r="KEJ1" s="12" t="s">
        <v>7621</v>
      </c>
      <c r="KEK1" s="12" t="s">
        <v>7622</v>
      </c>
      <c r="KEL1" s="12" t="s">
        <v>7623</v>
      </c>
      <c r="KEM1" s="12" t="s">
        <v>7624</v>
      </c>
      <c r="KEN1" s="12" t="s">
        <v>7625</v>
      </c>
      <c r="KEO1" s="12" t="s">
        <v>7626</v>
      </c>
      <c r="KEP1" s="12" t="s">
        <v>7627</v>
      </c>
      <c r="KEQ1" s="12" t="s">
        <v>7628</v>
      </c>
      <c r="KER1" s="12" t="s">
        <v>7629</v>
      </c>
      <c r="KES1" s="12" t="s">
        <v>7630</v>
      </c>
      <c r="KET1" s="12" t="s">
        <v>7631</v>
      </c>
      <c r="KEU1" s="12" t="s">
        <v>7632</v>
      </c>
      <c r="KEV1" s="12" t="s">
        <v>7633</v>
      </c>
      <c r="KEW1" s="12" t="s">
        <v>7634</v>
      </c>
      <c r="KEX1" s="12" t="s">
        <v>7635</v>
      </c>
      <c r="KEY1" s="12" t="s">
        <v>7636</v>
      </c>
      <c r="KEZ1" s="12" t="s">
        <v>7637</v>
      </c>
      <c r="KFA1" s="12" t="s">
        <v>7638</v>
      </c>
      <c r="KFB1" s="12" t="s">
        <v>7639</v>
      </c>
      <c r="KFC1" s="12" t="s">
        <v>7640</v>
      </c>
      <c r="KFD1" s="12" t="s">
        <v>7641</v>
      </c>
      <c r="KFE1" s="12" t="s">
        <v>7642</v>
      </c>
      <c r="KFF1" s="12" t="s">
        <v>7643</v>
      </c>
      <c r="KFG1" s="12" t="s">
        <v>7644</v>
      </c>
      <c r="KFH1" s="12" t="s">
        <v>7645</v>
      </c>
      <c r="KFI1" s="12" t="s">
        <v>7646</v>
      </c>
      <c r="KFJ1" s="12" t="s">
        <v>7647</v>
      </c>
      <c r="KFK1" s="12" t="s">
        <v>7648</v>
      </c>
      <c r="KFL1" s="12" t="s">
        <v>7649</v>
      </c>
      <c r="KFM1" s="12" t="s">
        <v>7650</v>
      </c>
      <c r="KFN1" s="12" t="s">
        <v>7651</v>
      </c>
      <c r="KFO1" s="12" t="s">
        <v>7652</v>
      </c>
      <c r="KFP1" s="12" t="s">
        <v>7653</v>
      </c>
      <c r="KFQ1" s="12" t="s">
        <v>7654</v>
      </c>
      <c r="KFR1" s="12" t="s">
        <v>7655</v>
      </c>
      <c r="KFS1" s="12" t="s">
        <v>7656</v>
      </c>
      <c r="KFT1" s="12" t="s">
        <v>7657</v>
      </c>
      <c r="KFU1" s="12" t="s">
        <v>7658</v>
      </c>
      <c r="KFV1" s="12" t="s">
        <v>7659</v>
      </c>
      <c r="KFW1" s="12" t="s">
        <v>7660</v>
      </c>
      <c r="KFX1" s="12" t="s">
        <v>7661</v>
      </c>
      <c r="KFY1" s="12" t="s">
        <v>7662</v>
      </c>
      <c r="KFZ1" s="12" t="s">
        <v>7663</v>
      </c>
      <c r="KGA1" s="12" t="s">
        <v>7664</v>
      </c>
      <c r="KGB1" s="12" t="s">
        <v>7665</v>
      </c>
      <c r="KGC1" s="12" t="s">
        <v>7666</v>
      </c>
      <c r="KGD1" s="12" t="s">
        <v>7667</v>
      </c>
      <c r="KGE1" s="12" t="s">
        <v>7668</v>
      </c>
      <c r="KGF1" s="12" t="s">
        <v>7669</v>
      </c>
      <c r="KGG1" s="12" t="s">
        <v>7670</v>
      </c>
      <c r="KGH1" s="12" t="s">
        <v>7671</v>
      </c>
      <c r="KGI1" s="12" t="s">
        <v>7672</v>
      </c>
      <c r="KGJ1" s="12" t="s">
        <v>7673</v>
      </c>
      <c r="KGK1" s="12" t="s">
        <v>7674</v>
      </c>
      <c r="KGL1" s="12" t="s">
        <v>7675</v>
      </c>
      <c r="KGM1" s="12" t="s">
        <v>7676</v>
      </c>
      <c r="KGN1" s="12" t="s">
        <v>7677</v>
      </c>
      <c r="KGO1" s="12" t="s">
        <v>7678</v>
      </c>
      <c r="KGP1" s="12" t="s">
        <v>7679</v>
      </c>
      <c r="KGQ1" s="12" t="s">
        <v>7680</v>
      </c>
      <c r="KGR1" s="12" t="s">
        <v>7681</v>
      </c>
      <c r="KGS1" s="12" t="s">
        <v>7682</v>
      </c>
      <c r="KGT1" s="12" t="s">
        <v>7683</v>
      </c>
      <c r="KGU1" s="12" t="s">
        <v>7684</v>
      </c>
      <c r="KGV1" s="12" t="s">
        <v>7685</v>
      </c>
      <c r="KGW1" s="12" t="s">
        <v>7686</v>
      </c>
      <c r="KGX1" s="12" t="s">
        <v>7687</v>
      </c>
      <c r="KGY1" s="12" t="s">
        <v>7688</v>
      </c>
      <c r="KGZ1" s="12" t="s">
        <v>7689</v>
      </c>
      <c r="KHA1" s="12" t="s">
        <v>7690</v>
      </c>
      <c r="KHB1" s="12" t="s">
        <v>7691</v>
      </c>
      <c r="KHC1" s="12" t="s">
        <v>7692</v>
      </c>
      <c r="KHD1" s="12" t="s">
        <v>7693</v>
      </c>
      <c r="KHE1" s="12" t="s">
        <v>7694</v>
      </c>
      <c r="KHF1" s="12" t="s">
        <v>7695</v>
      </c>
      <c r="KHG1" s="12" t="s">
        <v>7696</v>
      </c>
      <c r="KHH1" s="12" t="s">
        <v>7697</v>
      </c>
      <c r="KHI1" s="12" t="s">
        <v>7698</v>
      </c>
      <c r="KHJ1" s="12" t="s">
        <v>7699</v>
      </c>
      <c r="KHK1" s="12" t="s">
        <v>7700</v>
      </c>
      <c r="KHL1" s="12" t="s">
        <v>7701</v>
      </c>
      <c r="KHM1" s="12" t="s">
        <v>7702</v>
      </c>
      <c r="KHN1" s="12" t="s">
        <v>7703</v>
      </c>
      <c r="KHO1" s="12" t="s">
        <v>7704</v>
      </c>
      <c r="KHP1" s="12" t="s">
        <v>7705</v>
      </c>
      <c r="KHQ1" s="12" t="s">
        <v>7706</v>
      </c>
      <c r="KHR1" s="12" t="s">
        <v>7707</v>
      </c>
      <c r="KHS1" s="12" t="s">
        <v>7708</v>
      </c>
      <c r="KHT1" s="12" t="s">
        <v>7709</v>
      </c>
      <c r="KHU1" s="12" t="s">
        <v>7710</v>
      </c>
      <c r="KHV1" s="12" t="s">
        <v>7711</v>
      </c>
      <c r="KHW1" s="12" t="s">
        <v>7712</v>
      </c>
      <c r="KHX1" s="12" t="s">
        <v>7713</v>
      </c>
      <c r="KHY1" s="12" t="s">
        <v>7714</v>
      </c>
      <c r="KHZ1" s="12" t="s">
        <v>7715</v>
      </c>
      <c r="KIA1" s="12" t="s">
        <v>7716</v>
      </c>
      <c r="KIB1" s="12" t="s">
        <v>7717</v>
      </c>
      <c r="KIC1" s="12" t="s">
        <v>7718</v>
      </c>
      <c r="KID1" s="12" t="s">
        <v>7719</v>
      </c>
      <c r="KIE1" s="12" t="s">
        <v>7720</v>
      </c>
      <c r="KIF1" s="12" t="s">
        <v>7721</v>
      </c>
      <c r="KIG1" s="12" t="s">
        <v>7722</v>
      </c>
      <c r="KIH1" s="12" t="s">
        <v>7723</v>
      </c>
      <c r="KII1" s="12" t="s">
        <v>7724</v>
      </c>
      <c r="KIJ1" s="12" t="s">
        <v>7725</v>
      </c>
      <c r="KIK1" s="12" t="s">
        <v>7726</v>
      </c>
      <c r="KIL1" s="12" t="s">
        <v>7727</v>
      </c>
      <c r="KIM1" s="12" t="s">
        <v>7728</v>
      </c>
      <c r="KIN1" s="12" t="s">
        <v>7729</v>
      </c>
      <c r="KIO1" s="12" t="s">
        <v>7730</v>
      </c>
      <c r="KIP1" s="12" t="s">
        <v>7731</v>
      </c>
      <c r="KIQ1" s="12" t="s">
        <v>7732</v>
      </c>
      <c r="KIR1" s="12" t="s">
        <v>7733</v>
      </c>
      <c r="KIS1" s="12" t="s">
        <v>7734</v>
      </c>
      <c r="KIT1" s="12" t="s">
        <v>7735</v>
      </c>
      <c r="KIU1" s="12" t="s">
        <v>7736</v>
      </c>
      <c r="KIV1" s="12" t="s">
        <v>7737</v>
      </c>
      <c r="KIW1" s="12" t="s">
        <v>7738</v>
      </c>
      <c r="KIX1" s="12" t="s">
        <v>7739</v>
      </c>
      <c r="KIY1" s="12" t="s">
        <v>7740</v>
      </c>
      <c r="KIZ1" s="12" t="s">
        <v>7741</v>
      </c>
      <c r="KJA1" s="12" t="s">
        <v>7742</v>
      </c>
      <c r="KJB1" s="12" t="s">
        <v>7743</v>
      </c>
      <c r="KJC1" s="12" t="s">
        <v>7744</v>
      </c>
      <c r="KJD1" s="12" t="s">
        <v>7745</v>
      </c>
      <c r="KJE1" s="12" t="s">
        <v>7746</v>
      </c>
      <c r="KJF1" s="12" t="s">
        <v>7747</v>
      </c>
      <c r="KJG1" s="12" t="s">
        <v>7748</v>
      </c>
      <c r="KJH1" s="12" t="s">
        <v>7749</v>
      </c>
      <c r="KJI1" s="12" t="s">
        <v>7750</v>
      </c>
      <c r="KJJ1" s="12" t="s">
        <v>7751</v>
      </c>
      <c r="KJK1" s="12" t="s">
        <v>7752</v>
      </c>
      <c r="KJL1" s="12" t="s">
        <v>7753</v>
      </c>
      <c r="KJM1" s="12" t="s">
        <v>7754</v>
      </c>
      <c r="KJN1" s="12" t="s">
        <v>7755</v>
      </c>
      <c r="KJO1" s="12" t="s">
        <v>7756</v>
      </c>
      <c r="KJP1" s="12" t="s">
        <v>7757</v>
      </c>
      <c r="KJQ1" s="12" t="s">
        <v>7758</v>
      </c>
      <c r="KJR1" s="12" t="s">
        <v>7759</v>
      </c>
      <c r="KJS1" s="12" t="s">
        <v>7760</v>
      </c>
      <c r="KJT1" s="12" t="s">
        <v>7761</v>
      </c>
      <c r="KJU1" s="12" t="s">
        <v>7762</v>
      </c>
      <c r="KJV1" s="12" t="s">
        <v>7763</v>
      </c>
      <c r="KJW1" s="12" t="s">
        <v>7764</v>
      </c>
      <c r="KJX1" s="12" t="s">
        <v>7765</v>
      </c>
      <c r="KJY1" s="12" t="s">
        <v>7766</v>
      </c>
      <c r="KJZ1" s="12" t="s">
        <v>7767</v>
      </c>
      <c r="KKA1" s="12" t="s">
        <v>7768</v>
      </c>
      <c r="KKB1" s="12" t="s">
        <v>7769</v>
      </c>
      <c r="KKC1" s="12" t="s">
        <v>7770</v>
      </c>
      <c r="KKD1" s="12" t="s">
        <v>7771</v>
      </c>
      <c r="KKE1" s="12" t="s">
        <v>7772</v>
      </c>
      <c r="KKF1" s="12" t="s">
        <v>7773</v>
      </c>
      <c r="KKG1" s="12" t="s">
        <v>7774</v>
      </c>
      <c r="KKH1" s="12" t="s">
        <v>7775</v>
      </c>
      <c r="KKI1" s="12" t="s">
        <v>7776</v>
      </c>
      <c r="KKJ1" s="12" t="s">
        <v>7777</v>
      </c>
      <c r="KKK1" s="12" t="s">
        <v>7778</v>
      </c>
      <c r="KKL1" s="12" t="s">
        <v>7779</v>
      </c>
      <c r="KKM1" s="12" t="s">
        <v>7780</v>
      </c>
      <c r="KKN1" s="12" t="s">
        <v>7781</v>
      </c>
      <c r="KKO1" s="12" t="s">
        <v>7782</v>
      </c>
      <c r="KKP1" s="12" t="s">
        <v>7783</v>
      </c>
      <c r="KKQ1" s="12" t="s">
        <v>7784</v>
      </c>
      <c r="KKR1" s="12" t="s">
        <v>7785</v>
      </c>
      <c r="KKS1" s="12" t="s">
        <v>7786</v>
      </c>
      <c r="KKT1" s="12" t="s">
        <v>7787</v>
      </c>
      <c r="KKU1" s="12" t="s">
        <v>7788</v>
      </c>
      <c r="KKV1" s="12" t="s">
        <v>7789</v>
      </c>
      <c r="KKW1" s="12" t="s">
        <v>7790</v>
      </c>
      <c r="KKX1" s="12" t="s">
        <v>7791</v>
      </c>
      <c r="KKY1" s="12" t="s">
        <v>7792</v>
      </c>
      <c r="KKZ1" s="12" t="s">
        <v>7793</v>
      </c>
      <c r="KLA1" s="12" t="s">
        <v>7794</v>
      </c>
      <c r="KLB1" s="12" t="s">
        <v>7795</v>
      </c>
      <c r="KLC1" s="12" t="s">
        <v>7796</v>
      </c>
      <c r="KLD1" s="12" t="s">
        <v>7797</v>
      </c>
      <c r="KLE1" s="12" t="s">
        <v>7798</v>
      </c>
      <c r="KLF1" s="12" t="s">
        <v>7799</v>
      </c>
      <c r="KLG1" s="12" t="s">
        <v>7800</v>
      </c>
      <c r="KLH1" s="12" t="s">
        <v>7801</v>
      </c>
      <c r="KLI1" s="12" t="s">
        <v>7802</v>
      </c>
      <c r="KLJ1" s="12" t="s">
        <v>7803</v>
      </c>
      <c r="KLK1" s="12" t="s">
        <v>7804</v>
      </c>
      <c r="KLL1" s="12" t="s">
        <v>7805</v>
      </c>
      <c r="KLM1" s="12" t="s">
        <v>7806</v>
      </c>
      <c r="KLN1" s="12" t="s">
        <v>7807</v>
      </c>
      <c r="KLO1" s="12" t="s">
        <v>7808</v>
      </c>
      <c r="KLP1" s="12" t="s">
        <v>7809</v>
      </c>
      <c r="KLQ1" s="12" t="s">
        <v>7810</v>
      </c>
      <c r="KLR1" s="12" t="s">
        <v>7811</v>
      </c>
      <c r="KLS1" s="12" t="s">
        <v>7812</v>
      </c>
      <c r="KLT1" s="12" t="s">
        <v>7813</v>
      </c>
      <c r="KLU1" s="12" t="s">
        <v>7814</v>
      </c>
      <c r="KLV1" s="12" t="s">
        <v>7815</v>
      </c>
      <c r="KLW1" s="12" t="s">
        <v>7816</v>
      </c>
      <c r="KLX1" s="12" t="s">
        <v>7817</v>
      </c>
      <c r="KLY1" s="12" t="s">
        <v>7818</v>
      </c>
      <c r="KLZ1" s="12" t="s">
        <v>7819</v>
      </c>
      <c r="KMA1" s="12" t="s">
        <v>7820</v>
      </c>
      <c r="KMB1" s="12" t="s">
        <v>7821</v>
      </c>
      <c r="KMC1" s="12" t="s">
        <v>7822</v>
      </c>
      <c r="KMD1" s="12" t="s">
        <v>7823</v>
      </c>
      <c r="KME1" s="12" t="s">
        <v>7824</v>
      </c>
      <c r="KMF1" s="12" t="s">
        <v>7825</v>
      </c>
      <c r="KMG1" s="12" t="s">
        <v>7826</v>
      </c>
      <c r="KMH1" s="12" t="s">
        <v>7827</v>
      </c>
      <c r="KMI1" s="12" t="s">
        <v>7828</v>
      </c>
      <c r="KMJ1" s="12" t="s">
        <v>7829</v>
      </c>
      <c r="KMK1" s="12" t="s">
        <v>7830</v>
      </c>
      <c r="KML1" s="12" t="s">
        <v>7831</v>
      </c>
      <c r="KMM1" s="12" t="s">
        <v>7832</v>
      </c>
      <c r="KMN1" s="12" t="s">
        <v>7833</v>
      </c>
      <c r="KMO1" s="12" t="s">
        <v>7834</v>
      </c>
      <c r="KMP1" s="12" t="s">
        <v>7835</v>
      </c>
      <c r="KMQ1" s="12" t="s">
        <v>7836</v>
      </c>
      <c r="KMR1" s="12" t="s">
        <v>7837</v>
      </c>
      <c r="KMS1" s="12" t="s">
        <v>7838</v>
      </c>
      <c r="KMT1" s="12" t="s">
        <v>7839</v>
      </c>
      <c r="KMU1" s="12" t="s">
        <v>7840</v>
      </c>
      <c r="KMV1" s="12" t="s">
        <v>7841</v>
      </c>
      <c r="KMW1" s="12" t="s">
        <v>7842</v>
      </c>
      <c r="KMX1" s="12" t="s">
        <v>7843</v>
      </c>
      <c r="KMY1" s="12" t="s">
        <v>7844</v>
      </c>
      <c r="KMZ1" s="12" t="s">
        <v>7845</v>
      </c>
      <c r="KNA1" s="12" t="s">
        <v>7846</v>
      </c>
      <c r="KNB1" s="12" t="s">
        <v>7847</v>
      </c>
      <c r="KNC1" s="12" t="s">
        <v>7848</v>
      </c>
      <c r="KND1" s="12" t="s">
        <v>7849</v>
      </c>
      <c r="KNE1" s="12" t="s">
        <v>7850</v>
      </c>
      <c r="KNF1" s="12" t="s">
        <v>7851</v>
      </c>
      <c r="KNG1" s="12" t="s">
        <v>7852</v>
      </c>
      <c r="KNH1" s="12" t="s">
        <v>7853</v>
      </c>
      <c r="KNI1" s="12" t="s">
        <v>7854</v>
      </c>
      <c r="KNJ1" s="12" t="s">
        <v>7855</v>
      </c>
      <c r="KNK1" s="12" t="s">
        <v>7856</v>
      </c>
      <c r="KNL1" s="12" t="s">
        <v>7857</v>
      </c>
      <c r="KNM1" s="12" t="s">
        <v>7858</v>
      </c>
      <c r="KNN1" s="12" t="s">
        <v>7859</v>
      </c>
      <c r="KNO1" s="12" t="s">
        <v>7860</v>
      </c>
      <c r="KNP1" s="12" t="s">
        <v>7861</v>
      </c>
      <c r="KNQ1" s="12" t="s">
        <v>7862</v>
      </c>
      <c r="KNR1" s="12" t="s">
        <v>7863</v>
      </c>
      <c r="KNS1" s="12" t="s">
        <v>7864</v>
      </c>
      <c r="KNT1" s="12" t="s">
        <v>7865</v>
      </c>
      <c r="KNU1" s="12" t="s">
        <v>7866</v>
      </c>
      <c r="KNV1" s="12" t="s">
        <v>7867</v>
      </c>
      <c r="KNW1" s="12" t="s">
        <v>7868</v>
      </c>
      <c r="KNX1" s="12" t="s">
        <v>7869</v>
      </c>
      <c r="KNY1" s="12" t="s">
        <v>7870</v>
      </c>
      <c r="KNZ1" s="12" t="s">
        <v>7871</v>
      </c>
      <c r="KOA1" s="12" t="s">
        <v>7872</v>
      </c>
      <c r="KOB1" s="12" t="s">
        <v>7873</v>
      </c>
      <c r="KOC1" s="12" t="s">
        <v>7874</v>
      </c>
      <c r="KOD1" s="12" t="s">
        <v>7875</v>
      </c>
      <c r="KOE1" s="12" t="s">
        <v>7876</v>
      </c>
      <c r="KOF1" s="12" t="s">
        <v>7877</v>
      </c>
      <c r="KOG1" s="12" t="s">
        <v>7878</v>
      </c>
      <c r="KOH1" s="12" t="s">
        <v>7879</v>
      </c>
      <c r="KOI1" s="12" t="s">
        <v>7880</v>
      </c>
      <c r="KOJ1" s="12" t="s">
        <v>7881</v>
      </c>
      <c r="KOK1" s="12" t="s">
        <v>7882</v>
      </c>
      <c r="KOL1" s="12" t="s">
        <v>7883</v>
      </c>
      <c r="KOM1" s="12" t="s">
        <v>7884</v>
      </c>
      <c r="KON1" s="12" t="s">
        <v>7885</v>
      </c>
      <c r="KOO1" s="12" t="s">
        <v>7886</v>
      </c>
      <c r="KOP1" s="12" t="s">
        <v>7887</v>
      </c>
      <c r="KOQ1" s="12" t="s">
        <v>7888</v>
      </c>
      <c r="KOR1" s="12" t="s">
        <v>7889</v>
      </c>
      <c r="KOS1" s="12" t="s">
        <v>7890</v>
      </c>
      <c r="KOT1" s="12" t="s">
        <v>7891</v>
      </c>
      <c r="KOU1" s="12" t="s">
        <v>7892</v>
      </c>
      <c r="KOV1" s="12" t="s">
        <v>7893</v>
      </c>
      <c r="KOW1" s="12" t="s">
        <v>7894</v>
      </c>
      <c r="KOX1" s="12" t="s">
        <v>7895</v>
      </c>
      <c r="KOY1" s="12" t="s">
        <v>7896</v>
      </c>
      <c r="KOZ1" s="12" t="s">
        <v>7897</v>
      </c>
      <c r="KPA1" s="12" t="s">
        <v>7898</v>
      </c>
      <c r="KPB1" s="12" t="s">
        <v>7899</v>
      </c>
      <c r="KPC1" s="12" t="s">
        <v>7900</v>
      </c>
      <c r="KPD1" s="12" t="s">
        <v>7901</v>
      </c>
      <c r="KPE1" s="12" t="s">
        <v>7902</v>
      </c>
      <c r="KPF1" s="12" t="s">
        <v>7903</v>
      </c>
      <c r="KPG1" s="12" t="s">
        <v>7904</v>
      </c>
      <c r="KPH1" s="12" t="s">
        <v>7905</v>
      </c>
      <c r="KPI1" s="12" t="s">
        <v>7906</v>
      </c>
      <c r="KPJ1" s="12" t="s">
        <v>7907</v>
      </c>
      <c r="KPK1" s="12" t="s">
        <v>7908</v>
      </c>
      <c r="KPL1" s="12" t="s">
        <v>7909</v>
      </c>
      <c r="KPM1" s="12" t="s">
        <v>7910</v>
      </c>
      <c r="KPN1" s="12" t="s">
        <v>7911</v>
      </c>
      <c r="KPO1" s="12" t="s">
        <v>7912</v>
      </c>
      <c r="KPP1" s="12" t="s">
        <v>7913</v>
      </c>
      <c r="KPQ1" s="12" t="s">
        <v>7914</v>
      </c>
      <c r="KPR1" s="12" t="s">
        <v>7915</v>
      </c>
      <c r="KPS1" s="12" t="s">
        <v>7916</v>
      </c>
      <c r="KPT1" s="12" t="s">
        <v>7917</v>
      </c>
      <c r="KPU1" s="12" t="s">
        <v>7918</v>
      </c>
      <c r="KPV1" s="12" t="s">
        <v>7919</v>
      </c>
      <c r="KPW1" s="12" t="s">
        <v>7920</v>
      </c>
      <c r="KPX1" s="12" t="s">
        <v>7921</v>
      </c>
      <c r="KPY1" s="12" t="s">
        <v>7922</v>
      </c>
      <c r="KPZ1" s="12" t="s">
        <v>7923</v>
      </c>
      <c r="KQA1" s="12" t="s">
        <v>7924</v>
      </c>
      <c r="KQB1" s="12" t="s">
        <v>7925</v>
      </c>
      <c r="KQC1" s="12" t="s">
        <v>7926</v>
      </c>
      <c r="KQD1" s="12" t="s">
        <v>7927</v>
      </c>
      <c r="KQE1" s="12" t="s">
        <v>7928</v>
      </c>
      <c r="KQF1" s="12" t="s">
        <v>7929</v>
      </c>
      <c r="KQG1" s="12" t="s">
        <v>7930</v>
      </c>
      <c r="KQH1" s="12" t="s">
        <v>7931</v>
      </c>
      <c r="KQI1" s="12" t="s">
        <v>7932</v>
      </c>
      <c r="KQJ1" s="12" t="s">
        <v>7933</v>
      </c>
      <c r="KQK1" s="12" t="s">
        <v>7934</v>
      </c>
      <c r="KQL1" s="12" t="s">
        <v>7935</v>
      </c>
      <c r="KQM1" s="12" t="s">
        <v>7936</v>
      </c>
      <c r="KQN1" s="12" t="s">
        <v>7937</v>
      </c>
      <c r="KQO1" s="12" t="s">
        <v>7938</v>
      </c>
      <c r="KQP1" s="12" t="s">
        <v>7939</v>
      </c>
      <c r="KQQ1" s="12" t="s">
        <v>7940</v>
      </c>
      <c r="KQR1" s="12" t="s">
        <v>7941</v>
      </c>
      <c r="KQS1" s="12" t="s">
        <v>7942</v>
      </c>
      <c r="KQT1" s="12" t="s">
        <v>7943</v>
      </c>
      <c r="KQU1" s="12" t="s">
        <v>7944</v>
      </c>
      <c r="KQV1" s="12" t="s">
        <v>7945</v>
      </c>
      <c r="KQW1" s="12" t="s">
        <v>7946</v>
      </c>
      <c r="KQX1" s="12" t="s">
        <v>7947</v>
      </c>
      <c r="KQY1" s="12" t="s">
        <v>7948</v>
      </c>
      <c r="KQZ1" s="12" t="s">
        <v>7949</v>
      </c>
      <c r="KRA1" s="12" t="s">
        <v>7950</v>
      </c>
      <c r="KRB1" s="12" t="s">
        <v>7951</v>
      </c>
      <c r="KRC1" s="12" t="s">
        <v>7952</v>
      </c>
      <c r="KRD1" s="12" t="s">
        <v>7953</v>
      </c>
      <c r="KRE1" s="12" t="s">
        <v>7954</v>
      </c>
      <c r="KRF1" s="12" t="s">
        <v>7955</v>
      </c>
      <c r="KRG1" s="12" t="s">
        <v>7956</v>
      </c>
      <c r="KRH1" s="12" t="s">
        <v>7957</v>
      </c>
      <c r="KRI1" s="12" t="s">
        <v>7958</v>
      </c>
      <c r="KRJ1" s="12" t="s">
        <v>7959</v>
      </c>
      <c r="KRK1" s="12" t="s">
        <v>7960</v>
      </c>
      <c r="KRL1" s="12" t="s">
        <v>7961</v>
      </c>
      <c r="KRM1" s="12" t="s">
        <v>7962</v>
      </c>
      <c r="KRN1" s="12" t="s">
        <v>7963</v>
      </c>
      <c r="KRO1" s="12" t="s">
        <v>7964</v>
      </c>
      <c r="KRP1" s="12" t="s">
        <v>7965</v>
      </c>
      <c r="KRQ1" s="12" t="s">
        <v>7966</v>
      </c>
      <c r="KRR1" s="12" t="s">
        <v>7967</v>
      </c>
      <c r="KRS1" s="12" t="s">
        <v>7968</v>
      </c>
      <c r="KRT1" s="12" t="s">
        <v>7969</v>
      </c>
      <c r="KRU1" s="12" t="s">
        <v>7970</v>
      </c>
      <c r="KRV1" s="12" t="s">
        <v>7971</v>
      </c>
      <c r="KRW1" s="12" t="s">
        <v>7972</v>
      </c>
      <c r="KRX1" s="12" t="s">
        <v>7973</v>
      </c>
      <c r="KRY1" s="12" t="s">
        <v>7974</v>
      </c>
      <c r="KRZ1" s="12" t="s">
        <v>7975</v>
      </c>
      <c r="KSA1" s="12" t="s">
        <v>7976</v>
      </c>
      <c r="KSB1" s="12" t="s">
        <v>7977</v>
      </c>
      <c r="KSC1" s="12" t="s">
        <v>7978</v>
      </c>
      <c r="KSD1" s="12" t="s">
        <v>7979</v>
      </c>
      <c r="KSE1" s="12" t="s">
        <v>7980</v>
      </c>
      <c r="KSF1" s="12" t="s">
        <v>7981</v>
      </c>
      <c r="KSG1" s="12" t="s">
        <v>7982</v>
      </c>
      <c r="KSH1" s="12" t="s">
        <v>7983</v>
      </c>
      <c r="KSI1" s="12" t="s">
        <v>7984</v>
      </c>
      <c r="KSJ1" s="12" t="s">
        <v>7985</v>
      </c>
      <c r="KSK1" s="12" t="s">
        <v>7986</v>
      </c>
      <c r="KSL1" s="12" t="s">
        <v>7987</v>
      </c>
      <c r="KSM1" s="12" t="s">
        <v>7988</v>
      </c>
      <c r="KSN1" s="12" t="s">
        <v>7989</v>
      </c>
      <c r="KSO1" s="12" t="s">
        <v>7990</v>
      </c>
      <c r="KSP1" s="12" t="s">
        <v>7991</v>
      </c>
      <c r="KSQ1" s="12" t="s">
        <v>7992</v>
      </c>
      <c r="KSR1" s="12" t="s">
        <v>7993</v>
      </c>
      <c r="KSS1" s="12" t="s">
        <v>7994</v>
      </c>
      <c r="KST1" s="12" t="s">
        <v>7995</v>
      </c>
      <c r="KSU1" s="12" t="s">
        <v>7996</v>
      </c>
      <c r="KSV1" s="12" t="s">
        <v>7997</v>
      </c>
      <c r="KSW1" s="12" t="s">
        <v>7998</v>
      </c>
      <c r="KSX1" s="12" t="s">
        <v>7999</v>
      </c>
      <c r="KSY1" s="12" t="s">
        <v>8000</v>
      </c>
      <c r="KSZ1" s="12" t="s">
        <v>8001</v>
      </c>
      <c r="KTA1" s="12" t="s">
        <v>8002</v>
      </c>
      <c r="KTB1" s="12" t="s">
        <v>8003</v>
      </c>
      <c r="KTC1" s="12" t="s">
        <v>8004</v>
      </c>
      <c r="KTD1" s="12" t="s">
        <v>8005</v>
      </c>
      <c r="KTE1" s="12" t="s">
        <v>8006</v>
      </c>
      <c r="KTF1" s="12" t="s">
        <v>8007</v>
      </c>
      <c r="KTG1" s="12" t="s">
        <v>8008</v>
      </c>
      <c r="KTH1" s="12" t="s">
        <v>8009</v>
      </c>
      <c r="KTI1" s="12" t="s">
        <v>8010</v>
      </c>
      <c r="KTJ1" s="12" t="s">
        <v>8011</v>
      </c>
      <c r="KTK1" s="12" t="s">
        <v>8012</v>
      </c>
      <c r="KTL1" s="12" t="s">
        <v>8013</v>
      </c>
      <c r="KTM1" s="12" t="s">
        <v>8014</v>
      </c>
      <c r="KTN1" s="12" t="s">
        <v>8015</v>
      </c>
      <c r="KTO1" s="12" t="s">
        <v>8016</v>
      </c>
      <c r="KTP1" s="12" t="s">
        <v>8017</v>
      </c>
      <c r="KTQ1" s="12" t="s">
        <v>8018</v>
      </c>
      <c r="KTR1" s="12" t="s">
        <v>8019</v>
      </c>
      <c r="KTS1" s="12" t="s">
        <v>8020</v>
      </c>
      <c r="KTT1" s="12" t="s">
        <v>8021</v>
      </c>
      <c r="KTU1" s="12" t="s">
        <v>8022</v>
      </c>
      <c r="KTV1" s="12" t="s">
        <v>8023</v>
      </c>
      <c r="KTW1" s="12" t="s">
        <v>8024</v>
      </c>
      <c r="KTX1" s="12" t="s">
        <v>8025</v>
      </c>
      <c r="KTY1" s="12" t="s">
        <v>8026</v>
      </c>
      <c r="KTZ1" s="12" t="s">
        <v>8027</v>
      </c>
      <c r="KUA1" s="12" t="s">
        <v>8028</v>
      </c>
      <c r="KUB1" s="12" t="s">
        <v>8029</v>
      </c>
      <c r="KUC1" s="12" t="s">
        <v>8030</v>
      </c>
      <c r="KUD1" s="12" t="s">
        <v>8031</v>
      </c>
      <c r="KUE1" s="12" t="s">
        <v>8032</v>
      </c>
      <c r="KUF1" s="12" t="s">
        <v>8033</v>
      </c>
      <c r="KUG1" s="12" t="s">
        <v>8034</v>
      </c>
      <c r="KUH1" s="12" t="s">
        <v>8035</v>
      </c>
      <c r="KUI1" s="12" t="s">
        <v>8036</v>
      </c>
      <c r="KUJ1" s="12" t="s">
        <v>8037</v>
      </c>
      <c r="KUK1" s="12" t="s">
        <v>8038</v>
      </c>
      <c r="KUL1" s="12" t="s">
        <v>8039</v>
      </c>
      <c r="KUM1" s="12" t="s">
        <v>8040</v>
      </c>
      <c r="KUN1" s="12" t="s">
        <v>8041</v>
      </c>
      <c r="KUO1" s="12" t="s">
        <v>8042</v>
      </c>
      <c r="KUP1" s="12" t="s">
        <v>8043</v>
      </c>
      <c r="KUQ1" s="12" t="s">
        <v>8044</v>
      </c>
      <c r="KUR1" s="12" t="s">
        <v>8045</v>
      </c>
      <c r="KUS1" s="12" t="s">
        <v>8046</v>
      </c>
      <c r="KUT1" s="12" t="s">
        <v>8047</v>
      </c>
      <c r="KUU1" s="12" t="s">
        <v>8048</v>
      </c>
      <c r="KUV1" s="12" t="s">
        <v>8049</v>
      </c>
      <c r="KUW1" s="12" t="s">
        <v>8050</v>
      </c>
      <c r="KUX1" s="12" t="s">
        <v>8051</v>
      </c>
      <c r="KUY1" s="12" t="s">
        <v>8052</v>
      </c>
      <c r="KUZ1" s="12" t="s">
        <v>8053</v>
      </c>
      <c r="KVA1" s="12" t="s">
        <v>8054</v>
      </c>
      <c r="KVB1" s="12" t="s">
        <v>8055</v>
      </c>
      <c r="KVC1" s="12" t="s">
        <v>8056</v>
      </c>
      <c r="KVD1" s="12" t="s">
        <v>8057</v>
      </c>
      <c r="KVE1" s="12" t="s">
        <v>8058</v>
      </c>
      <c r="KVF1" s="12" t="s">
        <v>8059</v>
      </c>
      <c r="KVG1" s="12" t="s">
        <v>8060</v>
      </c>
      <c r="KVH1" s="12" t="s">
        <v>8061</v>
      </c>
      <c r="KVI1" s="12" t="s">
        <v>8062</v>
      </c>
      <c r="KVJ1" s="12" t="s">
        <v>8063</v>
      </c>
      <c r="KVK1" s="12" t="s">
        <v>8064</v>
      </c>
      <c r="KVL1" s="12" t="s">
        <v>8065</v>
      </c>
      <c r="KVM1" s="12" t="s">
        <v>8066</v>
      </c>
      <c r="KVN1" s="12" t="s">
        <v>8067</v>
      </c>
      <c r="KVO1" s="12" t="s">
        <v>8068</v>
      </c>
      <c r="KVP1" s="12" t="s">
        <v>8069</v>
      </c>
      <c r="KVQ1" s="12" t="s">
        <v>8070</v>
      </c>
      <c r="KVR1" s="12" t="s">
        <v>8071</v>
      </c>
      <c r="KVS1" s="12" t="s">
        <v>8072</v>
      </c>
      <c r="KVT1" s="12" t="s">
        <v>8073</v>
      </c>
      <c r="KVU1" s="12" t="s">
        <v>8074</v>
      </c>
      <c r="KVV1" s="12" t="s">
        <v>8075</v>
      </c>
      <c r="KVW1" s="12" t="s">
        <v>8076</v>
      </c>
      <c r="KVX1" s="12" t="s">
        <v>8077</v>
      </c>
      <c r="KVY1" s="12" t="s">
        <v>8078</v>
      </c>
      <c r="KVZ1" s="12" t="s">
        <v>8079</v>
      </c>
      <c r="KWA1" s="12" t="s">
        <v>8080</v>
      </c>
      <c r="KWB1" s="12" t="s">
        <v>8081</v>
      </c>
      <c r="KWC1" s="12" t="s">
        <v>8082</v>
      </c>
      <c r="KWD1" s="12" t="s">
        <v>8083</v>
      </c>
      <c r="KWE1" s="12" t="s">
        <v>8084</v>
      </c>
      <c r="KWF1" s="12" t="s">
        <v>8085</v>
      </c>
      <c r="KWG1" s="12" t="s">
        <v>8086</v>
      </c>
      <c r="KWH1" s="12" t="s">
        <v>8087</v>
      </c>
      <c r="KWI1" s="12" t="s">
        <v>8088</v>
      </c>
      <c r="KWJ1" s="12" t="s">
        <v>8089</v>
      </c>
      <c r="KWK1" s="12" t="s">
        <v>8090</v>
      </c>
      <c r="KWL1" s="12" t="s">
        <v>8091</v>
      </c>
      <c r="KWM1" s="12" t="s">
        <v>8092</v>
      </c>
      <c r="KWN1" s="12" t="s">
        <v>8093</v>
      </c>
      <c r="KWO1" s="12" t="s">
        <v>8094</v>
      </c>
      <c r="KWP1" s="12" t="s">
        <v>8095</v>
      </c>
      <c r="KWQ1" s="12" t="s">
        <v>8096</v>
      </c>
      <c r="KWR1" s="12" t="s">
        <v>8097</v>
      </c>
      <c r="KWS1" s="12" t="s">
        <v>8098</v>
      </c>
      <c r="KWT1" s="12" t="s">
        <v>8099</v>
      </c>
      <c r="KWU1" s="12" t="s">
        <v>8100</v>
      </c>
      <c r="KWV1" s="12" t="s">
        <v>8101</v>
      </c>
      <c r="KWW1" s="12" t="s">
        <v>8102</v>
      </c>
      <c r="KWX1" s="12" t="s">
        <v>8103</v>
      </c>
      <c r="KWY1" s="12" t="s">
        <v>8104</v>
      </c>
      <c r="KWZ1" s="12" t="s">
        <v>8105</v>
      </c>
      <c r="KXA1" s="12" t="s">
        <v>8106</v>
      </c>
      <c r="KXB1" s="12" t="s">
        <v>8107</v>
      </c>
      <c r="KXC1" s="12" t="s">
        <v>8108</v>
      </c>
      <c r="KXD1" s="12" t="s">
        <v>8109</v>
      </c>
      <c r="KXE1" s="12" t="s">
        <v>8110</v>
      </c>
      <c r="KXF1" s="12" t="s">
        <v>8111</v>
      </c>
      <c r="KXG1" s="12" t="s">
        <v>8112</v>
      </c>
      <c r="KXH1" s="12" t="s">
        <v>8113</v>
      </c>
      <c r="KXI1" s="12" t="s">
        <v>8114</v>
      </c>
      <c r="KXJ1" s="12" t="s">
        <v>8115</v>
      </c>
      <c r="KXK1" s="12" t="s">
        <v>8116</v>
      </c>
      <c r="KXL1" s="12" t="s">
        <v>8117</v>
      </c>
      <c r="KXM1" s="12" t="s">
        <v>8118</v>
      </c>
      <c r="KXN1" s="12" t="s">
        <v>8119</v>
      </c>
      <c r="KXO1" s="12" t="s">
        <v>8120</v>
      </c>
      <c r="KXP1" s="12" t="s">
        <v>8121</v>
      </c>
      <c r="KXQ1" s="12" t="s">
        <v>8122</v>
      </c>
      <c r="KXR1" s="12" t="s">
        <v>8123</v>
      </c>
      <c r="KXS1" s="12" t="s">
        <v>8124</v>
      </c>
      <c r="KXT1" s="12" t="s">
        <v>8125</v>
      </c>
      <c r="KXU1" s="12" t="s">
        <v>8126</v>
      </c>
      <c r="KXV1" s="12" t="s">
        <v>8127</v>
      </c>
      <c r="KXW1" s="12" t="s">
        <v>8128</v>
      </c>
      <c r="KXX1" s="12" t="s">
        <v>8129</v>
      </c>
      <c r="KXY1" s="12" t="s">
        <v>8130</v>
      </c>
      <c r="KXZ1" s="12" t="s">
        <v>8131</v>
      </c>
      <c r="KYA1" s="12" t="s">
        <v>8132</v>
      </c>
      <c r="KYB1" s="12" t="s">
        <v>8133</v>
      </c>
      <c r="KYC1" s="12" t="s">
        <v>8134</v>
      </c>
      <c r="KYD1" s="12" t="s">
        <v>8135</v>
      </c>
      <c r="KYE1" s="12" t="s">
        <v>8136</v>
      </c>
      <c r="KYF1" s="12" t="s">
        <v>8137</v>
      </c>
      <c r="KYG1" s="12" t="s">
        <v>8138</v>
      </c>
      <c r="KYH1" s="12" t="s">
        <v>8139</v>
      </c>
      <c r="KYI1" s="12" t="s">
        <v>8140</v>
      </c>
      <c r="KYJ1" s="12" t="s">
        <v>8141</v>
      </c>
      <c r="KYK1" s="12" t="s">
        <v>8142</v>
      </c>
      <c r="KYL1" s="12" t="s">
        <v>8143</v>
      </c>
      <c r="KYM1" s="12" t="s">
        <v>8144</v>
      </c>
      <c r="KYN1" s="12" t="s">
        <v>8145</v>
      </c>
      <c r="KYO1" s="12" t="s">
        <v>8146</v>
      </c>
      <c r="KYP1" s="12" t="s">
        <v>8147</v>
      </c>
      <c r="KYQ1" s="12" t="s">
        <v>8148</v>
      </c>
      <c r="KYR1" s="12" t="s">
        <v>8149</v>
      </c>
      <c r="KYS1" s="12" t="s">
        <v>8150</v>
      </c>
      <c r="KYT1" s="12" t="s">
        <v>8151</v>
      </c>
      <c r="KYU1" s="12" t="s">
        <v>8152</v>
      </c>
      <c r="KYV1" s="12" t="s">
        <v>8153</v>
      </c>
      <c r="KYW1" s="12" t="s">
        <v>8154</v>
      </c>
      <c r="KYX1" s="12" t="s">
        <v>8155</v>
      </c>
      <c r="KYY1" s="12" t="s">
        <v>8156</v>
      </c>
      <c r="KYZ1" s="12" t="s">
        <v>8157</v>
      </c>
      <c r="KZA1" s="12" t="s">
        <v>8158</v>
      </c>
      <c r="KZB1" s="12" t="s">
        <v>8159</v>
      </c>
      <c r="KZC1" s="12" t="s">
        <v>8160</v>
      </c>
      <c r="KZD1" s="12" t="s">
        <v>8161</v>
      </c>
      <c r="KZE1" s="12" t="s">
        <v>8162</v>
      </c>
      <c r="KZF1" s="12" t="s">
        <v>8163</v>
      </c>
      <c r="KZG1" s="12" t="s">
        <v>8164</v>
      </c>
      <c r="KZH1" s="12" t="s">
        <v>8165</v>
      </c>
      <c r="KZI1" s="12" t="s">
        <v>8166</v>
      </c>
      <c r="KZJ1" s="12" t="s">
        <v>8167</v>
      </c>
      <c r="KZK1" s="12" t="s">
        <v>8168</v>
      </c>
      <c r="KZL1" s="12" t="s">
        <v>8169</v>
      </c>
      <c r="KZM1" s="12" t="s">
        <v>8170</v>
      </c>
      <c r="KZN1" s="12" t="s">
        <v>8171</v>
      </c>
      <c r="KZO1" s="12" t="s">
        <v>8172</v>
      </c>
      <c r="KZP1" s="12" t="s">
        <v>8173</v>
      </c>
      <c r="KZQ1" s="12" t="s">
        <v>8174</v>
      </c>
      <c r="KZR1" s="12" t="s">
        <v>8175</v>
      </c>
      <c r="KZS1" s="12" t="s">
        <v>8176</v>
      </c>
      <c r="KZT1" s="12" t="s">
        <v>8177</v>
      </c>
      <c r="KZU1" s="12" t="s">
        <v>8178</v>
      </c>
      <c r="KZV1" s="12" t="s">
        <v>8179</v>
      </c>
      <c r="KZW1" s="12" t="s">
        <v>8180</v>
      </c>
      <c r="KZX1" s="12" t="s">
        <v>8181</v>
      </c>
      <c r="KZY1" s="12" t="s">
        <v>8182</v>
      </c>
      <c r="KZZ1" s="12" t="s">
        <v>8183</v>
      </c>
      <c r="LAA1" s="12" t="s">
        <v>8184</v>
      </c>
      <c r="LAB1" s="12" t="s">
        <v>8185</v>
      </c>
      <c r="LAC1" s="12" t="s">
        <v>8186</v>
      </c>
      <c r="LAD1" s="12" t="s">
        <v>8187</v>
      </c>
      <c r="LAE1" s="12" t="s">
        <v>8188</v>
      </c>
      <c r="LAF1" s="12" t="s">
        <v>8189</v>
      </c>
      <c r="LAG1" s="12" t="s">
        <v>8190</v>
      </c>
      <c r="LAH1" s="12" t="s">
        <v>8191</v>
      </c>
      <c r="LAI1" s="12" t="s">
        <v>8192</v>
      </c>
      <c r="LAJ1" s="12" t="s">
        <v>8193</v>
      </c>
      <c r="LAK1" s="12" t="s">
        <v>8194</v>
      </c>
      <c r="LAL1" s="12" t="s">
        <v>8195</v>
      </c>
      <c r="LAM1" s="12" t="s">
        <v>8196</v>
      </c>
      <c r="LAN1" s="12" t="s">
        <v>8197</v>
      </c>
      <c r="LAO1" s="12" t="s">
        <v>8198</v>
      </c>
      <c r="LAP1" s="12" t="s">
        <v>8199</v>
      </c>
      <c r="LAQ1" s="12" t="s">
        <v>8200</v>
      </c>
      <c r="LAR1" s="12" t="s">
        <v>8201</v>
      </c>
      <c r="LAS1" s="12" t="s">
        <v>8202</v>
      </c>
      <c r="LAT1" s="12" t="s">
        <v>8203</v>
      </c>
      <c r="LAU1" s="12" t="s">
        <v>8204</v>
      </c>
      <c r="LAV1" s="12" t="s">
        <v>8205</v>
      </c>
      <c r="LAW1" s="12" t="s">
        <v>8206</v>
      </c>
      <c r="LAX1" s="12" t="s">
        <v>8207</v>
      </c>
      <c r="LAY1" s="12" t="s">
        <v>8208</v>
      </c>
      <c r="LAZ1" s="12" t="s">
        <v>8209</v>
      </c>
      <c r="LBA1" s="12" t="s">
        <v>8210</v>
      </c>
      <c r="LBB1" s="12" t="s">
        <v>8211</v>
      </c>
      <c r="LBC1" s="12" t="s">
        <v>8212</v>
      </c>
      <c r="LBD1" s="12" t="s">
        <v>8213</v>
      </c>
      <c r="LBE1" s="12" t="s">
        <v>8214</v>
      </c>
      <c r="LBF1" s="12" t="s">
        <v>8215</v>
      </c>
      <c r="LBG1" s="12" t="s">
        <v>8216</v>
      </c>
      <c r="LBH1" s="12" t="s">
        <v>8217</v>
      </c>
      <c r="LBI1" s="12" t="s">
        <v>8218</v>
      </c>
      <c r="LBJ1" s="12" t="s">
        <v>8219</v>
      </c>
      <c r="LBK1" s="12" t="s">
        <v>8220</v>
      </c>
      <c r="LBL1" s="12" t="s">
        <v>8221</v>
      </c>
      <c r="LBM1" s="12" t="s">
        <v>8222</v>
      </c>
      <c r="LBN1" s="12" t="s">
        <v>8223</v>
      </c>
      <c r="LBO1" s="12" t="s">
        <v>8224</v>
      </c>
      <c r="LBP1" s="12" t="s">
        <v>8225</v>
      </c>
      <c r="LBQ1" s="12" t="s">
        <v>8226</v>
      </c>
      <c r="LBR1" s="12" t="s">
        <v>8227</v>
      </c>
      <c r="LBS1" s="12" t="s">
        <v>8228</v>
      </c>
      <c r="LBT1" s="12" t="s">
        <v>8229</v>
      </c>
      <c r="LBU1" s="12" t="s">
        <v>8230</v>
      </c>
      <c r="LBV1" s="12" t="s">
        <v>8231</v>
      </c>
      <c r="LBW1" s="12" t="s">
        <v>8232</v>
      </c>
      <c r="LBX1" s="12" t="s">
        <v>8233</v>
      </c>
      <c r="LBY1" s="12" t="s">
        <v>8234</v>
      </c>
      <c r="LBZ1" s="12" t="s">
        <v>8235</v>
      </c>
      <c r="LCA1" s="12" t="s">
        <v>8236</v>
      </c>
      <c r="LCB1" s="12" t="s">
        <v>8237</v>
      </c>
      <c r="LCC1" s="12" t="s">
        <v>8238</v>
      </c>
      <c r="LCD1" s="12" t="s">
        <v>8239</v>
      </c>
      <c r="LCE1" s="12" t="s">
        <v>8240</v>
      </c>
      <c r="LCF1" s="12" t="s">
        <v>8241</v>
      </c>
      <c r="LCG1" s="12" t="s">
        <v>8242</v>
      </c>
      <c r="LCH1" s="12" t="s">
        <v>8243</v>
      </c>
      <c r="LCI1" s="12" t="s">
        <v>8244</v>
      </c>
      <c r="LCJ1" s="12" t="s">
        <v>8245</v>
      </c>
      <c r="LCK1" s="12" t="s">
        <v>8246</v>
      </c>
      <c r="LCL1" s="12" t="s">
        <v>8247</v>
      </c>
      <c r="LCM1" s="12" t="s">
        <v>8248</v>
      </c>
      <c r="LCN1" s="12" t="s">
        <v>8249</v>
      </c>
      <c r="LCO1" s="12" t="s">
        <v>8250</v>
      </c>
      <c r="LCP1" s="12" t="s">
        <v>8251</v>
      </c>
      <c r="LCQ1" s="12" t="s">
        <v>8252</v>
      </c>
      <c r="LCR1" s="12" t="s">
        <v>8253</v>
      </c>
      <c r="LCS1" s="12" t="s">
        <v>8254</v>
      </c>
      <c r="LCT1" s="12" t="s">
        <v>8255</v>
      </c>
      <c r="LCU1" s="12" t="s">
        <v>8256</v>
      </c>
      <c r="LCV1" s="12" t="s">
        <v>8257</v>
      </c>
      <c r="LCW1" s="12" t="s">
        <v>8258</v>
      </c>
      <c r="LCX1" s="12" t="s">
        <v>8259</v>
      </c>
      <c r="LCY1" s="12" t="s">
        <v>8260</v>
      </c>
      <c r="LCZ1" s="12" t="s">
        <v>8261</v>
      </c>
      <c r="LDA1" s="12" t="s">
        <v>8262</v>
      </c>
      <c r="LDB1" s="12" t="s">
        <v>8263</v>
      </c>
      <c r="LDC1" s="12" t="s">
        <v>8264</v>
      </c>
      <c r="LDD1" s="12" t="s">
        <v>8265</v>
      </c>
      <c r="LDE1" s="12" t="s">
        <v>8266</v>
      </c>
      <c r="LDF1" s="12" t="s">
        <v>8267</v>
      </c>
      <c r="LDG1" s="12" t="s">
        <v>8268</v>
      </c>
      <c r="LDH1" s="12" t="s">
        <v>8269</v>
      </c>
      <c r="LDI1" s="12" t="s">
        <v>8270</v>
      </c>
      <c r="LDJ1" s="12" t="s">
        <v>8271</v>
      </c>
      <c r="LDK1" s="12" t="s">
        <v>8272</v>
      </c>
      <c r="LDL1" s="12" t="s">
        <v>8273</v>
      </c>
      <c r="LDM1" s="12" t="s">
        <v>8274</v>
      </c>
      <c r="LDN1" s="12" t="s">
        <v>8275</v>
      </c>
      <c r="LDO1" s="12" t="s">
        <v>8276</v>
      </c>
      <c r="LDP1" s="12" t="s">
        <v>8277</v>
      </c>
      <c r="LDQ1" s="12" t="s">
        <v>8278</v>
      </c>
      <c r="LDR1" s="12" t="s">
        <v>8279</v>
      </c>
      <c r="LDS1" s="12" t="s">
        <v>8280</v>
      </c>
      <c r="LDT1" s="12" t="s">
        <v>8281</v>
      </c>
      <c r="LDU1" s="12" t="s">
        <v>8282</v>
      </c>
      <c r="LDV1" s="12" t="s">
        <v>8283</v>
      </c>
      <c r="LDW1" s="12" t="s">
        <v>8284</v>
      </c>
      <c r="LDX1" s="12" t="s">
        <v>8285</v>
      </c>
      <c r="LDY1" s="12" t="s">
        <v>8286</v>
      </c>
      <c r="LDZ1" s="12" t="s">
        <v>8287</v>
      </c>
      <c r="LEA1" s="12" t="s">
        <v>8288</v>
      </c>
      <c r="LEB1" s="12" t="s">
        <v>8289</v>
      </c>
      <c r="LEC1" s="12" t="s">
        <v>8290</v>
      </c>
      <c r="LED1" s="12" t="s">
        <v>8291</v>
      </c>
      <c r="LEE1" s="12" t="s">
        <v>8292</v>
      </c>
      <c r="LEF1" s="12" t="s">
        <v>8293</v>
      </c>
      <c r="LEG1" s="12" t="s">
        <v>8294</v>
      </c>
      <c r="LEH1" s="12" t="s">
        <v>8295</v>
      </c>
      <c r="LEI1" s="12" t="s">
        <v>8296</v>
      </c>
      <c r="LEJ1" s="12" t="s">
        <v>8297</v>
      </c>
      <c r="LEK1" s="12" t="s">
        <v>8298</v>
      </c>
      <c r="LEL1" s="12" t="s">
        <v>8299</v>
      </c>
      <c r="LEM1" s="12" t="s">
        <v>8300</v>
      </c>
      <c r="LEN1" s="12" t="s">
        <v>8301</v>
      </c>
      <c r="LEO1" s="12" t="s">
        <v>8302</v>
      </c>
      <c r="LEP1" s="12" t="s">
        <v>8303</v>
      </c>
      <c r="LEQ1" s="12" t="s">
        <v>8304</v>
      </c>
      <c r="LER1" s="12" t="s">
        <v>8305</v>
      </c>
      <c r="LES1" s="12" t="s">
        <v>8306</v>
      </c>
      <c r="LET1" s="12" t="s">
        <v>8307</v>
      </c>
      <c r="LEU1" s="12" t="s">
        <v>8308</v>
      </c>
      <c r="LEV1" s="12" t="s">
        <v>8309</v>
      </c>
      <c r="LEW1" s="12" t="s">
        <v>8310</v>
      </c>
      <c r="LEX1" s="12" t="s">
        <v>8311</v>
      </c>
      <c r="LEY1" s="12" t="s">
        <v>8312</v>
      </c>
      <c r="LEZ1" s="12" t="s">
        <v>8313</v>
      </c>
      <c r="LFA1" s="12" t="s">
        <v>8314</v>
      </c>
      <c r="LFB1" s="12" t="s">
        <v>8315</v>
      </c>
      <c r="LFC1" s="12" t="s">
        <v>8316</v>
      </c>
      <c r="LFD1" s="12" t="s">
        <v>8317</v>
      </c>
      <c r="LFE1" s="12" t="s">
        <v>8318</v>
      </c>
      <c r="LFF1" s="12" t="s">
        <v>8319</v>
      </c>
      <c r="LFG1" s="12" t="s">
        <v>8320</v>
      </c>
      <c r="LFH1" s="12" t="s">
        <v>8321</v>
      </c>
      <c r="LFI1" s="12" t="s">
        <v>8322</v>
      </c>
      <c r="LFJ1" s="12" t="s">
        <v>8323</v>
      </c>
      <c r="LFK1" s="12" t="s">
        <v>8324</v>
      </c>
      <c r="LFL1" s="12" t="s">
        <v>8325</v>
      </c>
      <c r="LFM1" s="12" t="s">
        <v>8326</v>
      </c>
      <c r="LFN1" s="12" t="s">
        <v>8327</v>
      </c>
      <c r="LFO1" s="12" t="s">
        <v>8328</v>
      </c>
      <c r="LFP1" s="12" t="s">
        <v>8329</v>
      </c>
      <c r="LFQ1" s="12" t="s">
        <v>8330</v>
      </c>
      <c r="LFR1" s="12" t="s">
        <v>8331</v>
      </c>
      <c r="LFS1" s="12" t="s">
        <v>8332</v>
      </c>
      <c r="LFT1" s="12" t="s">
        <v>8333</v>
      </c>
      <c r="LFU1" s="12" t="s">
        <v>8334</v>
      </c>
      <c r="LFV1" s="12" t="s">
        <v>8335</v>
      </c>
      <c r="LFW1" s="12" t="s">
        <v>8336</v>
      </c>
      <c r="LFX1" s="12" t="s">
        <v>8337</v>
      </c>
      <c r="LFY1" s="12" t="s">
        <v>8338</v>
      </c>
      <c r="LFZ1" s="12" t="s">
        <v>8339</v>
      </c>
      <c r="LGA1" s="12" t="s">
        <v>8340</v>
      </c>
      <c r="LGB1" s="12" t="s">
        <v>8341</v>
      </c>
      <c r="LGC1" s="12" t="s">
        <v>8342</v>
      </c>
      <c r="LGD1" s="12" t="s">
        <v>8343</v>
      </c>
      <c r="LGE1" s="12" t="s">
        <v>8344</v>
      </c>
      <c r="LGF1" s="12" t="s">
        <v>8345</v>
      </c>
      <c r="LGG1" s="12" t="s">
        <v>8346</v>
      </c>
      <c r="LGH1" s="12" t="s">
        <v>8347</v>
      </c>
      <c r="LGI1" s="12" t="s">
        <v>8348</v>
      </c>
      <c r="LGJ1" s="12" t="s">
        <v>8349</v>
      </c>
      <c r="LGK1" s="12" t="s">
        <v>8350</v>
      </c>
      <c r="LGL1" s="12" t="s">
        <v>8351</v>
      </c>
      <c r="LGM1" s="12" t="s">
        <v>8352</v>
      </c>
      <c r="LGN1" s="12" t="s">
        <v>8353</v>
      </c>
      <c r="LGO1" s="12" t="s">
        <v>8354</v>
      </c>
      <c r="LGP1" s="12" t="s">
        <v>8355</v>
      </c>
      <c r="LGQ1" s="12" t="s">
        <v>8356</v>
      </c>
      <c r="LGR1" s="12" t="s">
        <v>8357</v>
      </c>
      <c r="LGS1" s="12" t="s">
        <v>8358</v>
      </c>
      <c r="LGT1" s="12" t="s">
        <v>8359</v>
      </c>
      <c r="LGU1" s="12" t="s">
        <v>8360</v>
      </c>
      <c r="LGV1" s="12" t="s">
        <v>8361</v>
      </c>
      <c r="LGW1" s="12" t="s">
        <v>8362</v>
      </c>
      <c r="LGX1" s="12" t="s">
        <v>8363</v>
      </c>
      <c r="LGY1" s="12" t="s">
        <v>8364</v>
      </c>
      <c r="LGZ1" s="12" t="s">
        <v>8365</v>
      </c>
      <c r="LHA1" s="12" t="s">
        <v>8366</v>
      </c>
      <c r="LHB1" s="12" t="s">
        <v>8367</v>
      </c>
      <c r="LHC1" s="12" t="s">
        <v>8368</v>
      </c>
      <c r="LHD1" s="12" t="s">
        <v>8369</v>
      </c>
      <c r="LHE1" s="12" t="s">
        <v>8370</v>
      </c>
      <c r="LHF1" s="12" t="s">
        <v>8371</v>
      </c>
      <c r="LHG1" s="12" t="s">
        <v>8372</v>
      </c>
      <c r="LHH1" s="12" t="s">
        <v>8373</v>
      </c>
      <c r="LHI1" s="12" t="s">
        <v>8374</v>
      </c>
      <c r="LHJ1" s="12" t="s">
        <v>8375</v>
      </c>
      <c r="LHK1" s="12" t="s">
        <v>8376</v>
      </c>
      <c r="LHL1" s="12" t="s">
        <v>8377</v>
      </c>
      <c r="LHM1" s="12" t="s">
        <v>8378</v>
      </c>
      <c r="LHN1" s="12" t="s">
        <v>8379</v>
      </c>
      <c r="LHO1" s="12" t="s">
        <v>8380</v>
      </c>
      <c r="LHP1" s="12" t="s">
        <v>8381</v>
      </c>
      <c r="LHQ1" s="12" t="s">
        <v>8382</v>
      </c>
      <c r="LHR1" s="12" t="s">
        <v>8383</v>
      </c>
      <c r="LHS1" s="12" t="s">
        <v>8384</v>
      </c>
      <c r="LHT1" s="12" t="s">
        <v>8385</v>
      </c>
      <c r="LHU1" s="12" t="s">
        <v>8386</v>
      </c>
      <c r="LHV1" s="12" t="s">
        <v>8387</v>
      </c>
      <c r="LHW1" s="12" t="s">
        <v>8388</v>
      </c>
      <c r="LHX1" s="12" t="s">
        <v>8389</v>
      </c>
      <c r="LHY1" s="12" t="s">
        <v>8390</v>
      </c>
      <c r="LHZ1" s="12" t="s">
        <v>8391</v>
      </c>
      <c r="LIA1" s="12" t="s">
        <v>8392</v>
      </c>
      <c r="LIB1" s="12" t="s">
        <v>8393</v>
      </c>
      <c r="LIC1" s="12" t="s">
        <v>8394</v>
      </c>
      <c r="LID1" s="12" t="s">
        <v>8395</v>
      </c>
      <c r="LIE1" s="12" t="s">
        <v>8396</v>
      </c>
      <c r="LIF1" s="12" t="s">
        <v>8397</v>
      </c>
      <c r="LIG1" s="12" t="s">
        <v>8398</v>
      </c>
      <c r="LIH1" s="12" t="s">
        <v>8399</v>
      </c>
      <c r="LII1" s="12" t="s">
        <v>8400</v>
      </c>
      <c r="LIJ1" s="12" t="s">
        <v>8401</v>
      </c>
      <c r="LIK1" s="12" t="s">
        <v>8402</v>
      </c>
      <c r="LIL1" s="12" t="s">
        <v>8403</v>
      </c>
      <c r="LIM1" s="12" t="s">
        <v>8404</v>
      </c>
      <c r="LIN1" s="12" t="s">
        <v>8405</v>
      </c>
      <c r="LIO1" s="12" t="s">
        <v>8406</v>
      </c>
      <c r="LIP1" s="12" t="s">
        <v>8407</v>
      </c>
      <c r="LIQ1" s="12" t="s">
        <v>8408</v>
      </c>
      <c r="LIR1" s="12" t="s">
        <v>8409</v>
      </c>
      <c r="LIS1" s="12" t="s">
        <v>8410</v>
      </c>
      <c r="LIT1" s="12" t="s">
        <v>8411</v>
      </c>
      <c r="LIU1" s="12" t="s">
        <v>8412</v>
      </c>
      <c r="LIV1" s="12" t="s">
        <v>8413</v>
      </c>
      <c r="LIW1" s="12" t="s">
        <v>8414</v>
      </c>
      <c r="LIX1" s="12" t="s">
        <v>8415</v>
      </c>
      <c r="LIY1" s="12" t="s">
        <v>8416</v>
      </c>
      <c r="LIZ1" s="12" t="s">
        <v>8417</v>
      </c>
      <c r="LJA1" s="12" t="s">
        <v>8418</v>
      </c>
      <c r="LJB1" s="12" t="s">
        <v>8419</v>
      </c>
      <c r="LJC1" s="12" t="s">
        <v>8420</v>
      </c>
      <c r="LJD1" s="12" t="s">
        <v>8421</v>
      </c>
      <c r="LJE1" s="12" t="s">
        <v>8422</v>
      </c>
      <c r="LJF1" s="12" t="s">
        <v>8423</v>
      </c>
      <c r="LJG1" s="12" t="s">
        <v>8424</v>
      </c>
      <c r="LJH1" s="12" t="s">
        <v>8425</v>
      </c>
      <c r="LJI1" s="12" t="s">
        <v>8426</v>
      </c>
      <c r="LJJ1" s="12" t="s">
        <v>8427</v>
      </c>
      <c r="LJK1" s="12" t="s">
        <v>8428</v>
      </c>
      <c r="LJL1" s="12" t="s">
        <v>8429</v>
      </c>
      <c r="LJM1" s="12" t="s">
        <v>8430</v>
      </c>
      <c r="LJN1" s="12" t="s">
        <v>8431</v>
      </c>
      <c r="LJO1" s="12" t="s">
        <v>8432</v>
      </c>
      <c r="LJP1" s="12" t="s">
        <v>8433</v>
      </c>
      <c r="LJQ1" s="12" t="s">
        <v>8434</v>
      </c>
      <c r="LJR1" s="12" t="s">
        <v>8435</v>
      </c>
      <c r="LJS1" s="12" t="s">
        <v>8436</v>
      </c>
      <c r="LJT1" s="12" t="s">
        <v>8437</v>
      </c>
      <c r="LJU1" s="12" t="s">
        <v>8438</v>
      </c>
      <c r="LJV1" s="12" t="s">
        <v>8439</v>
      </c>
      <c r="LJW1" s="12" t="s">
        <v>8440</v>
      </c>
      <c r="LJX1" s="12" t="s">
        <v>8441</v>
      </c>
      <c r="LJY1" s="12" t="s">
        <v>8442</v>
      </c>
      <c r="LJZ1" s="12" t="s">
        <v>8443</v>
      </c>
      <c r="LKA1" s="12" t="s">
        <v>8444</v>
      </c>
      <c r="LKB1" s="12" t="s">
        <v>8445</v>
      </c>
      <c r="LKC1" s="12" t="s">
        <v>8446</v>
      </c>
      <c r="LKD1" s="12" t="s">
        <v>8447</v>
      </c>
      <c r="LKE1" s="12" t="s">
        <v>8448</v>
      </c>
      <c r="LKF1" s="12" t="s">
        <v>8449</v>
      </c>
      <c r="LKG1" s="12" t="s">
        <v>8450</v>
      </c>
      <c r="LKH1" s="12" t="s">
        <v>8451</v>
      </c>
      <c r="LKI1" s="12" t="s">
        <v>8452</v>
      </c>
      <c r="LKJ1" s="12" t="s">
        <v>8453</v>
      </c>
      <c r="LKK1" s="12" t="s">
        <v>8454</v>
      </c>
      <c r="LKL1" s="12" t="s">
        <v>8455</v>
      </c>
      <c r="LKM1" s="12" t="s">
        <v>8456</v>
      </c>
      <c r="LKN1" s="12" t="s">
        <v>8457</v>
      </c>
      <c r="LKO1" s="12" t="s">
        <v>8458</v>
      </c>
      <c r="LKP1" s="12" t="s">
        <v>8459</v>
      </c>
      <c r="LKQ1" s="12" t="s">
        <v>8460</v>
      </c>
      <c r="LKR1" s="12" t="s">
        <v>8461</v>
      </c>
      <c r="LKS1" s="12" t="s">
        <v>8462</v>
      </c>
      <c r="LKT1" s="12" t="s">
        <v>8463</v>
      </c>
      <c r="LKU1" s="12" t="s">
        <v>8464</v>
      </c>
      <c r="LKV1" s="12" t="s">
        <v>8465</v>
      </c>
      <c r="LKW1" s="12" t="s">
        <v>8466</v>
      </c>
      <c r="LKX1" s="12" t="s">
        <v>8467</v>
      </c>
      <c r="LKY1" s="12" t="s">
        <v>8468</v>
      </c>
      <c r="LKZ1" s="12" t="s">
        <v>8469</v>
      </c>
      <c r="LLA1" s="12" t="s">
        <v>8470</v>
      </c>
      <c r="LLB1" s="12" t="s">
        <v>8471</v>
      </c>
      <c r="LLC1" s="12" t="s">
        <v>8472</v>
      </c>
      <c r="LLD1" s="12" t="s">
        <v>8473</v>
      </c>
      <c r="LLE1" s="12" t="s">
        <v>8474</v>
      </c>
      <c r="LLF1" s="12" t="s">
        <v>8475</v>
      </c>
      <c r="LLG1" s="12" t="s">
        <v>8476</v>
      </c>
      <c r="LLH1" s="12" t="s">
        <v>8477</v>
      </c>
      <c r="LLI1" s="12" t="s">
        <v>8478</v>
      </c>
      <c r="LLJ1" s="12" t="s">
        <v>8479</v>
      </c>
      <c r="LLK1" s="12" t="s">
        <v>8480</v>
      </c>
      <c r="LLL1" s="12" t="s">
        <v>8481</v>
      </c>
      <c r="LLM1" s="12" t="s">
        <v>8482</v>
      </c>
      <c r="LLN1" s="12" t="s">
        <v>8483</v>
      </c>
      <c r="LLO1" s="12" t="s">
        <v>8484</v>
      </c>
      <c r="LLP1" s="12" t="s">
        <v>8485</v>
      </c>
      <c r="LLQ1" s="12" t="s">
        <v>8486</v>
      </c>
      <c r="LLR1" s="12" t="s">
        <v>8487</v>
      </c>
      <c r="LLS1" s="12" t="s">
        <v>8488</v>
      </c>
      <c r="LLT1" s="12" t="s">
        <v>8489</v>
      </c>
      <c r="LLU1" s="12" t="s">
        <v>8490</v>
      </c>
      <c r="LLV1" s="12" t="s">
        <v>8491</v>
      </c>
      <c r="LLW1" s="12" t="s">
        <v>8492</v>
      </c>
      <c r="LLX1" s="12" t="s">
        <v>8493</v>
      </c>
      <c r="LLY1" s="12" t="s">
        <v>8494</v>
      </c>
      <c r="LLZ1" s="12" t="s">
        <v>8495</v>
      </c>
      <c r="LMA1" s="12" t="s">
        <v>8496</v>
      </c>
      <c r="LMB1" s="12" t="s">
        <v>8497</v>
      </c>
      <c r="LMC1" s="12" t="s">
        <v>8498</v>
      </c>
      <c r="LMD1" s="12" t="s">
        <v>8499</v>
      </c>
      <c r="LME1" s="12" t="s">
        <v>8500</v>
      </c>
      <c r="LMF1" s="12" t="s">
        <v>8501</v>
      </c>
      <c r="LMG1" s="12" t="s">
        <v>8502</v>
      </c>
      <c r="LMH1" s="12" t="s">
        <v>8503</v>
      </c>
      <c r="LMI1" s="12" t="s">
        <v>8504</v>
      </c>
      <c r="LMJ1" s="12" t="s">
        <v>8505</v>
      </c>
      <c r="LMK1" s="12" t="s">
        <v>8506</v>
      </c>
      <c r="LML1" s="12" t="s">
        <v>8507</v>
      </c>
      <c r="LMM1" s="12" t="s">
        <v>8508</v>
      </c>
      <c r="LMN1" s="12" t="s">
        <v>8509</v>
      </c>
      <c r="LMO1" s="12" t="s">
        <v>8510</v>
      </c>
      <c r="LMP1" s="12" t="s">
        <v>8511</v>
      </c>
      <c r="LMQ1" s="12" t="s">
        <v>8512</v>
      </c>
      <c r="LMR1" s="12" t="s">
        <v>8513</v>
      </c>
      <c r="LMS1" s="12" t="s">
        <v>8514</v>
      </c>
      <c r="LMT1" s="12" t="s">
        <v>8515</v>
      </c>
      <c r="LMU1" s="12" t="s">
        <v>8516</v>
      </c>
      <c r="LMV1" s="12" t="s">
        <v>8517</v>
      </c>
      <c r="LMW1" s="12" t="s">
        <v>8518</v>
      </c>
      <c r="LMX1" s="12" t="s">
        <v>8519</v>
      </c>
      <c r="LMY1" s="12" t="s">
        <v>8520</v>
      </c>
      <c r="LMZ1" s="12" t="s">
        <v>8521</v>
      </c>
      <c r="LNA1" s="12" t="s">
        <v>8522</v>
      </c>
      <c r="LNB1" s="12" t="s">
        <v>8523</v>
      </c>
      <c r="LNC1" s="12" t="s">
        <v>8524</v>
      </c>
      <c r="LND1" s="12" t="s">
        <v>8525</v>
      </c>
      <c r="LNE1" s="12" t="s">
        <v>8526</v>
      </c>
      <c r="LNF1" s="12" t="s">
        <v>8527</v>
      </c>
      <c r="LNG1" s="12" t="s">
        <v>8528</v>
      </c>
      <c r="LNH1" s="12" t="s">
        <v>8529</v>
      </c>
      <c r="LNI1" s="12" t="s">
        <v>8530</v>
      </c>
      <c r="LNJ1" s="12" t="s">
        <v>8531</v>
      </c>
      <c r="LNK1" s="12" t="s">
        <v>8532</v>
      </c>
      <c r="LNL1" s="12" t="s">
        <v>8533</v>
      </c>
      <c r="LNM1" s="12" t="s">
        <v>8534</v>
      </c>
      <c r="LNN1" s="12" t="s">
        <v>8535</v>
      </c>
      <c r="LNO1" s="12" t="s">
        <v>8536</v>
      </c>
      <c r="LNP1" s="12" t="s">
        <v>8537</v>
      </c>
      <c r="LNQ1" s="12" t="s">
        <v>8538</v>
      </c>
      <c r="LNR1" s="12" t="s">
        <v>8539</v>
      </c>
      <c r="LNS1" s="12" t="s">
        <v>8540</v>
      </c>
      <c r="LNT1" s="12" t="s">
        <v>8541</v>
      </c>
      <c r="LNU1" s="12" t="s">
        <v>8542</v>
      </c>
      <c r="LNV1" s="12" t="s">
        <v>8543</v>
      </c>
      <c r="LNW1" s="12" t="s">
        <v>8544</v>
      </c>
      <c r="LNX1" s="12" t="s">
        <v>8545</v>
      </c>
      <c r="LNY1" s="12" t="s">
        <v>8546</v>
      </c>
      <c r="LNZ1" s="12" t="s">
        <v>8547</v>
      </c>
      <c r="LOA1" s="12" t="s">
        <v>8548</v>
      </c>
      <c r="LOB1" s="12" t="s">
        <v>8549</v>
      </c>
      <c r="LOC1" s="12" t="s">
        <v>8550</v>
      </c>
      <c r="LOD1" s="12" t="s">
        <v>8551</v>
      </c>
      <c r="LOE1" s="12" t="s">
        <v>8552</v>
      </c>
      <c r="LOF1" s="12" t="s">
        <v>8553</v>
      </c>
      <c r="LOG1" s="12" t="s">
        <v>8554</v>
      </c>
      <c r="LOH1" s="12" t="s">
        <v>8555</v>
      </c>
      <c r="LOI1" s="12" t="s">
        <v>8556</v>
      </c>
      <c r="LOJ1" s="12" t="s">
        <v>8557</v>
      </c>
      <c r="LOK1" s="12" t="s">
        <v>8558</v>
      </c>
      <c r="LOL1" s="12" t="s">
        <v>8559</v>
      </c>
      <c r="LOM1" s="12" t="s">
        <v>8560</v>
      </c>
      <c r="LON1" s="12" t="s">
        <v>8561</v>
      </c>
      <c r="LOO1" s="12" t="s">
        <v>8562</v>
      </c>
      <c r="LOP1" s="12" t="s">
        <v>8563</v>
      </c>
      <c r="LOQ1" s="12" t="s">
        <v>8564</v>
      </c>
      <c r="LOR1" s="12" t="s">
        <v>8565</v>
      </c>
      <c r="LOS1" s="12" t="s">
        <v>8566</v>
      </c>
      <c r="LOT1" s="12" t="s">
        <v>8567</v>
      </c>
      <c r="LOU1" s="12" t="s">
        <v>8568</v>
      </c>
      <c r="LOV1" s="12" t="s">
        <v>8569</v>
      </c>
      <c r="LOW1" s="12" t="s">
        <v>8570</v>
      </c>
      <c r="LOX1" s="12" t="s">
        <v>8571</v>
      </c>
      <c r="LOY1" s="12" t="s">
        <v>8572</v>
      </c>
      <c r="LOZ1" s="12" t="s">
        <v>8573</v>
      </c>
      <c r="LPA1" s="12" t="s">
        <v>8574</v>
      </c>
      <c r="LPB1" s="12" t="s">
        <v>8575</v>
      </c>
      <c r="LPC1" s="12" t="s">
        <v>8576</v>
      </c>
      <c r="LPD1" s="12" t="s">
        <v>8577</v>
      </c>
      <c r="LPE1" s="12" t="s">
        <v>8578</v>
      </c>
      <c r="LPF1" s="12" t="s">
        <v>8579</v>
      </c>
      <c r="LPG1" s="12" t="s">
        <v>8580</v>
      </c>
      <c r="LPH1" s="12" t="s">
        <v>8581</v>
      </c>
      <c r="LPI1" s="12" t="s">
        <v>8582</v>
      </c>
      <c r="LPJ1" s="12" t="s">
        <v>8583</v>
      </c>
      <c r="LPK1" s="12" t="s">
        <v>8584</v>
      </c>
      <c r="LPL1" s="12" t="s">
        <v>8585</v>
      </c>
      <c r="LPM1" s="12" t="s">
        <v>8586</v>
      </c>
      <c r="LPN1" s="12" t="s">
        <v>8587</v>
      </c>
      <c r="LPO1" s="12" t="s">
        <v>8588</v>
      </c>
      <c r="LPP1" s="12" t="s">
        <v>8589</v>
      </c>
      <c r="LPQ1" s="12" t="s">
        <v>8590</v>
      </c>
      <c r="LPR1" s="12" t="s">
        <v>8591</v>
      </c>
      <c r="LPS1" s="12" t="s">
        <v>8592</v>
      </c>
      <c r="LPT1" s="12" t="s">
        <v>8593</v>
      </c>
      <c r="LPU1" s="12" t="s">
        <v>8594</v>
      </c>
      <c r="LPV1" s="12" t="s">
        <v>8595</v>
      </c>
      <c r="LPW1" s="12" t="s">
        <v>8596</v>
      </c>
      <c r="LPX1" s="12" t="s">
        <v>8597</v>
      </c>
      <c r="LPY1" s="12" t="s">
        <v>8598</v>
      </c>
      <c r="LPZ1" s="12" t="s">
        <v>8599</v>
      </c>
      <c r="LQA1" s="12" t="s">
        <v>8600</v>
      </c>
      <c r="LQB1" s="12" t="s">
        <v>8601</v>
      </c>
      <c r="LQC1" s="12" t="s">
        <v>8602</v>
      </c>
      <c r="LQD1" s="12" t="s">
        <v>8603</v>
      </c>
      <c r="LQE1" s="12" t="s">
        <v>8604</v>
      </c>
      <c r="LQF1" s="12" t="s">
        <v>8605</v>
      </c>
      <c r="LQG1" s="12" t="s">
        <v>8606</v>
      </c>
      <c r="LQH1" s="12" t="s">
        <v>8607</v>
      </c>
      <c r="LQI1" s="12" t="s">
        <v>8608</v>
      </c>
      <c r="LQJ1" s="12" t="s">
        <v>8609</v>
      </c>
      <c r="LQK1" s="12" t="s">
        <v>8610</v>
      </c>
      <c r="LQL1" s="12" t="s">
        <v>8611</v>
      </c>
      <c r="LQM1" s="12" t="s">
        <v>8612</v>
      </c>
      <c r="LQN1" s="12" t="s">
        <v>8613</v>
      </c>
      <c r="LQO1" s="12" t="s">
        <v>8614</v>
      </c>
      <c r="LQP1" s="12" t="s">
        <v>8615</v>
      </c>
      <c r="LQQ1" s="12" t="s">
        <v>8616</v>
      </c>
      <c r="LQR1" s="12" t="s">
        <v>8617</v>
      </c>
      <c r="LQS1" s="12" t="s">
        <v>8618</v>
      </c>
      <c r="LQT1" s="12" t="s">
        <v>8619</v>
      </c>
      <c r="LQU1" s="12" t="s">
        <v>8620</v>
      </c>
      <c r="LQV1" s="12" t="s">
        <v>8621</v>
      </c>
      <c r="LQW1" s="12" t="s">
        <v>8622</v>
      </c>
      <c r="LQX1" s="12" t="s">
        <v>8623</v>
      </c>
      <c r="LQY1" s="12" t="s">
        <v>8624</v>
      </c>
      <c r="LQZ1" s="12" t="s">
        <v>8625</v>
      </c>
      <c r="LRA1" s="12" t="s">
        <v>8626</v>
      </c>
      <c r="LRB1" s="12" t="s">
        <v>8627</v>
      </c>
      <c r="LRC1" s="12" t="s">
        <v>8628</v>
      </c>
      <c r="LRD1" s="12" t="s">
        <v>8629</v>
      </c>
      <c r="LRE1" s="12" t="s">
        <v>8630</v>
      </c>
      <c r="LRF1" s="12" t="s">
        <v>8631</v>
      </c>
      <c r="LRG1" s="12" t="s">
        <v>8632</v>
      </c>
      <c r="LRH1" s="12" t="s">
        <v>8633</v>
      </c>
      <c r="LRI1" s="12" t="s">
        <v>8634</v>
      </c>
      <c r="LRJ1" s="12" t="s">
        <v>8635</v>
      </c>
      <c r="LRK1" s="12" t="s">
        <v>8636</v>
      </c>
      <c r="LRL1" s="12" t="s">
        <v>8637</v>
      </c>
      <c r="LRM1" s="12" t="s">
        <v>8638</v>
      </c>
      <c r="LRN1" s="12" t="s">
        <v>8639</v>
      </c>
      <c r="LRO1" s="12" t="s">
        <v>8640</v>
      </c>
      <c r="LRP1" s="12" t="s">
        <v>8641</v>
      </c>
      <c r="LRQ1" s="12" t="s">
        <v>8642</v>
      </c>
      <c r="LRR1" s="12" t="s">
        <v>8643</v>
      </c>
      <c r="LRS1" s="12" t="s">
        <v>8644</v>
      </c>
      <c r="LRT1" s="12" t="s">
        <v>8645</v>
      </c>
      <c r="LRU1" s="12" t="s">
        <v>8646</v>
      </c>
      <c r="LRV1" s="12" t="s">
        <v>8647</v>
      </c>
      <c r="LRW1" s="12" t="s">
        <v>8648</v>
      </c>
      <c r="LRX1" s="12" t="s">
        <v>8649</v>
      </c>
      <c r="LRY1" s="12" t="s">
        <v>8650</v>
      </c>
      <c r="LRZ1" s="12" t="s">
        <v>8651</v>
      </c>
      <c r="LSA1" s="12" t="s">
        <v>8652</v>
      </c>
      <c r="LSB1" s="12" t="s">
        <v>8653</v>
      </c>
      <c r="LSC1" s="12" t="s">
        <v>8654</v>
      </c>
      <c r="LSD1" s="12" t="s">
        <v>8655</v>
      </c>
      <c r="LSE1" s="12" t="s">
        <v>8656</v>
      </c>
      <c r="LSF1" s="12" t="s">
        <v>8657</v>
      </c>
      <c r="LSG1" s="12" t="s">
        <v>8658</v>
      </c>
      <c r="LSH1" s="12" t="s">
        <v>8659</v>
      </c>
      <c r="LSI1" s="12" t="s">
        <v>8660</v>
      </c>
      <c r="LSJ1" s="12" t="s">
        <v>8661</v>
      </c>
      <c r="LSK1" s="12" t="s">
        <v>8662</v>
      </c>
      <c r="LSL1" s="12" t="s">
        <v>8663</v>
      </c>
      <c r="LSM1" s="12" t="s">
        <v>8664</v>
      </c>
      <c r="LSN1" s="12" t="s">
        <v>8665</v>
      </c>
      <c r="LSO1" s="12" t="s">
        <v>8666</v>
      </c>
      <c r="LSP1" s="12" t="s">
        <v>8667</v>
      </c>
      <c r="LSQ1" s="12" t="s">
        <v>8668</v>
      </c>
      <c r="LSR1" s="12" t="s">
        <v>8669</v>
      </c>
      <c r="LSS1" s="12" t="s">
        <v>8670</v>
      </c>
      <c r="LST1" s="12" t="s">
        <v>8671</v>
      </c>
      <c r="LSU1" s="12" t="s">
        <v>8672</v>
      </c>
      <c r="LSV1" s="12" t="s">
        <v>8673</v>
      </c>
      <c r="LSW1" s="12" t="s">
        <v>8674</v>
      </c>
      <c r="LSX1" s="12" t="s">
        <v>8675</v>
      </c>
      <c r="LSY1" s="12" t="s">
        <v>8676</v>
      </c>
      <c r="LSZ1" s="12" t="s">
        <v>8677</v>
      </c>
      <c r="LTA1" s="12" t="s">
        <v>8678</v>
      </c>
      <c r="LTB1" s="12" t="s">
        <v>8679</v>
      </c>
      <c r="LTC1" s="12" t="s">
        <v>8680</v>
      </c>
      <c r="LTD1" s="12" t="s">
        <v>8681</v>
      </c>
      <c r="LTE1" s="12" t="s">
        <v>8682</v>
      </c>
      <c r="LTF1" s="12" t="s">
        <v>8683</v>
      </c>
      <c r="LTG1" s="12" t="s">
        <v>8684</v>
      </c>
      <c r="LTH1" s="12" t="s">
        <v>8685</v>
      </c>
      <c r="LTI1" s="12" t="s">
        <v>8686</v>
      </c>
      <c r="LTJ1" s="12" t="s">
        <v>8687</v>
      </c>
      <c r="LTK1" s="12" t="s">
        <v>8688</v>
      </c>
      <c r="LTL1" s="12" t="s">
        <v>8689</v>
      </c>
      <c r="LTM1" s="12" t="s">
        <v>8690</v>
      </c>
      <c r="LTN1" s="12" t="s">
        <v>8691</v>
      </c>
      <c r="LTO1" s="12" t="s">
        <v>8692</v>
      </c>
      <c r="LTP1" s="12" t="s">
        <v>8693</v>
      </c>
      <c r="LTQ1" s="12" t="s">
        <v>8694</v>
      </c>
      <c r="LTR1" s="12" t="s">
        <v>8695</v>
      </c>
      <c r="LTS1" s="12" t="s">
        <v>8696</v>
      </c>
      <c r="LTT1" s="12" t="s">
        <v>8697</v>
      </c>
      <c r="LTU1" s="12" t="s">
        <v>8698</v>
      </c>
      <c r="LTV1" s="12" t="s">
        <v>8699</v>
      </c>
      <c r="LTW1" s="12" t="s">
        <v>8700</v>
      </c>
      <c r="LTX1" s="12" t="s">
        <v>8701</v>
      </c>
      <c r="LTY1" s="12" t="s">
        <v>8702</v>
      </c>
      <c r="LTZ1" s="12" t="s">
        <v>8703</v>
      </c>
      <c r="LUA1" s="12" t="s">
        <v>8704</v>
      </c>
      <c r="LUB1" s="12" t="s">
        <v>8705</v>
      </c>
      <c r="LUC1" s="12" t="s">
        <v>8706</v>
      </c>
      <c r="LUD1" s="12" t="s">
        <v>8707</v>
      </c>
      <c r="LUE1" s="12" t="s">
        <v>8708</v>
      </c>
      <c r="LUF1" s="12" t="s">
        <v>8709</v>
      </c>
      <c r="LUG1" s="12" t="s">
        <v>8710</v>
      </c>
      <c r="LUH1" s="12" t="s">
        <v>8711</v>
      </c>
      <c r="LUI1" s="12" t="s">
        <v>8712</v>
      </c>
      <c r="LUJ1" s="12" t="s">
        <v>8713</v>
      </c>
      <c r="LUK1" s="12" t="s">
        <v>8714</v>
      </c>
      <c r="LUL1" s="12" t="s">
        <v>8715</v>
      </c>
      <c r="LUM1" s="12" t="s">
        <v>8716</v>
      </c>
      <c r="LUN1" s="12" t="s">
        <v>8717</v>
      </c>
      <c r="LUO1" s="12" t="s">
        <v>8718</v>
      </c>
      <c r="LUP1" s="12" t="s">
        <v>8719</v>
      </c>
      <c r="LUQ1" s="12" t="s">
        <v>8720</v>
      </c>
      <c r="LUR1" s="12" t="s">
        <v>8721</v>
      </c>
      <c r="LUS1" s="12" t="s">
        <v>8722</v>
      </c>
      <c r="LUT1" s="12" t="s">
        <v>8723</v>
      </c>
      <c r="LUU1" s="12" t="s">
        <v>8724</v>
      </c>
      <c r="LUV1" s="12" t="s">
        <v>8725</v>
      </c>
      <c r="LUW1" s="12" t="s">
        <v>8726</v>
      </c>
      <c r="LUX1" s="12" t="s">
        <v>8727</v>
      </c>
      <c r="LUY1" s="12" t="s">
        <v>8728</v>
      </c>
      <c r="LUZ1" s="12" t="s">
        <v>8729</v>
      </c>
      <c r="LVA1" s="12" t="s">
        <v>8730</v>
      </c>
      <c r="LVB1" s="12" t="s">
        <v>8731</v>
      </c>
      <c r="LVC1" s="12" t="s">
        <v>8732</v>
      </c>
      <c r="LVD1" s="12" t="s">
        <v>8733</v>
      </c>
      <c r="LVE1" s="12" t="s">
        <v>8734</v>
      </c>
      <c r="LVF1" s="12" t="s">
        <v>8735</v>
      </c>
      <c r="LVG1" s="12" t="s">
        <v>8736</v>
      </c>
      <c r="LVH1" s="12" t="s">
        <v>8737</v>
      </c>
      <c r="LVI1" s="12" t="s">
        <v>8738</v>
      </c>
      <c r="LVJ1" s="12" t="s">
        <v>8739</v>
      </c>
      <c r="LVK1" s="12" t="s">
        <v>8740</v>
      </c>
      <c r="LVL1" s="12" t="s">
        <v>8741</v>
      </c>
      <c r="LVM1" s="12" t="s">
        <v>8742</v>
      </c>
      <c r="LVN1" s="12" t="s">
        <v>8743</v>
      </c>
      <c r="LVO1" s="12" t="s">
        <v>8744</v>
      </c>
      <c r="LVP1" s="12" t="s">
        <v>8745</v>
      </c>
      <c r="LVQ1" s="12" t="s">
        <v>8746</v>
      </c>
      <c r="LVR1" s="12" t="s">
        <v>8747</v>
      </c>
      <c r="LVS1" s="12" t="s">
        <v>8748</v>
      </c>
      <c r="LVT1" s="12" t="s">
        <v>8749</v>
      </c>
      <c r="LVU1" s="12" t="s">
        <v>8750</v>
      </c>
      <c r="LVV1" s="12" t="s">
        <v>8751</v>
      </c>
      <c r="LVW1" s="12" t="s">
        <v>8752</v>
      </c>
      <c r="LVX1" s="12" t="s">
        <v>8753</v>
      </c>
      <c r="LVY1" s="12" t="s">
        <v>8754</v>
      </c>
      <c r="LVZ1" s="12" t="s">
        <v>8755</v>
      </c>
      <c r="LWA1" s="12" t="s">
        <v>8756</v>
      </c>
      <c r="LWB1" s="12" t="s">
        <v>8757</v>
      </c>
      <c r="LWC1" s="12" t="s">
        <v>8758</v>
      </c>
      <c r="LWD1" s="12" t="s">
        <v>8759</v>
      </c>
      <c r="LWE1" s="12" t="s">
        <v>8760</v>
      </c>
      <c r="LWF1" s="12" t="s">
        <v>8761</v>
      </c>
      <c r="LWG1" s="12" t="s">
        <v>8762</v>
      </c>
      <c r="LWH1" s="12" t="s">
        <v>8763</v>
      </c>
      <c r="LWI1" s="12" t="s">
        <v>8764</v>
      </c>
      <c r="LWJ1" s="12" t="s">
        <v>8765</v>
      </c>
      <c r="LWK1" s="12" t="s">
        <v>8766</v>
      </c>
      <c r="LWL1" s="12" t="s">
        <v>8767</v>
      </c>
      <c r="LWM1" s="12" t="s">
        <v>8768</v>
      </c>
      <c r="LWN1" s="12" t="s">
        <v>8769</v>
      </c>
      <c r="LWO1" s="12" t="s">
        <v>8770</v>
      </c>
      <c r="LWP1" s="12" t="s">
        <v>8771</v>
      </c>
      <c r="LWQ1" s="12" t="s">
        <v>8772</v>
      </c>
      <c r="LWR1" s="12" t="s">
        <v>8773</v>
      </c>
      <c r="LWS1" s="12" t="s">
        <v>8774</v>
      </c>
      <c r="LWT1" s="12" t="s">
        <v>8775</v>
      </c>
      <c r="LWU1" s="12" t="s">
        <v>8776</v>
      </c>
      <c r="LWV1" s="12" t="s">
        <v>8777</v>
      </c>
      <c r="LWW1" s="12" t="s">
        <v>8778</v>
      </c>
      <c r="LWX1" s="12" t="s">
        <v>8779</v>
      </c>
      <c r="LWY1" s="12" t="s">
        <v>8780</v>
      </c>
      <c r="LWZ1" s="12" t="s">
        <v>8781</v>
      </c>
      <c r="LXA1" s="12" t="s">
        <v>8782</v>
      </c>
      <c r="LXB1" s="12" t="s">
        <v>8783</v>
      </c>
      <c r="LXC1" s="12" t="s">
        <v>8784</v>
      </c>
      <c r="LXD1" s="12" t="s">
        <v>8785</v>
      </c>
      <c r="LXE1" s="12" t="s">
        <v>8786</v>
      </c>
      <c r="LXF1" s="12" t="s">
        <v>8787</v>
      </c>
      <c r="LXG1" s="12" t="s">
        <v>8788</v>
      </c>
      <c r="LXH1" s="12" t="s">
        <v>8789</v>
      </c>
      <c r="LXI1" s="12" t="s">
        <v>8790</v>
      </c>
      <c r="LXJ1" s="12" t="s">
        <v>8791</v>
      </c>
      <c r="LXK1" s="12" t="s">
        <v>8792</v>
      </c>
      <c r="LXL1" s="12" t="s">
        <v>8793</v>
      </c>
      <c r="LXM1" s="12" t="s">
        <v>8794</v>
      </c>
      <c r="LXN1" s="12" t="s">
        <v>8795</v>
      </c>
      <c r="LXO1" s="12" t="s">
        <v>8796</v>
      </c>
      <c r="LXP1" s="12" t="s">
        <v>8797</v>
      </c>
      <c r="LXQ1" s="12" t="s">
        <v>8798</v>
      </c>
      <c r="LXR1" s="12" t="s">
        <v>8799</v>
      </c>
      <c r="LXS1" s="12" t="s">
        <v>8800</v>
      </c>
      <c r="LXT1" s="12" t="s">
        <v>8801</v>
      </c>
      <c r="LXU1" s="12" t="s">
        <v>8802</v>
      </c>
      <c r="LXV1" s="12" t="s">
        <v>8803</v>
      </c>
      <c r="LXW1" s="12" t="s">
        <v>8804</v>
      </c>
      <c r="LXX1" s="12" t="s">
        <v>8805</v>
      </c>
      <c r="LXY1" s="12" t="s">
        <v>8806</v>
      </c>
      <c r="LXZ1" s="12" t="s">
        <v>8807</v>
      </c>
      <c r="LYA1" s="12" t="s">
        <v>8808</v>
      </c>
      <c r="LYB1" s="12" t="s">
        <v>8809</v>
      </c>
      <c r="LYC1" s="12" t="s">
        <v>8810</v>
      </c>
      <c r="LYD1" s="12" t="s">
        <v>8811</v>
      </c>
      <c r="LYE1" s="12" t="s">
        <v>8812</v>
      </c>
      <c r="LYF1" s="12" t="s">
        <v>8813</v>
      </c>
      <c r="LYG1" s="12" t="s">
        <v>8814</v>
      </c>
      <c r="LYH1" s="12" t="s">
        <v>8815</v>
      </c>
      <c r="LYI1" s="12" t="s">
        <v>8816</v>
      </c>
      <c r="LYJ1" s="12" t="s">
        <v>8817</v>
      </c>
      <c r="LYK1" s="12" t="s">
        <v>8818</v>
      </c>
      <c r="LYL1" s="12" t="s">
        <v>8819</v>
      </c>
      <c r="LYM1" s="12" t="s">
        <v>8820</v>
      </c>
      <c r="LYN1" s="12" t="s">
        <v>8821</v>
      </c>
      <c r="LYO1" s="12" t="s">
        <v>8822</v>
      </c>
      <c r="LYP1" s="12" t="s">
        <v>8823</v>
      </c>
      <c r="LYQ1" s="12" t="s">
        <v>8824</v>
      </c>
      <c r="LYR1" s="12" t="s">
        <v>8825</v>
      </c>
      <c r="LYS1" s="12" t="s">
        <v>8826</v>
      </c>
      <c r="LYT1" s="12" t="s">
        <v>8827</v>
      </c>
      <c r="LYU1" s="12" t="s">
        <v>8828</v>
      </c>
      <c r="LYV1" s="12" t="s">
        <v>8829</v>
      </c>
      <c r="LYW1" s="12" t="s">
        <v>8830</v>
      </c>
      <c r="LYX1" s="12" t="s">
        <v>8831</v>
      </c>
      <c r="LYY1" s="12" t="s">
        <v>8832</v>
      </c>
      <c r="LYZ1" s="12" t="s">
        <v>8833</v>
      </c>
      <c r="LZA1" s="12" t="s">
        <v>8834</v>
      </c>
      <c r="LZB1" s="12" t="s">
        <v>8835</v>
      </c>
      <c r="LZC1" s="12" t="s">
        <v>8836</v>
      </c>
      <c r="LZD1" s="12" t="s">
        <v>8837</v>
      </c>
      <c r="LZE1" s="12" t="s">
        <v>8838</v>
      </c>
      <c r="LZF1" s="12" t="s">
        <v>8839</v>
      </c>
      <c r="LZG1" s="12" t="s">
        <v>8840</v>
      </c>
      <c r="LZH1" s="12" t="s">
        <v>8841</v>
      </c>
      <c r="LZI1" s="12" t="s">
        <v>8842</v>
      </c>
      <c r="LZJ1" s="12" t="s">
        <v>8843</v>
      </c>
      <c r="LZK1" s="12" t="s">
        <v>8844</v>
      </c>
      <c r="LZL1" s="12" t="s">
        <v>8845</v>
      </c>
      <c r="LZM1" s="12" t="s">
        <v>8846</v>
      </c>
      <c r="LZN1" s="12" t="s">
        <v>8847</v>
      </c>
      <c r="LZO1" s="12" t="s">
        <v>8848</v>
      </c>
      <c r="LZP1" s="12" t="s">
        <v>8849</v>
      </c>
      <c r="LZQ1" s="12" t="s">
        <v>8850</v>
      </c>
      <c r="LZR1" s="12" t="s">
        <v>8851</v>
      </c>
      <c r="LZS1" s="12" t="s">
        <v>8852</v>
      </c>
      <c r="LZT1" s="12" t="s">
        <v>8853</v>
      </c>
      <c r="LZU1" s="12" t="s">
        <v>8854</v>
      </c>
      <c r="LZV1" s="12" t="s">
        <v>8855</v>
      </c>
      <c r="LZW1" s="12" t="s">
        <v>8856</v>
      </c>
      <c r="LZX1" s="12" t="s">
        <v>8857</v>
      </c>
      <c r="LZY1" s="12" t="s">
        <v>8858</v>
      </c>
      <c r="LZZ1" s="12" t="s">
        <v>8859</v>
      </c>
      <c r="MAA1" s="12" t="s">
        <v>8860</v>
      </c>
      <c r="MAB1" s="12" t="s">
        <v>8861</v>
      </c>
      <c r="MAC1" s="12" t="s">
        <v>8862</v>
      </c>
      <c r="MAD1" s="12" t="s">
        <v>8863</v>
      </c>
      <c r="MAE1" s="12" t="s">
        <v>8864</v>
      </c>
      <c r="MAF1" s="12" t="s">
        <v>8865</v>
      </c>
      <c r="MAG1" s="12" t="s">
        <v>8866</v>
      </c>
      <c r="MAH1" s="12" t="s">
        <v>8867</v>
      </c>
      <c r="MAI1" s="12" t="s">
        <v>8868</v>
      </c>
      <c r="MAJ1" s="12" t="s">
        <v>8869</v>
      </c>
      <c r="MAK1" s="12" t="s">
        <v>8870</v>
      </c>
      <c r="MAL1" s="12" t="s">
        <v>8871</v>
      </c>
      <c r="MAM1" s="12" t="s">
        <v>8872</v>
      </c>
      <c r="MAN1" s="12" t="s">
        <v>8873</v>
      </c>
      <c r="MAO1" s="12" t="s">
        <v>8874</v>
      </c>
      <c r="MAP1" s="12" t="s">
        <v>8875</v>
      </c>
      <c r="MAQ1" s="12" t="s">
        <v>8876</v>
      </c>
      <c r="MAR1" s="12" t="s">
        <v>8877</v>
      </c>
      <c r="MAS1" s="12" t="s">
        <v>8878</v>
      </c>
      <c r="MAT1" s="12" t="s">
        <v>8879</v>
      </c>
      <c r="MAU1" s="12" t="s">
        <v>8880</v>
      </c>
      <c r="MAV1" s="12" t="s">
        <v>8881</v>
      </c>
      <c r="MAW1" s="12" t="s">
        <v>8882</v>
      </c>
      <c r="MAX1" s="12" t="s">
        <v>8883</v>
      </c>
      <c r="MAY1" s="12" t="s">
        <v>8884</v>
      </c>
      <c r="MAZ1" s="12" t="s">
        <v>8885</v>
      </c>
      <c r="MBA1" s="12" t="s">
        <v>8886</v>
      </c>
      <c r="MBB1" s="12" t="s">
        <v>8887</v>
      </c>
      <c r="MBC1" s="12" t="s">
        <v>8888</v>
      </c>
      <c r="MBD1" s="12" t="s">
        <v>8889</v>
      </c>
      <c r="MBE1" s="12" t="s">
        <v>8890</v>
      </c>
      <c r="MBF1" s="12" t="s">
        <v>8891</v>
      </c>
      <c r="MBG1" s="12" t="s">
        <v>8892</v>
      </c>
      <c r="MBH1" s="12" t="s">
        <v>8893</v>
      </c>
      <c r="MBI1" s="12" t="s">
        <v>8894</v>
      </c>
      <c r="MBJ1" s="12" t="s">
        <v>8895</v>
      </c>
      <c r="MBK1" s="12" t="s">
        <v>8896</v>
      </c>
      <c r="MBL1" s="12" t="s">
        <v>8897</v>
      </c>
      <c r="MBM1" s="12" t="s">
        <v>8898</v>
      </c>
      <c r="MBN1" s="12" t="s">
        <v>8899</v>
      </c>
      <c r="MBO1" s="12" t="s">
        <v>8900</v>
      </c>
      <c r="MBP1" s="12" t="s">
        <v>8901</v>
      </c>
      <c r="MBQ1" s="12" t="s">
        <v>8902</v>
      </c>
      <c r="MBR1" s="12" t="s">
        <v>8903</v>
      </c>
      <c r="MBS1" s="12" t="s">
        <v>8904</v>
      </c>
      <c r="MBT1" s="12" t="s">
        <v>8905</v>
      </c>
      <c r="MBU1" s="12" t="s">
        <v>8906</v>
      </c>
      <c r="MBV1" s="12" t="s">
        <v>8907</v>
      </c>
      <c r="MBW1" s="12" t="s">
        <v>8908</v>
      </c>
      <c r="MBX1" s="12" t="s">
        <v>8909</v>
      </c>
      <c r="MBY1" s="12" t="s">
        <v>8910</v>
      </c>
      <c r="MBZ1" s="12" t="s">
        <v>8911</v>
      </c>
      <c r="MCA1" s="12" t="s">
        <v>8912</v>
      </c>
      <c r="MCB1" s="12" t="s">
        <v>8913</v>
      </c>
      <c r="MCC1" s="12" t="s">
        <v>8914</v>
      </c>
      <c r="MCD1" s="12" t="s">
        <v>8915</v>
      </c>
      <c r="MCE1" s="12" t="s">
        <v>8916</v>
      </c>
      <c r="MCF1" s="12" t="s">
        <v>8917</v>
      </c>
      <c r="MCG1" s="12" t="s">
        <v>8918</v>
      </c>
      <c r="MCH1" s="12" t="s">
        <v>8919</v>
      </c>
      <c r="MCI1" s="12" t="s">
        <v>8920</v>
      </c>
      <c r="MCJ1" s="12" t="s">
        <v>8921</v>
      </c>
      <c r="MCK1" s="12" t="s">
        <v>8922</v>
      </c>
      <c r="MCL1" s="12" t="s">
        <v>8923</v>
      </c>
      <c r="MCM1" s="12" t="s">
        <v>8924</v>
      </c>
      <c r="MCN1" s="12" t="s">
        <v>8925</v>
      </c>
      <c r="MCO1" s="12" t="s">
        <v>8926</v>
      </c>
      <c r="MCP1" s="12" t="s">
        <v>8927</v>
      </c>
      <c r="MCQ1" s="12" t="s">
        <v>8928</v>
      </c>
      <c r="MCR1" s="12" t="s">
        <v>8929</v>
      </c>
      <c r="MCS1" s="12" t="s">
        <v>8930</v>
      </c>
      <c r="MCT1" s="12" t="s">
        <v>8931</v>
      </c>
      <c r="MCU1" s="12" t="s">
        <v>8932</v>
      </c>
      <c r="MCV1" s="12" t="s">
        <v>8933</v>
      </c>
      <c r="MCW1" s="12" t="s">
        <v>8934</v>
      </c>
      <c r="MCX1" s="12" t="s">
        <v>8935</v>
      </c>
      <c r="MCY1" s="12" t="s">
        <v>8936</v>
      </c>
      <c r="MCZ1" s="12" t="s">
        <v>8937</v>
      </c>
      <c r="MDA1" s="12" t="s">
        <v>8938</v>
      </c>
      <c r="MDB1" s="12" t="s">
        <v>8939</v>
      </c>
      <c r="MDC1" s="12" t="s">
        <v>8940</v>
      </c>
      <c r="MDD1" s="12" t="s">
        <v>8941</v>
      </c>
      <c r="MDE1" s="12" t="s">
        <v>8942</v>
      </c>
      <c r="MDF1" s="12" t="s">
        <v>8943</v>
      </c>
      <c r="MDG1" s="12" t="s">
        <v>8944</v>
      </c>
      <c r="MDH1" s="12" t="s">
        <v>8945</v>
      </c>
      <c r="MDI1" s="12" t="s">
        <v>8946</v>
      </c>
      <c r="MDJ1" s="12" t="s">
        <v>8947</v>
      </c>
      <c r="MDK1" s="12" t="s">
        <v>8948</v>
      </c>
      <c r="MDL1" s="12" t="s">
        <v>8949</v>
      </c>
      <c r="MDM1" s="12" t="s">
        <v>8950</v>
      </c>
      <c r="MDN1" s="12" t="s">
        <v>8951</v>
      </c>
      <c r="MDO1" s="12" t="s">
        <v>8952</v>
      </c>
      <c r="MDP1" s="12" t="s">
        <v>8953</v>
      </c>
      <c r="MDQ1" s="12" t="s">
        <v>8954</v>
      </c>
      <c r="MDR1" s="12" t="s">
        <v>8955</v>
      </c>
      <c r="MDS1" s="12" t="s">
        <v>8956</v>
      </c>
      <c r="MDT1" s="12" t="s">
        <v>8957</v>
      </c>
      <c r="MDU1" s="12" t="s">
        <v>8958</v>
      </c>
      <c r="MDV1" s="12" t="s">
        <v>8959</v>
      </c>
      <c r="MDW1" s="12" t="s">
        <v>8960</v>
      </c>
      <c r="MDX1" s="12" t="s">
        <v>8961</v>
      </c>
      <c r="MDY1" s="12" t="s">
        <v>8962</v>
      </c>
      <c r="MDZ1" s="12" t="s">
        <v>8963</v>
      </c>
      <c r="MEA1" s="12" t="s">
        <v>8964</v>
      </c>
      <c r="MEB1" s="12" t="s">
        <v>8965</v>
      </c>
      <c r="MEC1" s="12" t="s">
        <v>8966</v>
      </c>
      <c r="MED1" s="12" t="s">
        <v>8967</v>
      </c>
      <c r="MEE1" s="12" t="s">
        <v>8968</v>
      </c>
      <c r="MEF1" s="12" t="s">
        <v>8969</v>
      </c>
      <c r="MEG1" s="12" t="s">
        <v>8970</v>
      </c>
      <c r="MEH1" s="12" t="s">
        <v>8971</v>
      </c>
      <c r="MEI1" s="12" t="s">
        <v>8972</v>
      </c>
      <c r="MEJ1" s="12" t="s">
        <v>8973</v>
      </c>
      <c r="MEK1" s="12" t="s">
        <v>8974</v>
      </c>
      <c r="MEL1" s="12" t="s">
        <v>8975</v>
      </c>
      <c r="MEM1" s="12" t="s">
        <v>8976</v>
      </c>
      <c r="MEN1" s="12" t="s">
        <v>8977</v>
      </c>
      <c r="MEO1" s="12" t="s">
        <v>8978</v>
      </c>
      <c r="MEP1" s="12" t="s">
        <v>8979</v>
      </c>
      <c r="MEQ1" s="12" t="s">
        <v>8980</v>
      </c>
      <c r="MER1" s="12" t="s">
        <v>8981</v>
      </c>
      <c r="MES1" s="12" t="s">
        <v>8982</v>
      </c>
      <c r="MET1" s="12" t="s">
        <v>8983</v>
      </c>
      <c r="MEU1" s="12" t="s">
        <v>8984</v>
      </c>
      <c r="MEV1" s="12" t="s">
        <v>8985</v>
      </c>
      <c r="MEW1" s="12" t="s">
        <v>8986</v>
      </c>
      <c r="MEX1" s="12" t="s">
        <v>8987</v>
      </c>
      <c r="MEY1" s="12" t="s">
        <v>8988</v>
      </c>
      <c r="MEZ1" s="12" t="s">
        <v>8989</v>
      </c>
      <c r="MFA1" s="12" t="s">
        <v>8990</v>
      </c>
      <c r="MFB1" s="12" t="s">
        <v>8991</v>
      </c>
      <c r="MFC1" s="12" t="s">
        <v>8992</v>
      </c>
      <c r="MFD1" s="12" t="s">
        <v>8993</v>
      </c>
      <c r="MFE1" s="12" t="s">
        <v>8994</v>
      </c>
      <c r="MFF1" s="12" t="s">
        <v>8995</v>
      </c>
      <c r="MFG1" s="12" t="s">
        <v>8996</v>
      </c>
      <c r="MFH1" s="12" t="s">
        <v>8997</v>
      </c>
      <c r="MFI1" s="12" t="s">
        <v>8998</v>
      </c>
      <c r="MFJ1" s="12" t="s">
        <v>8999</v>
      </c>
      <c r="MFK1" s="12" t="s">
        <v>9000</v>
      </c>
      <c r="MFL1" s="12" t="s">
        <v>9001</v>
      </c>
      <c r="MFM1" s="12" t="s">
        <v>9002</v>
      </c>
      <c r="MFN1" s="12" t="s">
        <v>9003</v>
      </c>
      <c r="MFO1" s="12" t="s">
        <v>9004</v>
      </c>
      <c r="MFP1" s="12" t="s">
        <v>9005</v>
      </c>
      <c r="MFQ1" s="12" t="s">
        <v>9006</v>
      </c>
      <c r="MFR1" s="12" t="s">
        <v>9007</v>
      </c>
      <c r="MFS1" s="12" t="s">
        <v>9008</v>
      </c>
      <c r="MFT1" s="12" t="s">
        <v>9009</v>
      </c>
      <c r="MFU1" s="12" t="s">
        <v>9010</v>
      </c>
      <c r="MFV1" s="12" t="s">
        <v>9011</v>
      </c>
      <c r="MFW1" s="12" t="s">
        <v>9012</v>
      </c>
      <c r="MFX1" s="12" t="s">
        <v>9013</v>
      </c>
      <c r="MFY1" s="12" t="s">
        <v>9014</v>
      </c>
      <c r="MFZ1" s="12" t="s">
        <v>9015</v>
      </c>
      <c r="MGA1" s="12" t="s">
        <v>9016</v>
      </c>
      <c r="MGB1" s="12" t="s">
        <v>9017</v>
      </c>
      <c r="MGC1" s="12" t="s">
        <v>9018</v>
      </c>
      <c r="MGD1" s="12" t="s">
        <v>9019</v>
      </c>
      <c r="MGE1" s="12" t="s">
        <v>9020</v>
      </c>
      <c r="MGF1" s="12" t="s">
        <v>9021</v>
      </c>
      <c r="MGG1" s="12" t="s">
        <v>9022</v>
      </c>
      <c r="MGH1" s="12" t="s">
        <v>9023</v>
      </c>
      <c r="MGI1" s="12" t="s">
        <v>9024</v>
      </c>
      <c r="MGJ1" s="12" t="s">
        <v>9025</v>
      </c>
      <c r="MGK1" s="12" t="s">
        <v>9026</v>
      </c>
      <c r="MGL1" s="12" t="s">
        <v>9027</v>
      </c>
      <c r="MGM1" s="12" t="s">
        <v>9028</v>
      </c>
      <c r="MGN1" s="12" t="s">
        <v>9029</v>
      </c>
      <c r="MGO1" s="12" t="s">
        <v>9030</v>
      </c>
      <c r="MGP1" s="12" t="s">
        <v>9031</v>
      </c>
      <c r="MGQ1" s="12" t="s">
        <v>9032</v>
      </c>
      <c r="MGR1" s="12" t="s">
        <v>9033</v>
      </c>
      <c r="MGS1" s="12" t="s">
        <v>9034</v>
      </c>
      <c r="MGT1" s="12" t="s">
        <v>9035</v>
      </c>
      <c r="MGU1" s="12" t="s">
        <v>9036</v>
      </c>
      <c r="MGV1" s="12" t="s">
        <v>9037</v>
      </c>
      <c r="MGW1" s="12" t="s">
        <v>9038</v>
      </c>
      <c r="MGX1" s="12" t="s">
        <v>9039</v>
      </c>
      <c r="MGY1" s="12" t="s">
        <v>9040</v>
      </c>
      <c r="MGZ1" s="12" t="s">
        <v>9041</v>
      </c>
      <c r="MHA1" s="12" t="s">
        <v>9042</v>
      </c>
      <c r="MHB1" s="12" t="s">
        <v>9043</v>
      </c>
      <c r="MHC1" s="12" t="s">
        <v>9044</v>
      </c>
      <c r="MHD1" s="12" t="s">
        <v>9045</v>
      </c>
      <c r="MHE1" s="12" t="s">
        <v>9046</v>
      </c>
      <c r="MHF1" s="12" t="s">
        <v>9047</v>
      </c>
      <c r="MHG1" s="12" t="s">
        <v>9048</v>
      </c>
      <c r="MHH1" s="12" t="s">
        <v>9049</v>
      </c>
      <c r="MHI1" s="12" t="s">
        <v>9050</v>
      </c>
      <c r="MHJ1" s="12" t="s">
        <v>9051</v>
      </c>
      <c r="MHK1" s="12" t="s">
        <v>9052</v>
      </c>
      <c r="MHL1" s="12" t="s">
        <v>9053</v>
      </c>
      <c r="MHM1" s="12" t="s">
        <v>9054</v>
      </c>
      <c r="MHN1" s="12" t="s">
        <v>9055</v>
      </c>
      <c r="MHO1" s="12" t="s">
        <v>9056</v>
      </c>
      <c r="MHP1" s="12" t="s">
        <v>9057</v>
      </c>
      <c r="MHQ1" s="12" t="s">
        <v>9058</v>
      </c>
      <c r="MHR1" s="12" t="s">
        <v>9059</v>
      </c>
      <c r="MHS1" s="12" t="s">
        <v>9060</v>
      </c>
      <c r="MHT1" s="12" t="s">
        <v>9061</v>
      </c>
      <c r="MHU1" s="12" t="s">
        <v>9062</v>
      </c>
      <c r="MHV1" s="12" t="s">
        <v>9063</v>
      </c>
      <c r="MHW1" s="12" t="s">
        <v>9064</v>
      </c>
      <c r="MHX1" s="12" t="s">
        <v>9065</v>
      </c>
      <c r="MHY1" s="12" t="s">
        <v>9066</v>
      </c>
      <c r="MHZ1" s="12" t="s">
        <v>9067</v>
      </c>
      <c r="MIA1" s="12" t="s">
        <v>9068</v>
      </c>
      <c r="MIB1" s="12" t="s">
        <v>9069</v>
      </c>
      <c r="MIC1" s="12" t="s">
        <v>9070</v>
      </c>
      <c r="MID1" s="12" t="s">
        <v>9071</v>
      </c>
      <c r="MIE1" s="12" t="s">
        <v>9072</v>
      </c>
      <c r="MIF1" s="12" t="s">
        <v>9073</v>
      </c>
      <c r="MIG1" s="12" t="s">
        <v>9074</v>
      </c>
      <c r="MIH1" s="12" t="s">
        <v>9075</v>
      </c>
      <c r="MII1" s="12" t="s">
        <v>9076</v>
      </c>
      <c r="MIJ1" s="12" t="s">
        <v>9077</v>
      </c>
      <c r="MIK1" s="12" t="s">
        <v>9078</v>
      </c>
      <c r="MIL1" s="12" t="s">
        <v>9079</v>
      </c>
      <c r="MIM1" s="12" t="s">
        <v>9080</v>
      </c>
      <c r="MIN1" s="12" t="s">
        <v>9081</v>
      </c>
      <c r="MIO1" s="12" t="s">
        <v>9082</v>
      </c>
      <c r="MIP1" s="12" t="s">
        <v>9083</v>
      </c>
      <c r="MIQ1" s="12" t="s">
        <v>9084</v>
      </c>
      <c r="MIR1" s="12" t="s">
        <v>9085</v>
      </c>
      <c r="MIS1" s="12" t="s">
        <v>9086</v>
      </c>
      <c r="MIT1" s="12" t="s">
        <v>9087</v>
      </c>
      <c r="MIU1" s="12" t="s">
        <v>9088</v>
      </c>
      <c r="MIV1" s="12" t="s">
        <v>9089</v>
      </c>
      <c r="MIW1" s="12" t="s">
        <v>9090</v>
      </c>
      <c r="MIX1" s="12" t="s">
        <v>9091</v>
      </c>
      <c r="MIY1" s="12" t="s">
        <v>9092</v>
      </c>
      <c r="MIZ1" s="12" t="s">
        <v>9093</v>
      </c>
      <c r="MJA1" s="12" t="s">
        <v>9094</v>
      </c>
      <c r="MJB1" s="12" t="s">
        <v>9095</v>
      </c>
      <c r="MJC1" s="12" t="s">
        <v>9096</v>
      </c>
      <c r="MJD1" s="12" t="s">
        <v>9097</v>
      </c>
      <c r="MJE1" s="12" t="s">
        <v>9098</v>
      </c>
      <c r="MJF1" s="12" t="s">
        <v>9099</v>
      </c>
      <c r="MJG1" s="12" t="s">
        <v>9100</v>
      </c>
      <c r="MJH1" s="12" t="s">
        <v>9101</v>
      </c>
      <c r="MJI1" s="12" t="s">
        <v>9102</v>
      </c>
      <c r="MJJ1" s="12" t="s">
        <v>9103</v>
      </c>
      <c r="MJK1" s="12" t="s">
        <v>9104</v>
      </c>
      <c r="MJL1" s="12" t="s">
        <v>9105</v>
      </c>
      <c r="MJM1" s="12" t="s">
        <v>9106</v>
      </c>
      <c r="MJN1" s="12" t="s">
        <v>9107</v>
      </c>
      <c r="MJO1" s="12" t="s">
        <v>9108</v>
      </c>
      <c r="MJP1" s="12" t="s">
        <v>9109</v>
      </c>
      <c r="MJQ1" s="12" t="s">
        <v>9110</v>
      </c>
      <c r="MJR1" s="12" t="s">
        <v>9111</v>
      </c>
      <c r="MJS1" s="12" t="s">
        <v>9112</v>
      </c>
      <c r="MJT1" s="12" t="s">
        <v>9113</v>
      </c>
      <c r="MJU1" s="12" t="s">
        <v>9114</v>
      </c>
      <c r="MJV1" s="12" t="s">
        <v>9115</v>
      </c>
      <c r="MJW1" s="12" t="s">
        <v>9116</v>
      </c>
      <c r="MJX1" s="12" t="s">
        <v>9117</v>
      </c>
      <c r="MJY1" s="12" t="s">
        <v>9118</v>
      </c>
      <c r="MJZ1" s="12" t="s">
        <v>9119</v>
      </c>
      <c r="MKA1" s="12" t="s">
        <v>9120</v>
      </c>
      <c r="MKB1" s="12" t="s">
        <v>9121</v>
      </c>
      <c r="MKC1" s="12" t="s">
        <v>9122</v>
      </c>
      <c r="MKD1" s="12" t="s">
        <v>9123</v>
      </c>
      <c r="MKE1" s="12" t="s">
        <v>9124</v>
      </c>
      <c r="MKF1" s="12" t="s">
        <v>9125</v>
      </c>
      <c r="MKG1" s="12" t="s">
        <v>9126</v>
      </c>
      <c r="MKH1" s="12" t="s">
        <v>9127</v>
      </c>
      <c r="MKI1" s="12" t="s">
        <v>9128</v>
      </c>
      <c r="MKJ1" s="12" t="s">
        <v>9129</v>
      </c>
      <c r="MKK1" s="12" t="s">
        <v>9130</v>
      </c>
      <c r="MKL1" s="12" t="s">
        <v>9131</v>
      </c>
      <c r="MKM1" s="12" t="s">
        <v>9132</v>
      </c>
      <c r="MKN1" s="12" t="s">
        <v>9133</v>
      </c>
      <c r="MKO1" s="12" t="s">
        <v>9134</v>
      </c>
      <c r="MKP1" s="12" t="s">
        <v>9135</v>
      </c>
      <c r="MKQ1" s="12" t="s">
        <v>9136</v>
      </c>
      <c r="MKR1" s="12" t="s">
        <v>9137</v>
      </c>
      <c r="MKS1" s="12" t="s">
        <v>9138</v>
      </c>
      <c r="MKT1" s="12" t="s">
        <v>9139</v>
      </c>
      <c r="MKU1" s="12" t="s">
        <v>9140</v>
      </c>
      <c r="MKV1" s="12" t="s">
        <v>9141</v>
      </c>
      <c r="MKW1" s="12" t="s">
        <v>9142</v>
      </c>
      <c r="MKX1" s="12" t="s">
        <v>9143</v>
      </c>
      <c r="MKY1" s="12" t="s">
        <v>9144</v>
      </c>
      <c r="MKZ1" s="12" t="s">
        <v>9145</v>
      </c>
      <c r="MLA1" s="12" t="s">
        <v>9146</v>
      </c>
      <c r="MLB1" s="12" t="s">
        <v>9147</v>
      </c>
      <c r="MLC1" s="12" t="s">
        <v>9148</v>
      </c>
      <c r="MLD1" s="12" t="s">
        <v>9149</v>
      </c>
      <c r="MLE1" s="12" t="s">
        <v>9150</v>
      </c>
      <c r="MLF1" s="12" t="s">
        <v>9151</v>
      </c>
      <c r="MLG1" s="12" t="s">
        <v>9152</v>
      </c>
      <c r="MLH1" s="12" t="s">
        <v>9153</v>
      </c>
      <c r="MLI1" s="12" t="s">
        <v>9154</v>
      </c>
      <c r="MLJ1" s="12" t="s">
        <v>9155</v>
      </c>
      <c r="MLK1" s="12" t="s">
        <v>9156</v>
      </c>
      <c r="MLL1" s="12" t="s">
        <v>9157</v>
      </c>
      <c r="MLM1" s="12" t="s">
        <v>9158</v>
      </c>
      <c r="MLN1" s="12" t="s">
        <v>9159</v>
      </c>
      <c r="MLO1" s="12" t="s">
        <v>9160</v>
      </c>
      <c r="MLP1" s="12" t="s">
        <v>9161</v>
      </c>
      <c r="MLQ1" s="12" t="s">
        <v>9162</v>
      </c>
      <c r="MLR1" s="12" t="s">
        <v>9163</v>
      </c>
      <c r="MLS1" s="12" t="s">
        <v>9164</v>
      </c>
      <c r="MLT1" s="12" t="s">
        <v>9165</v>
      </c>
      <c r="MLU1" s="12" t="s">
        <v>9166</v>
      </c>
      <c r="MLV1" s="12" t="s">
        <v>9167</v>
      </c>
      <c r="MLW1" s="12" t="s">
        <v>9168</v>
      </c>
      <c r="MLX1" s="12" t="s">
        <v>9169</v>
      </c>
      <c r="MLY1" s="12" t="s">
        <v>9170</v>
      </c>
      <c r="MLZ1" s="12" t="s">
        <v>9171</v>
      </c>
      <c r="MMA1" s="12" t="s">
        <v>9172</v>
      </c>
      <c r="MMB1" s="12" t="s">
        <v>9173</v>
      </c>
      <c r="MMC1" s="12" t="s">
        <v>9174</v>
      </c>
      <c r="MMD1" s="12" t="s">
        <v>9175</v>
      </c>
      <c r="MME1" s="12" t="s">
        <v>9176</v>
      </c>
      <c r="MMF1" s="12" t="s">
        <v>9177</v>
      </c>
      <c r="MMG1" s="12" t="s">
        <v>9178</v>
      </c>
      <c r="MMH1" s="12" t="s">
        <v>9179</v>
      </c>
      <c r="MMI1" s="12" t="s">
        <v>9180</v>
      </c>
      <c r="MMJ1" s="12" t="s">
        <v>9181</v>
      </c>
      <c r="MMK1" s="12" t="s">
        <v>9182</v>
      </c>
      <c r="MML1" s="12" t="s">
        <v>9183</v>
      </c>
      <c r="MMM1" s="12" t="s">
        <v>9184</v>
      </c>
      <c r="MMN1" s="12" t="s">
        <v>9185</v>
      </c>
      <c r="MMO1" s="12" t="s">
        <v>9186</v>
      </c>
      <c r="MMP1" s="12" t="s">
        <v>9187</v>
      </c>
      <c r="MMQ1" s="12" t="s">
        <v>9188</v>
      </c>
      <c r="MMR1" s="12" t="s">
        <v>9189</v>
      </c>
      <c r="MMS1" s="12" t="s">
        <v>9190</v>
      </c>
      <c r="MMT1" s="12" t="s">
        <v>9191</v>
      </c>
      <c r="MMU1" s="12" t="s">
        <v>9192</v>
      </c>
      <c r="MMV1" s="12" t="s">
        <v>9193</v>
      </c>
      <c r="MMW1" s="12" t="s">
        <v>9194</v>
      </c>
      <c r="MMX1" s="12" t="s">
        <v>9195</v>
      </c>
      <c r="MMY1" s="12" t="s">
        <v>9196</v>
      </c>
      <c r="MMZ1" s="12" t="s">
        <v>9197</v>
      </c>
      <c r="MNA1" s="12" t="s">
        <v>9198</v>
      </c>
      <c r="MNB1" s="12" t="s">
        <v>9199</v>
      </c>
      <c r="MNC1" s="12" t="s">
        <v>9200</v>
      </c>
      <c r="MND1" s="12" t="s">
        <v>9201</v>
      </c>
      <c r="MNE1" s="12" t="s">
        <v>9202</v>
      </c>
      <c r="MNF1" s="12" t="s">
        <v>9203</v>
      </c>
      <c r="MNG1" s="12" t="s">
        <v>9204</v>
      </c>
      <c r="MNH1" s="12" t="s">
        <v>9205</v>
      </c>
      <c r="MNI1" s="12" t="s">
        <v>9206</v>
      </c>
      <c r="MNJ1" s="12" t="s">
        <v>9207</v>
      </c>
      <c r="MNK1" s="12" t="s">
        <v>9208</v>
      </c>
      <c r="MNL1" s="12" t="s">
        <v>9209</v>
      </c>
      <c r="MNM1" s="12" t="s">
        <v>9210</v>
      </c>
      <c r="MNN1" s="12" t="s">
        <v>9211</v>
      </c>
      <c r="MNO1" s="12" t="s">
        <v>9212</v>
      </c>
      <c r="MNP1" s="12" t="s">
        <v>9213</v>
      </c>
      <c r="MNQ1" s="12" t="s">
        <v>9214</v>
      </c>
      <c r="MNR1" s="12" t="s">
        <v>9215</v>
      </c>
      <c r="MNS1" s="12" t="s">
        <v>9216</v>
      </c>
      <c r="MNT1" s="12" t="s">
        <v>9217</v>
      </c>
      <c r="MNU1" s="12" t="s">
        <v>9218</v>
      </c>
      <c r="MNV1" s="12" t="s">
        <v>9219</v>
      </c>
      <c r="MNW1" s="12" t="s">
        <v>9220</v>
      </c>
      <c r="MNX1" s="12" t="s">
        <v>9221</v>
      </c>
      <c r="MNY1" s="12" t="s">
        <v>9222</v>
      </c>
      <c r="MNZ1" s="12" t="s">
        <v>9223</v>
      </c>
      <c r="MOA1" s="12" t="s">
        <v>9224</v>
      </c>
      <c r="MOB1" s="12" t="s">
        <v>9225</v>
      </c>
      <c r="MOC1" s="12" t="s">
        <v>9226</v>
      </c>
      <c r="MOD1" s="12" t="s">
        <v>9227</v>
      </c>
      <c r="MOE1" s="12" t="s">
        <v>9228</v>
      </c>
      <c r="MOF1" s="12" t="s">
        <v>9229</v>
      </c>
      <c r="MOG1" s="12" t="s">
        <v>9230</v>
      </c>
      <c r="MOH1" s="12" t="s">
        <v>9231</v>
      </c>
      <c r="MOI1" s="12" t="s">
        <v>9232</v>
      </c>
      <c r="MOJ1" s="12" t="s">
        <v>9233</v>
      </c>
      <c r="MOK1" s="12" t="s">
        <v>9234</v>
      </c>
      <c r="MOL1" s="12" t="s">
        <v>9235</v>
      </c>
      <c r="MOM1" s="12" t="s">
        <v>9236</v>
      </c>
      <c r="MON1" s="12" t="s">
        <v>9237</v>
      </c>
      <c r="MOO1" s="12" t="s">
        <v>9238</v>
      </c>
      <c r="MOP1" s="12" t="s">
        <v>9239</v>
      </c>
      <c r="MOQ1" s="12" t="s">
        <v>9240</v>
      </c>
      <c r="MOR1" s="12" t="s">
        <v>9241</v>
      </c>
      <c r="MOS1" s="12" t="s">
        <v>9242</v>
      </c>
      <c r="MOT1" s="12" t="s">
        <v>9243</v>
      </c>
      <c r="MOU1" s="12" t="s">
        <v>9244</v>
      </c>
      <c r="MOV1" s="12" t="s">
        <v>9245</v>
      </c>
      <c r="MOW1" s="12" t="s">
        <v>9246</v>
      </c>
      <c r="MOX1" s="12" t="s">
        <v>9247</v>
      </c>
      <c r="MOY1" s="12" t="s">
        <v>9248</v>
      </c>
      <c r="MOZ1" s="12" t="s">
        <v>9249</v>
      </c>
      <c r="MPA1" s="12" t="s">
        <v>9250</v>
      </c>
      <c r="MPB1" s="12" t="s">
        <v>9251</v>
      </c>
      <c r="MPC1" s="12" t="s">
        <v>9252</v>
      </c>
      <c r="MPD1" s="12" t="s">
        <v>9253</v>
      </c>
      <c r="MPE1" s="12" t="s">
        <v>9254</v>
      </c>
      <c r="MPF1" s="12" t="s">
        <v>9255</v>
      </c>
      <c r="MPG1" s="12" t="s">
        <v>9256</v>
      </c>
      <c r="MPH1" s="12" t="s">
        <v>9257</v>
      </c>
      <c r="MPI1" s="12" t="s">
        <v>9258</v>
      </c>
      <c r="MPJ1" s="12" t="s">
        <v>9259</v>
      </c>
      <c r="MPK1" s="12" t="s">
        <v>9260</v>
      </c>
      <c r="MPL1" s="12" t="s">
        <v>9261</v>
      </c>
      <c r="MPM1" s="12" t="s">
        <v>9262</v>
      </c>
      <c r="MPN1" s="12" t="s">
        <v>9263</v>
      </c>
      <c r="MPO1" s="12" t="s">
        <v>9264</v>
      </c>
      <c r="MPP1" s="12" t="s">
        <v>9265</v>
      </c>
      <c r="MPQ1" s="12" t="s">
        <v>9266</v>
      </c>
      <c r="MPR1" s="12" t="s">
        <v>9267</v>
      </c>
      <c r="MPS1" s="12" t="s">
        <v>9268</v>
      </c>
      <c r="MPT1" s="12" t="s">
        <v>9269</v>
      </c>
      <c r="MPU1" s="12" t="s">
        <v>9270</v>
      </c>
      <c r="MPV1" s="12" t="s">
        <v>9271</v>
      </c>
      <c r="MPW1" s="12" t="s">
        <v>9272</v>
      </c>
      <c r="MPX1" s="12" t="s">
        <v>9273</v>
      </c>
      <c r="MPY1" s="12" t="s">
        <v>9274</v>
      </c>
      <c r="MPZ1" s="12" t="s">
        <v>9275</v>
      </c>
      <c r="MQA1" s="12" t="s">
        <v>9276</v>
      </c>
      <c r="MQB1" s="12" t="s">
        <v>9277</v>
      </c>
      <c r="MQC1" s="12" t="s">
        <v>9278</v>
      </c>
      <c r="MQD1" s="12" t="s">
        <v>9279</v>
      </c>
      <c r="MQE1" s="12" t="s">
        <v>9280</v>
      </c>
      <c r="MQF1" s="12" t="s">
        <v>9281</v>
      </c>
      <c r="MQG1" s="12" t="s">
        <v>9282</v>
      </c>
      <c r="MQH1" s="12" t="s">
        <v>9283</v>
      </c>
      <c r="MQI1" s="12" t="s">
        <v>9284</v>
      </c>
      <c r="MQJ1" s="12" t="s">
        <v>9285</v>
      </c>
      <c r="MQK1" s="12" t="s">
        <v>9286</v>
      </c>
      <c r="MQL1" s="12" t="s">
        <v>9287</v>
      </c>
      <c r="MQM1" s="12" t="s">
        <v>9288</v>
      </c>
      <c r="MQN1" s="12" t="s">
        <v>9289</v>
      </c>
      <c r="MQO1" s="12" t="s">
        <v>9290</v>
      </c>
      <c r="MQP1" s="12" t="s">
        <v>9291</v>
      </c>
      <c r="MQQ1" s="12" t="s">
        <v>9292</v>
      </c>
      <c r="MQR1" s="12" t="s">
        <v>9293</v>
      </c>
      <c r="MQS1" s="12" t="s">
        <v>9294</v>
      </c>
      <c r="MQT1" s="12" t="s">
        <v>9295</v>
      </c>
      <c r="MQU1" s="12" t="s">
        <v>9296</v>
      </c>
      <c r="MQV1" s="12" t="s">
        <v>9297</v>
      </c>
      <c r="MQW1" s="12" t="s">
        <v>9298</v>
      </c>
      <c r="MQX1" s="12" t="s">
        <v>9299</v>
      </c>
      <c r="MQY1" s="12" t="s">
        <v>9300</v>
      </c>
      <c r="MQZ1" s="12" t="s">
        <v>9301</v>
      </c>
      <c r="MRA1" s="12" t="s">
        <v>9302</v>
      </c>
      <c r="MRB1" s="12" t="s">
        <v>9303</v>
      </c>
      <c r="MRC1" s="12" t="s">
        <v>9304</v>
      </c>
      <c r="MRD1" s="12" t="s">
        <v>9305</v>
      </c>
      <c r="MRE1" s="12" t="s">
        <v>9306</v>
      </c>
      <c r="MRF1" s="12" t="s">
        <v>9307</v>
      </c>
      <c r="MRG1" s="12" t="s">
        <v>9308</v>
      </c>
      <c r="MRH1" s="12" t="s">
        <v>9309</v>
      </c>
      <c r="MRI1" s="12" t="s">
        <v>9310</v>
      </c>
      <c r="MRJ1" s="12" t="s">
        <v>9311</v>
      </c>
      <c r="MRK1" s="12" t="s">
        <v>9312</v>
      </c>
      <c r="MRL1" s="12" t="s">
        <v>9313</v>
      </c>
      <c r="MRM1" s="12" t="s">
        <v>9314</v>
      </c>
      <c r="MRN1" s="12" t="s">
        <v>9315</v>
      </c>
      <c r="MRO1" s="12" t="s">
        <v>9316</v>
      </c>
      <c r="MRP1" s="12" t="s">
        <v>9317</v>
      </c>
      <c r="MRQ1" s="12" t="s">
        <v>9318</v>
      </c>
      <c r="MRR1" s="12" t="s">
        <v>9319</v>
      </c>
      <c r="MRS1" s="12" t="s">
        <v>9320</v>
      </c>
      <c r="MRT1" s="12" t="s">
        <v>9321</v>
      </c>
      <c r="MRU1" s="12" t="s">
        <v>9322</v>
      </c>
      <c r="MRV1" s="12" t="s">
        <v>9323</v>
      </c>
      <c r="MRW1" s="12" t="s">
        <v>9324</v>
      </c>
      <c r="MRX1" s="12" t="s">
        <v>9325</v>
      </c>
      <c r="MRY1" s="12" t="s">
        <v>9326</v>
      </c>
      <c r="MRZ1" s="12" t="s">
        <v>9327</v>
      </c>
      <c r="MSA1" s="12" t="s">
        <v>9328</v>
      </c>
      <c r="MSB1" s="12" t="s">
        <v>9329</v>
      </c>
      <c r="MSC1" s="12" t="s">
        <v>9330</v>
      </c>
      <c r="MSD1" s="12" t="s">
        <v>9331</v>
      </c>
      <c r="MSE1" s="12" t="s">
        <v>9332</v>
      </c>
      <c r="MSF1" s="12" t="s">
        <v>9333</v>
      </c>
      <c r="MSG1" s="12" t="s">
        <v>9334</v>
      </c>
      <c r="MSH1" s="12" t="s">
        <v>9335</v>
      </c>
      <c r="MSI1" s="12" t="s">
        <v>9336</v>
      </c>
      <c r="MSJ1" s="12" t="s">
        <v>9337</v>
      </c>
      <c r="MSK1" s="12" t="s">
        <v>9338</v>
      </c>
      <c r="MSL1" s="12" t="s">
        <v>9339</v>
      </c>
      <c r="MSM1" s="12" t="s">
        <v>9340</v>
      </c>
      <c r="MSN1" s="12" t="s">
        <v>9341</v>
      </c>
      <c r="MSO1" s="12" t="s">
        <v>9342</v>
      </c>
      <c r="MSP1" s="12" t="s">
        <v>9343</v>
      </c>
      <c r="MSQ1" s="12" t="s">
        <v>9344</v>
      </c>
      <c r="MSR1" s="12" t="s">
        <v>9345</v>
      </c>
      <c r="MSS1" s="12" t="s">
        <v>9346</v>
      </c>
      <c r="MST1" s="12" t="s">
        <v>9347</v>
      </c>
      <c r="MSU1" s="12" t="s">
        <v>9348</v>
      </c>
      <c r="MSV1" s="12" t="s">
        <v>9349</v>
      </c>
      <c r="MSW1" s="12" t="s">
        <v>9350</v>
      </c>
      <c r="MSX1" s="12" t="s">
        <v>9351</v>
      </c>
      <c r="MSY1" s="12" t="s">
        <v>9352</v>
      </c>
      <c r="MSZ1" s="12" t="s">
        <v>9353</v>
      </c>
      <c r="MTA1" s="12" t="s">
        <v>9354</v>
      </c>
      <c r="MTB1" s="12" t="s">
        <v>9355</v>
      </c>
      <c r="MTC1" s="12" t="s">
        <v>9356</v>
      </c>
      <c r="MTD1" s="12" t="s">
        <v>9357</v>
      </c>
      <c r="MTE1" s="12" t="s">
        <v>9358</v>
      </c>
      <c r="MTF1" s="12" t="s">
        <v>9359</v>
      </c>
      <c r="MTG1" s="12" t="s">
        <v>9360</v>
      </c>
      <c r="MTH1" s="12" t="s">
        <v>9361</v>
      </c>
      <c r="MTI1" s="12" t="s">
        <v>9362</v>
      </c>
      <c r="MTJ1" s="12" t="s">
        <v>9363</v>
      </c>
      <c r="MTK1" s="12" t="s">
        <v>9364</v>
      </c>
      <c r="MTL1" s="12" t="s">
        <v>9365</v>
      </c>
      <c r="MTM1" s="12" t="s">
        <v>9366</v>
      </c>
      <c r="MTN1" s="12" t="s">
        <v>9367</v>
      </c>
      <c r="MTO1" s="12" t="s">
        <v>9368</v>
      </c>
      <c r="MTP1" s="12" t="s">
        <v>9369</v>
      </c>
      <c r="MTQ1" s="12" t="s">
        <v>9370</v>
      </c>
      <c r="MTR1" s="12" t="s">
        <v>9371</v>
      </c>
      <c r="MTS1" s="12" t="s">
        <v>9372</v>
      </c>
      <c r="MTT1" s="12" t="s">
        <v>9373</v>
      </c>
      <c r="MTU1" s="12" t="s">
        <v>9374</v>
      </c>
      <c r="MTV1" s="12" t="s">
        <v>9375</v>
      </c>
      <c r="MTW1" s="12" t="s">
        <v>9376</v>
      </c>
      <c r="MTX1" s="12" t="s">
        <v>9377</v>
      </c>
      <c r="MTY1" s="12" t="s">
        <v>9378</v>
      </c>
      <c r="MTZ1" s="12" t="s">
        <v>9379</v>
      </c>
      <c r="MUA1" s="12" t="s">
        <v>9380</v>
      </c>
      <c r="MUB1" s="12" t="s">
        <v>9381</v>
      </c>
      <c r="MUC1" s="12" t="s">
        <v>9382</v>
      </c>
      <c r="MUD1" s="12" t="s">
        <v>9383</v>
      </c>
      <c r="MUE1" s="12" t="s">
        <v>9384</v>
      </c>
      <c r="MUF1" s="12" t="s">
        <v>9385</v>
      </c>
      <c r="MUG1" s="12" t="s">
        <v>9386</v>
      </c>
      <c r="MUH1" s="12" t="s">
        <v>9387</v>
      </c>
      <c r="MUI1" s="12" t="s">
        <v>9388</v>
      </c>
      <c r="MUJ1" s="12" t="s">
        <v>9389</v>
      </c>
      <c r="MUK1" s="12" t="s">
        <v>9390</v>
      </c>
      <c r="MUL1" s="12" t="s">
        <v>9391</v>
      </c>
      <c r="MUM1" s="12" t="s">
        <v>9392</v>
      </c>
      <c r="MUN1" s="12" t="s">
        <v>9393</v>
      </c>
      <c r="MUO1" s="12" t="s">
        <v>9394</v>
      </c>
      <c r="MUP1" s="12" t="s">
        <v>9395</v>
      </c>
      <c r="MUQ1" s="12" t="s">
        <v>9396</v>
      </c>
      <c r="MUR1" s="12" t="s">
        <v>9397</v>
      </c>
      <c r="MUS1" s="12" t="s">
        <v>9398</v>
      </c>
      <c r="MUT1" s="12" t="s">
        <v>9399</v>
      </c>
      <c r="MUU1" s="12" t="s">
        <v>9400</v>
      </c>
      <c r="MUV1" s="12" t="s">
        <v>9401</v>
      </c>
      <c r="MUW1" s="12" t="s">
        <v>9402</v>
      </c>
      <c r="MUX1" s="12" t="s">
        <v>9403</v>
      </c>
      <c r="MUY1" s="12" t="s">
        <v>9404</v>
      </c>
      <c r="MUZ1" s="12" t="s">
        <v>9405</v>
      </c>
      <c r="MVA1" s="12" t="s">
        <v>9406</v>
      </c>
      <c r="MVB1" s="12" t="s">
        <v>9407</v>
      </c>
      <c r="MVC1" s="12" t="s">
        <v>9408</v>
      </c>
      <c r="MVD1" s="12" t="s">
        <v>9409</v>
      </c>
      <c r="MVE1" s="12" t="s">
        <v>9410</v>
      </c>
      <c r="MVF1" s="12" t="s">
        <v>9411</v>
      </c>
      <c r="MVG1" s="12" t="s">
        <v>9412</v>
      </c>
      <c r="MVH1" s="12" t="s">
        <v>9413</v>
      </c>
      <c r="MVI1" s="12" t="s">
        <v>9414</v>
      </c>
      <c r="MVJ1" s="12" t="s">
        <v>9415</v>
      </c>
      <c r="MVK1" s="12" t="s">
        <v>9416</v>
      </c>
      <c r="MVL1" s="12" t="s">
        <v>9417</v>
      </c>
      <c r="MVM1" s="12" t="s">
        <v>9418</v>
      </c>
      <c r="MVN1" s="12" t="s">
        <v>9419</v>
      </c>
      <c r="MVO1" s="12" t="s">
        <v>9420</v>
      </c>
      <c r="MVP1" s="12" t="s">
        <v>9421</v>
      </c>
      <c r="MVQ1" s="12" t="s">
        <v>9422</v>
      </c>
      <c r="MVR1" s="12" t="s">
        <v>9423</v>
      </c>
      <c r="MVS1" s="12" t="s">
        <v>9424</v>
      </c>
      <c r="MVT1" s="12" t="s">
        <v>9425</v>
      </c>
      <c r="MVU1" s="12" t="s">
        <v>9426</v>
      </c>
      <c r="MVV1" s="12" t="s">
        <v>9427</v>
      </c>
      <c r="MVW1" s="12" t="s">
        <v>9428</v>
      </c>
      <c r="MVX1" s="12" t="s">
        <v>9429</v>
      </c>
      <c r="MVY1" s="12" t="s">
        <v>9430</v>
      </c>
      <c r="MVZ1" s="12" t="s">
        <v>9431</v>
      </c>
      <c r="MWA1" s="12" t="s">
        <v>9432</v>
      </c>
      <c r="MWB1" s="12" t="s">
        <v>9433</v>
      </c>
      <c r="MWC1" s="12" t="s">
        <v>9434</v>
      </c>
      <c r="MWD1" s="12" t="s">
        <v>9435</v>
      </c>
      <c r="MWE1" s="12" t="s">
        <v>9436</v>
      </c>
      <c r="MWF1" s="12" t="s">
        <v>9437</v>
      </c>
      <c r="MWG1" s="12" t="s">
        <v>9438</v>
      </c>
      <c r="MWH1" s="12" t="s">
        <v>9439</v>
      </c>
      <c r="MWI1" s="12" t="s">
        <v>9440</v>
      </c>
      <c r="MWJ1" s="12" t="s">
        <v>9441</v>
      </c>
      <c r="MWK1" s="12" t="s">
        <v>9442</v>
      </c>
      <c r="MWL1" s="12" t="s">
        <v>9443</v>
      </c>
      <c r="MWM1" s="12" t="s">
        <v>9444</v>
      </c>
      <c r="MWN1" s="12" t="s">
        <v>9445</v>
      </c>
      <c r="MWO1" s="12" t="s">
        <v>9446</v>
      </c>
      <c r="MWP1" s="12" t="s">
        <v>9447</v>
      </c>
      <c r="MWQ1" s="12" t="s">
        <v>9448</v>
      </c>
      <c r="MWR1" s="12" t="s">
        <v>9449</v>
      </c>
      <c r="MWS1" s="12" t="s">
        <v>9450</v>
      </c>
      <c r="MWT1" s="12" t="s">
        <v>9451</v>
      </c>
      <c r="MWU1" s="12" t="s">
        <v>9452</v>
      </c>
      <c r="MWV1" s="12" t="s">
        <v>9453</v>
      </c>
      <c r="MWW1" s="12" t="s">
        <v>9454</v>
      </c>
      <c r="MWX1" s="12" t="s">
        <v>9455</v>
      </c>
      <c r="MWY1" s="12" t="s">
        <v>9456</v>
      </c>
      <c r="MWZ1" s="12" t="s">
        <v>9457</v>
      </c>
      <c r="MXA1" s="12" t="s">
        <v>9458</v>
      </c>
      <c r="MXB1" s="12" t="s">
        <v>9459</v>
      </c>
      <c r="MXC1" s="12" t="s">
        <v>9460</v>
      </c>
      <c r="MXD1" s="12" t="s">
        <v>9461</v>
      </c>
      <c r="MXE1" s="12" t="s">
        <v>9462</v>
      </c>
      <c r="MXF1" s="12" t="s">
        <v>9463</v>
      </c>
      <c r="MXG1" s="12" t="s">
        <v>9464</v>
      </c>
      <c r="MXH1" s="12" t="s">
        <v>9465</v>
      </c>
      <c r="MXI1" s="12" t="s">
        <v>9466</v>
      </c>
      <c r="MXJ1" s="12" t="s">
        <v>9467</v>
      </c>
      <c r="MXK1" s="12" t="s">
        <v>9468</v>
      </c>
      <c r="MXL1" s="12" t="s">
        <v>9469</v>
      </c>
      <c r="MXM1" s="12" t="s">
        <v>9470</v>
      </c>
      <c r="MXN1" s="12" t="s">
        <v>9471</v>
      </c>
      <c r="MXO1" s="12" t="s">
        <v>9472</v>
      </c>
      <c r="MXP1" s="12" t="s">
        <v>9473</v>
      </c>
      <c r="MXQ1" s="12" t="s">
        <v>9474</v>
      </c>
      <c r="MXR1" s="12" t="s">
        <v>9475</v>
      </c>
      <c r="MXS1" s="12" t="s">
        <v>9476</v>
      </c>
      <c r="MXT1" s="12" t="s">
        <v>9477</v>
      </c>
      <c r="MXU1" s="12" t="s">
        <v>9478</v>
      </c>
      <c r="MXV1" s="12" t="s">
        <v>9479</v>
      </c>
      <c r="MXW1" s="12" t="s">
        <v>9480</v>
      </c>
      <c r="MXX1" s="12" t="s">
        <v>9481</v>
      </c>
      <c r="MXY1" s="12" t="s">
        <v>9482</v>
      </c>
      <c r="MXZ1" s="12" t="s">
        <v>9483</v>
      </c>
      <c r="MYA1" s="12" t="s">
        <v>9484</v>
      </c>
      <c r="MYB1" s="12" t="s">
        <v>9485</v>
      </c>
      <c r="MYC1" s="12" t="s">
        <v>9486</v>
      </c>
      <c r="MYD1" s="12" t="s">
        <v>9487</v>
      </c>
      <c r="MYE1" s="12" t="s">
        <v>9488</v>
      </c>
      <c r="MYF1" s="12" t="s">
        <v>9489</v>
      </c>
      <c r="MYG1" s="12" t="s">
        <v>9490</v>
      </c>
      <c r="MYH1" s="12" t="s">
        <v>9491</v>
      </c>
      <c r="MYI1" s="12" t="s">
        <v>9492</v>
      </c>
      <c r="MYJ1" s="12" t="s">
        <v>9493</v>
      </c>
      <c r="MYK1" s="12" t="s">
        <v>9494</v>
      </c>
      <c r="MYL1" s="12" t="s">
        <v>9495</v>
      </c>
      <c r="MYM1" s="12" t="s">
        <v>9496</v>
      </c>
      <c r="MYN1" s="12" t="s">
        <v>9497</v>
      </c>
      <c r="MYO1" s="12" t="s">
        <v>9498</v>
      </c>
      <c r="MYP1" s="12" t="s">
        <v>9499</v>
      </c>
      <c r="MYQ1" s="12" t="s">
        <v>9500</v>
      </c>
      <c r="MYR1" s="12" t="s">
        <v>9501</v>
      </c>
      <c r="MYS1" s="12" t="s">
        <v>9502</v>
      </c>
      <c r="MYT1" s="12" t="s">
        <v>9503</v>
      </c>
      <c r="MYU1" s="12" t="s">
        <v>9504</v>
      </c>
      <c r="MYV1" s="12" t="s">
        <v>9505</v>
      </c>
      <c r="MYW1" s="12" t="s">
        <v>9506</v>
      </c>
      <c r="MYX1" s="12" t="s">
        <v>9507</v>
      </c>
      <c r="MYY1" s="12" t="s">
        <v>9508</v>
      </c>
      <c r="MYZ1" s="12" t="s">
        <v>9509</v>
      </c>
      <c r="MZA1" s="12" t="s">
        <v>9510</v>
      </c>
      <c r="MZB1" s="12" t="s">
        <v>9511</v>
      </c>
      <c r="MZC1" s="12" t="s">
        <v>9512</v>
      </c>
      <c r="MZD1" s="12" t="s">
        <v>9513</v>
      </c>
      <c r="MZE1" s="12" t="s">
        <v>9514</v>
      </c>
      <c r="MZF1" s="12" t="s">
        <v>9515</v>
      </c>
      <c r="MZG1" s="12" t="s">
        <v>9516</v>
      </c>
      <c r="MZH1" s="12" t="s">
        <v>9517</v>
      </c>
      <c r="MZI1" s="12" t="s">
        <v>9518</v>
      </c>
      <c r="MZJ1" s="12" t="s">
        <v>9519</v>
      </c>
      <c r="MZK1" s="12" t="s">
        <v>9520</v>
      </c>
      <c r="MZL1" s="12" t="s">
        <v>9521</v>
      </c>
      <c r="MZM1" s="12" t="s">
        <v>9522</v>
      </c>
      <c r="MZN1" s="12" t="s">
        <v>9523</v>
      </c>
      <c r="MZO1" s="12" t="s">
        <v>9524</v>
      </c>
      <c r="MZP1" s="12" t="s">
        <v>9525</v>
      </c>
      <c r="MZQ1" s="12" t="s">
        <v>9526</v>
      </c>
      <c r="MZR1" s="12" t="s">
        <v>9527</v>
      </c>
      <c r="MZS1" s="12" t="s">
        <v>9528</v>
      </c>
      <c r="MZT1" s="12" t="s">
        <v>9529</v>
      </c>
      <c r="MZU1" s="12" t="s">
        <v>9530</v>
      </c>
      <c r="MZV1" s="12" t="s">
        <v>9531</v>
      </c>
      <c r="MZW1" s="12" t="s">
        <v>9532</v>
      </c>
      <c r="MZX1" s="12" t="s">
        <v>9533</v>
      </c>
      <c r="MZY1" s="12" t="s">
        <v>9534</v>
      </c>
      <c r="MZZ1" s="12" t="s">
        <v>9535</v>
      </c>
      <c r="NAA1" s="12" t="s">
        <v>9536</v>
      </c>
      <c r="NAB1" s="12" t="s">
        <v>9537</v>
      </c>
      <c r="NAC1" s="12" t="s">
        <v>9538</v>
      </c>
      <c r="NAD1" s="12" t="s">
        <v>9539</v>
      </c>
      <c r="NAE1" s="12" t="s">
        <v>9540</v>
      </c>
      <c r="NAF1" s="12" t="s">
        <v>9541</v>
      </c>
      <c r="NAG1" s="12" t="s">
        <v>9542</v>
      </c>
      <c r="NAH1" s="12" t="s">
        <v>9543</v>
      </c>
      <c r="NAI1" s="12" t="s">
        <v>9544</v>
      </c>
      <c r="NAJ1" s="12" t="s">
        <v>9545</v>
      </c>
      <c r="NAK1" s="12" t="s">
        <v>9546</v>
      </c>
      <c r="NAL1" s="12" t="s">
        <v>9547</v>
      </c>
      <c r="NAM1" s="12" t="s">
        <v>9548</v>
      </c>
      <c r="NAN1" s="12" t="s">
        <v>9549</v>
      </c>
      <c r="NAO1" s="12" t="s">
        <v>9550</v>
      </c>
      <c r="NAP1" s="12" t="s">
        <v>9551</v>
      </c>
      <c r="NAQ1" s="12" t="s">
        <v>9552</v>
      </c>
      <c r="NAR1" s="12" t="s">
        <v>9553</v>
      </c>
      <c r="NAS1" s="12" t="s">
        <v>9554</v>
      </c>
      <c r="NAT1" s="12" t="s">
        <v>9555</v>
      </c>
      <c r="NAU1" s="12" t="s">
        <v>9556</v>
      </c>
      <c r="NAV1" s="12" t="s">
        <v>9557</v>
      </c>
      <c r="NAW1" s="12" t="s">
        <v>9558</v>
      </c>
      <c r="NAX1" s="12" t="s">
        <v>9559</v>
      </c>
      <c r="NAY1" s="12" t="s">
        <v>9560</v>
      </c>
      <c r="NAZ1" s="12" t="s">
        <v>9561</v>
      </c>
      <c r="NBA1" s="12" t="s">
        <v>9562</v>
      </c>
      <c r="NBB1" s="12" t="s">
        <v>9563</v>
      </c>
      <c r="NBC1" s="12" t="s">
        <v>9564</v>
      </c>
      <c r="NBD1" s="12" t="s">
        <v>9565</v>
      </c>
      <c r="NBE1" s="12" t="s">
        <v>9566</v>
      </c>
      <c r="NBF1" s="12" t="s">
        <v>9567</v>
      </c>
      <c r="NBG1" s="12" t="s">
        <v>9568</v>
      </c>
      <c r="NBH1" s="12" t="s">
        <v>9569</v>
      </c>
      <c r="NBI1" s="12" t="s">
        <v>9570</v>
      </c>
      <c r="NBJ1" s="12" t="s">
        <v>9571</v>
      </c>
      <c r="NBK1" s="12" t="s">
        <v>9572</v>
      </c>
      <c r="NBL1" s="12" t="s">
        <v>9573</v>
      </c>
      <c r="NBM1" s="12" t="s">
        <v>9574</v>
      </c>
      <c r="NBN1" s="12" t="s">
        <v>9575</v>
      </c>
      <c r="NBO1" s="12" t="s">
        <v>9576</v>
      </c>
      <c r="NBP1" s="12" t="s">
        <v>9577</v>
      </c>
      <c r="NBQ1" s="12" t="s">
        <v>9578</v>
      </c>
      <c r="NBR1" s="12" t="s">
        <v>9579</v>
      </c>
      <c r="NBS1" s="12" t="s">
        <v>9580</v>
      </c>
      <c r="NBT1" s="12" t="s">
        <v>9581</v>
      </c>
      <c r="NBU1" s="12" t="s">
        <v>9582</v>
      </c>
      <c r="NBV1" s="12" t="s">
        <v>9583</v>
      </c>
      <c r="NBW1" s="12" t="s">
        <v>9584</v>
      </c>
      <c r="NBX1" s="12" t="s">
        <v>9585</v>
      </c>
      <c r="NBY1" s="12" t="s">
        <v>9586</v>
      </c>
      <c r="NBZ1" s="12" t="s">
        <v>9587</v>
      </c>
      <c r="NCA1" s="12" t="s">
        <v>9588</v>
      </c>
      <c r="NCB1" s="12" t="s">
        <v>9589</v>
      </c>
      <c r="NCC1" s="12" t="s">
        <v>9590</v>
      </c>
      <c r="NCD1" s="12" t="s">
        <v>9591</v>
      </c>
      <c r="NCE1" s="12" t="s">
        <v>9592</v>
      </c>
      <c r="NCF1" s="12" t="s">
        <v>9593</v>
      </c>
      <c r="NCG1" s="12" t="s">
        <v>9594</v>
      </c>
      <c r="NCH1" s="12" t="s">
        <v>9595</v>
      </c>
      <c r="NCI1" s="12" t="s">
        <v>9596</v>
      </c>
      <c r="NCJ1" s="12" t="s">
        <v>9597</v>
      </c>
      <c r="NCK1" s="12" t="s">
        <v>9598</v>
      </c>
      <c r="NCL1" s="12" t="s">
        <v>9599</v>
      </c>
      <c r="NCM1" s="12" t="s">
        <v>9600</v>
      </c>
      <c r="NCN1" s="12" t="s">
        <v>9601</v>
      </c>
      <c r="NCO1" s="12" t="s">
        <v>9602</v>
      </c>
      <c r="NCP1" s="12" t="s">
        <v>9603</v>
      </c>
      <c r="NCQ1" s="12" t="s">
        <v>9604</v>
      </c>
      <c r="NCR1" s="12" t="s">
        <v>9605</v>
      </c>
      <c r="NCS1" s="12" t="s">
        <v>9606</v>
      </c>
      <c r="NCT1" s="12" t="s">
        <v>9607</v>
      </c>
      <c r="NCU1" s="12" t="s">
        <v>9608</v>
      </c>
      <c r="NCV1" s="12" t="s">
        <v>9609</v>
      </c>
      <c r="NCW1" s="12" t="s">
        <v>9610</v>
      </c>
      <c r="NCX1" s="12" t="s">
        <v>9611</v>
      </c>
      <c r="NCY1" s="12" t="s">
        <v>9612</v>
      </c>
      <c r="NCZ1" s="12" t="s">
        <v>9613</v>
      </c>
      <c r="NDA1" s="12" t="s">
        <v>9614</v>
      </c>
      <c r="NDB1" s="12" t="s">
        <v>9615</v>
      </c>
      <c r="NDC1" s="12" t="s">
        <v>9616</v>
      </c>
      <c r="NDD1" s="12" t="s">
        <v>9617</v>
      </c>
      <c r="NDE1" s="12" t="s">
        <v>9618</v>
      </c>
      <c r="NDF1" s="12" t="s">
        <v>9619</v>
      </c>
      <c r="NDG1" s="12" t="s">
        <v>9620</v>
      </c>
      <c r="NDH1" s="12" t="s">
        <v>9621</v>
      </c>
      <c r="NDI1" s="12" t="s">
        <v>9622</v>
      </c>
      <c r="NDJ1" s="12" t="s">
        <v>9623</v>
      </c>
      <c r="NDK1" s="12" t="s">
        <v>9624</v>
      </c>
      <c r="NDL1" s="12" t="s">
        <v>9625</v>
      </c>
      <c r="NDM1" s="12" t="s">
        <v>9626</v>
      </c>
      <c r="NDN1" s="12" t="s">
        <v>9627</v>
      </c>
      <c r="NDO1" s="12" t="s">
        <v>9628</v>
      </c>
      <c r="NDP1" s="12" t="s">
        <v>9629</v>
      </c>
      <c r="NDQ1" s="12" t="s">
        <v>9630</v>
      </c>
      <c r="NDR1" s="12" t="s">
        <v>9631</v>
      </c>
      <c r="NDS1" s="12" t="s">
        <v>9632</v>
      </c>
      <c r="NDT1" s="12" t="s">
        <v>9633</v>
      </c>
      <c r="NDU1" s="12" t="s">
        <v>9634</v>
      </c>
      <c r="NDV1" s="12" t="s">
        <v>9635</v>
      </c>
      <c r="NDW1" s="12" t="s">
        <v>9636</v>
      </c>
      <c r="NDX1" s="12" t="s">
        <v>9637</v>
      </c>
      <c r="NDY1" s="12" t="s">
        <v>9638</v>
      </c>
      <c r="NDZ1" s="12" t="s">
        <v>9639</v>
      </c>
      <c r="NEA1" s="12" t="s">
        <v>9640</v>
      </c>
      <c r="NEB1" s="12" t="s">
        <v>9641</v>
      </c>
      <c r="NEC1" s="12" t="s">
        <v>9642</v>
      </c>
      <c r="NED1" s="12" t="s">
        <v>9643</v>
      </c>
      <c r="NEE1" s="12" t="s">
        <v>9644</v>
      </c>
      <c r="NEF1" s="12" t="s">
        <v>9645</v>
      </c>
      <c r="NEG1" s="12" t="s">
        <v>9646</v>
      </c>
      <c r="NEH1" s="12" t="s">
        <v>9647</v>
      </c>
      <c r="NEI1" s="12" t="s">
        <v>9648</v>
      </c>
      <c r="NEJ1" s="12" t="s">
        <v>9649</v>
      </c>
      <c r="NEK1" s="12" t="s">
        <v>9650</v>
      </c>
      <c r="NEL1" s="12" t="s">
        <v>9651</v>
      </c>
      <c r="NEM1" s="12" t="s">
        <v>9652</v>
      </c>
      <c r="NEN1" s="12" t="s">
        <v>9653</v>
      </c>
      <c r="NEO1" s="12" t="s">
        <v>9654</v>
      </c>
      <c r="NEP1" s="12" t="s">
        <v>9655</v>
      </c>
      <c r="NEQ1" s="12" t="s">
        <v>9656</v>
      </c>
      <c r="NER1" s="12" t="s">
        <v>9657</v>
      </c>
      <c r="NES1" s="12" t="s">
        <v>9658</v>
      </c>
      <c r="NET1" s="12" t="s">
        <v>9659</v>
      </c>
      <c r="NEU1" s="12" t="s">
        <v>9660</v>
      </c>
      <c r="NEV1" s="12" t="s">
        <v>9661</v>
      </c>
      <c r="NEW1" s="12" t="s">
        <v>9662</v>
      </c>
      <c r="NEX1" s="12" t="s">
        <v>9663</v>
      </c>
      <c r="NEY1" s="12" t="s">
        <v>9664</v>
      </c>
      <c r="NEZ1" s="12" t="s">
        <v>9665</v>
      </c>
      <c r="NFA1" s="12" t="s">
        <v>9666</v>
      </c>
      <c r="NFB1" s="12" t="s">
        <v>9667</v>
      </c>
      <c r="NFC1" s="12" t="s">
        <v>9668</v>
      </c>
      <c r="NFD1" s="12" t="s">
        <v>9669</v>
      </c>
      <c r="NFE1" s="12" t="s">
        <v>9670</v>
      </c>
      <c r="NFF1" s="12" t="s">
        <v>9671</v>
      </c>
      <c r="NFG1" s="12" t="s">
        <v>9672</v>
      </c>
      <c r="NFH1" s="12" t="s">
        <v>9673</v>
      </c>
      <c r="NFI1" s="12" t="s">
        <v>9674</v>
      </c>
      <c r="NFJ1" s="12" t="s">
        <v>9675</v>
      </c>
      <c r="NFK1" s="12" t="s">
        <v>9676</v>
      </c>
      <c r="NFL1" s="12" t="s">
        <v>9677</v>
      </c>
      <c r="NFM1" s="12" t="s">
        <v>9678</v>
      </c>
      <c r="NFN1" s="12" t="s">
        <v>9679</v>
      </c>
      <c r="NFO1" s="12" t="s">
        <v>9680</v>
      </c>
      <c r="NFP1" s="12" t="s">
        <v>9681</v>
      </c>
      <c r="NFQ1" s="12" t="s">
        <v>9682</v>
      </c>
      <c r="NFR1" s="12" t="s">
        <v>9683</v>
      </c>
      <c r="NFS1" s="12" t="s">
        <v>9684</v>
      </c>
      <c r="NFT1" s="12" t="s">
        <v>9685</v>
      </c>
      <c r="NFU1" s="12" t="s">
        <v>9686</v>
      </c>
      <c r="NFV1" s="12" t="s">
        <v>9687</v>
      </c>
      <c r="NFW1" s="12" t="s">
        <v>9688</v>
      </c>
      <c r="NFX1" s="12" t="s">
        <v>9689</v>
      </c>
      <c r="NFY1" s="12" t="s">
        <v>9690</v>
      </c>
      <c r="NFZ1" s="12" t="s">
        <v>9691</v>
      </c>
      <c r="NGA1" s="12" t="s">
        <v>9692</v>
      </c>
      <c r="NGB1" s="12" t="s">
        <v>9693</v>
      </c>
      <c r="NGC1" s="12" t="s">
        <v>9694</v>
      </c>
      <c r="NGD1" s="12" t="s">
        <v>9695</v>
      </c>
      <c r="NGE1" s="12" t="s">
        <v>9696</v>
      </c>
      <c r="NGF1" s="12" t="s">
        <v>9697</v>
      </c>
      <c r="NGG1" s="12" t="s">
        <v>9698</v>
      </c>
      <c r="NGH1" s="12" t="s">
        <v>9699</v>
      </c>
      <c r="NGI1" s="12" t="s">
        <v>9700</v>
      </c>
      <c r="NGJ1" s="12" t="s">
        <v>9701</v>
      </c>
      <c r="NGK1" s="12" t="s">
        <v>9702</v>
      </c>
      <c r="NGL1" s="12" t="s">
        <v>9703</v>
      </c>
      <c r="NGM1" s="12" t="s">
        <v>9704</v>
      </c>
      <c r="NGN1" s="12" t="s">
        <v>9705</v>
      </c>
      <c r="NGO1" s="12" t="s">
        <v>9706</v>
      </c>
      <c r="NGP1" s="12" t="s">
        <v>9707</v>
      </c>
      <c r="NGQ1" s="12" t="s">
        <v>9708</v>
      </c>
      <c r="NGR1" s="12" t="s">
        <v>9709</v>
      </c>
      <c r="NGS1" s="12" t="s">
        <v>9710</v>
      </c>
      <c r="NGT1" s="12" t="s">
        <v>9711</v>
      </c>
      <c r="NGU1" s="12" t="s">
        <v>9712</v>
      </c>
      <c r="NGV1" s="12" t="s">
        <v>9713</v>
      </c>
      <c r="NGW1" s="12" t="s">
        <v>9714</v>
      </c>
      <c r="NGX1" s="12" t="s">
        <v>9715</v>
      </c>
      <c r="NGY1" s="12" t="s">
        <v>9716</v>
      </c>
      <c r="NGZ1" s="12" t="s">
        <v>9717</v>
      </c>
      <c r="NHA1" s="12" t="s">
        <v>9718</v>
      </c>
      <c r="NHB1" s="12" t="s">
        <v>9719</v>
      </c>
      <c r="NHC1" s="12" t="s">
        <v>9720</v>
      </c>
      <c r="NHD1" s="12" t="s">
        <v>9721</v>
      </c>
      <c r="NHE1" s="12" t="s">
        <v>9722</v>
      </c>
      <c r="NHF1" s="12" t="s">
        <v>9723</v>
      </c>
      <c r="NHG1" s="12" t="s">
        <v>9724</v>
      </c>
      <c r="NHH1" s="12" t="s">
        <v>9725</v>
      </c>
      <c r="NHI1" s="12" t="s">
        <v>9726</v>
      </c>
      <c r="NHJ1" s="12" t="s">
        <v>9727</v>
      </c>
      <c r="NHK1" s="12" t="s">
        <v>9728</v>
      </c>
      <c r="NHL1" s="12" t="s">
        <v>9729</v>
      </c>
      <c r="NHM1" s="12" t="s">
        <v>9730</v>
      </c>
      <c r="NHN1" s="12" t="s">
        <v>9731</v>
      </c>
      <c r="NHO1" s="12" t="s">
        <v>9732</v>
      </c>
      <c r="NHP1" s="12" t="s">
        <v>9733</v>
      </c>
      <c r="NHQ1" s="12" t="s">
        <v>9734</v>
      </c>
      <c r="NHR1" s="12" t="s">
        <v>9735</v>
      </c>
      <c r="NHS1" s="12" t="s">
        <v>9736</v>
      </c>
      <c r="NHT1" s="12" t="s">
        <v>9737</v>
      </c>
      <c r="NHU1" s="12" t="s">
        <v>9738</v>
      </c>
      <c r="NHV1" s="12" t="s">
        <v>9739</v>
      </c>
      <c r="NHW1" s="12" t="s">
        <v>9740</v>
      </c>
      <c r="NHX1" s="12" t="s">
        <v>9741</v>
      </c>
      <c r="NHY1" s="12" t="s">
        <v>9742</v>
      </c>
      <c r="NHZ1" s="12" t="s">
        <v>9743</v>
      </c>
      <c r="NIA1" s="12" t="s">
        <v>9744</v>
      </c>
      <c r="NIB1" s="12" t="s">
        <v>9745</v>
      </c>
      <c r="NIC1" s="12" t="s">
        <v>9746</v>
      </c>
      <c r="NID1" s="12" t="s">
        <v>9747</v>
      </c>
      <c r="NIE1" s="12" t="s">
        <v>9748</v>
      </c>
      <c r="NIF1" s="12" t="s">
        <v>9749</v>
      </c>
      <c r="NIG1" s="12" t="s">
        <v>9750</v>
      </c>
      <c r="NIH1" s="12" t="s">
        <v>9751</v>
      </c>
      <c r="NII1" s="12" t="s">
        <v>9752</v>
      </c>
      <c r="NIJ1" s="12" t="s">
        <v>9753</v>
      </c>
      <c r="NIK1" s="12" t="s">
        <v>9754</v>
      </c>
      <c r="NIL1" s="12" t="s">
        <v>9755</v>
      </c>
      <c r="NIM1" s="12" t="s">
        <v>9756</v>
      </c>
      <c r="NIN1" s="12" t="s">
        <v>9757</v>
      </c>
      <c r="NIO1" s="12" t="s">
        <v>9758</v>
      </c>
      <c r="NIP1" s="12" t="s">
        <v>9759</v>
      </c>
      <c r="NIQ1" s="12" t="s">
        <v>9760</v>
      </c>
      <c r="NIR1" s="12" t="s">
        <v>9761</v>
      </c>
      <c r="NIS1" s="12" t="s">
        <v>9762</v>
      </c>
      <c r="NIT1" s="12" t="s">
        <v>9763</v>
      </c>
      <c r="NIU1" s="12" t="s">
        <v>9764</v>
      </c>
      <c r="NIV1" s="12" t="s">
        <v>9765</v>
      </c>
      <c r="NIW1" s="12" t="s">
        <v>9766</v>
      </c>
      <c r="NIX1" s="12" t="s">
        <v>9767</v>
      </c>
      <c r="NIY1" s="12" t="s">
        <v>9768</v>
      </c>
      <c r="NIZ1" s="12" t="s">
        <v>9769</v>
      </c>
      <c r="NJA1" s="12" t="s">
        <v>9770</v>
      </c>
      <c r="NJB1" s="12" t="s">
        <v>9771</v>
      </c>
      <c r="NJC1" s="12" t="s">
        <v>9772</v>
      </c>
      <c r="NJD1" s="12" t="s">
        <v>9773</v>
      </c>
      <c r="NJE1" s="12" t="s">
        <v>9774</v>
      </c>
      <c r="NJF1" s="12" t="s">
        <v>9775</v>
      </c>
      <c r="NJG1" s="12" t="s">
        <v>9776</v>
      </c>
      <c r="NJH1" s="12" t="s">
        <v>9777</v>
      </c>
      <c r="NJI1" s="12" t="s">
        <v>9778</v>
      </c>
      <c r="NJJ1" s="12" t="s">
        <v>9779</v>
      </c>
      <c r="NJK1" s="12" t="s">
        <v>9780</v>
      </c>
      <c r="NJL1" s="12" t="s">
        <v>9781</v>
      </c>
      <c r="NJM1" s="12" t="s">
        <v>9782</v>
      </c>
      <c r="NJN1" s="12" t="s">
        <v>9783</v>
      </c>
      <c r="NJO1" s="12" t="s">
        <v>9784</v>
      </c>
      <c r="NJP1" s="12" t="s">
        <v>9785</v>
      </c>
      <c r="NJQ1" s="12" t="s">
        <v>9786</v>
      </c>
      <c r="NJR1" s="12" t="s">
        <v>9787</v>
      </c>
      <c r="NJS1" s="12" t="s">
        <v>9788</v>
      </c>
      <c r="NJT1" s="12" t="s">
        <v>9789</v>
      </c>
      <c r="NJU1" s="12" t="s">
        <v>9790</v>
      </c>
      <c r="NJV1" s="12" t="s">
        <v>9791</v>
      </c>
      <c r="NJW1" s="12" t="s">
        <v>9792</v>
      </c>
      <c r="NJX1" s="12" t="s">
        <v>9793</v>
      </c>
      <c r="NJY1" s="12" t="s">
        <v>9794</v>
      </c>
      <c r="NJZ1" s="12" t="s">
        <v>9795</v>
      </c>
      <c r="NKA1" s="12" t="s">
        <v>9796</v>
      </c>
      <c r="NKB1" s="12" t="s">
        <v>9797</v>
      </c>
      <c r="NKC1" s="12" t="s">
        <v>9798</v>
      </c>
      <c r="NKD1" s="12" t="s">
        <v>9799</v>
      </c>
      <c r="NKE1" s="12" t="s">
        <v>9800</v>
      </c>
      <c r="NKF1" s="12" t="s">
        <v>9801</v>
      </c>
      <c r="NKG1" s="12" t="s">
        <v>9802</v>
      </c>
      <c r="NKH1" s="12" t="s">
        <v>9803</v>
      </c>
      <c r="NKI1" s="12" t="s">
        <v>9804</v>
      </c>
      <c r="NKJ1" s="12" t="s">
        <v>9805</v>
      </c>
      <c r="NKK1" s="12" t="s">
        <v>9806</v>
      </c>
      <c r="NKL1" s="12" t="s">
        <v>9807</v>
      </c>
      <c r="NKM1" s="12" t="s">
        <v>9808</v>
      </c>
      <c r="NKN1" s="12" t="s">
        <v>9809</v>
      </c>
      <c r="NKO1" s="12" t="s">
        <v>9810</v>
      </c>
      <c r="NKP1" s="12" t="s">
        <v>9811</v>
      </c>
      <c r="NKQ1" s="12" t="s">
        <v>9812</v>
      </c>
      <c r="NKR1" s="12" t="s">
        <v>9813</v>
      </c>
      <c r="NKS1" s="12" t="s">
        <v>9814</v>
      </c>
      <c r="NKT1" s="12" t="s">
        <v>9815</v>
      </c>
      <c r="NKU1" s="12" t="s">
        <v>9816</v>
      </c>
      <c r="NKV1" s="12" t="s">
        <v>9817</v>
      </c>
      <c r="NKW1" s="12" t="s">
        <v>9818</v>
      </c>
      <c r="NKX1" s="12" t="s">
        <v>9819</v>
      </c>
      <c r="NKY1" s="12" t="s">
        <v>9820</v>
      </c>
      <c r="NKZ1" s="12" t="s">
        <v>9821</v>
      </c>
      <c r="NLA1" s="12" t="s">
        <v>9822</v>
      </c>
      <c r="NLB1" s="12" t="s">
        <v>9823</v>
      </c>
      <c r="NLC1" s="12" t="s">
        <v>9824</v>
      </c>
      <c r="NLD1" s="12" t="s">
        <v>9825</v>
      </c>
      <c r="NLE1" s="12" t="s">
        <v>9826</v>
      </c>
      <c r="NLF1" s="12" t="s">
        <v>9827</v>
      </c>
      <c r="NLG1" s="12" t="s">
        <v>9828</v>
      </c>
      <c r="NLH1" s="12" t="s">
        <v>9829</v>
      </c>
      <c r="NLI1" s="12" t="s">
        <v>9830</v>
      </c>
      <c r="NLJ1" s="12" t="s">
        <v>9831</v>
      </c>
      <c r="NLK1" s="12" t="s">
        <v>9832</v>
      </c>
      <c r="NLL1" s="12" t="s">
        <v>9833</v>
      </c>
      <c r="NLM1" s="12" t="s">
        <v>9834</v>
      </c>
      <c r="NLN1" s="12" t="s">
        <v>9835</v>
      </c>
      <c r="NLO1" s="12" t="s">
        <v>9836</v>
      </c>
      <c r="NLP1" s="12" t="s">
        <v>9837</v>
      </c>
      <c r="NLQ1" s="12" t="s">
        <v>9838</v>
      </c>
      <c r="NLR1" s="12" t="s">
        <v>9839</v>
      </c>
      <c r="NLS1" s="12" t="s">
        <v>9840</v>
      </c>
      <c r="NLT1" s="12" t="s">
        <v>9841</v>
      </c>
      <c r="NLU1" s="12" t="s">
        <v>9842</v>
      </c>
      <c r="NLV1" s="12" t="s">
        <v>9843</v>
      </c>
      <c r="NLW1" s="12" t="s">
        <v>9844</v>
      </c>
      <c r="NLX1" s="12" t="s">
        <v>9845</v>
      </c>
      <c r="NLY1" s="12" t="s">
        <v>9846</v>
      </c>
      <c r="NLZ1" s="12" t="s">
        <v>9847</v>
      </c>
      <c r="NMA1" s="12" t="s">
        <v>9848</v>
      </c>
      <c r="NMB1" s="12" t="s">
        <v>9849</v>
      </c>
      <c r="NMC1" s="12" t="s">
        <v>9850</v>
      </c>
      <c r="NMD1" s="12" t="s">
        <v>9851</v>
      </c>
      <c r="NME1" s="12" t="s">
        <v>9852</v>
      </c>
      <c r="NMF1" s="12" t="s">
        <v>9853</v>
      </c>
      <c r="NMG1" s="12" t="s">
        <v>9854</v>
      </c>
      <c r="NMH1" s="12" t="s">
        <v>9855</v>
      </c>
      <c r="NMI1" s="12" t="s">
        <v>9856</v>
      </c>
      <c r="NMJ1" s="12" t="s">
        <v>9857</v>
      </c>
      <c r="NMK1" s="12" t="s">
        <v>9858</v>
      </c>
      <c r="NML1" s="12" t="s">
        <v>9859</v>
      </c>
      <c r="NMM1" s="12" t="s">
        <v>9860</v>
      </c>
      <c r="NMN1" s="12" t="s">
        <v>9861</v>
      </c>
      <c r="NMO1" s="12" t="s">
        <v>9862</v>
      </c>
      <c r="NMP1" s="12" t="s">
        <v>9863</v>
      </c>
      <c r="NMQ1" s="12" t="s">
        <v>9864</v>
      </c>
      <c r="NMR1" s="12" t="s">
        <v>9865</v>
      </c>
      <c r="NMS1" s="12" t="s">
        <v>9866</v>
      </c>
      <c r="NMT1" s="12" t="s">
        <v>9867</v>
      </c>
      <c r="NMU1" s="12" t="s">
        <v>9868</v>
      </c>
      <c r="NMV1" s="12" t="s">
        <v>9869</v>
      </c>
      <c r="NMW1" s="12" t="s">
        <v>9870</v>
      </c>
      <c r="NMX1" s="12" t="s">
        <v>9871</v>
      </c>
      <c r="NMY1" s="12" t="s">
        <v>9872</v>
      </c>
      <c r="NMZ1" s="12" t="s">
        <v>9873</v>
      </c>
      <c r="NNA1" s="12" t="s">
        <v>9874</v>
      </c>
      <c r="NNB1" s="12" t="s">
        <v>9875</v>
      </c>
      <c r="NNC1" s="12" t="s">
        <v>9876</v>
      </c>
      <c r="NND1" s="12" t="s">
        <v>9877</v>
      </c>
      <c r="NNE1" s="12" t="s">
        <v>9878</v>
      </c>
      <c r="NNF1" s="12" t="s">
        <v>9879</v>
      </c>
      <c r="NNG1" s="12" t="s">
        <v>9880</v>
      </c>
      <c r="NNH1" s="12" t="s">
        <v>9881</v>
      </c>
      <c r="NNI1" s="12" t="s">
        <v>9882</v>
      </c>
      <c r="NNJ1" s="12" t="s">
        <v>9883</v>
      </c>
      <c r="NNK1" s="12" t="s">
        <v>9884</v>
      </c>
      <c r="NNL1" s="12" t="s">
        <v>9885</v>
      </c>
      <c r="NNM1" s="12" t="s">
        <v>9886</v>
      </c>
      <c r="NNN1" s="12" t="s">
        <v>9887</v>
      </c>
      <c r="NNO1" s="12" t="s">
        <v>9888</v>
      </c>
      <c r="NNP1" s="12" t="s">
        <v>9889</v>
      </c>
      <c r="NNQ1" s="12" t="s">
        <v>9890</v>
      </c>
      <c r="NNR1" s="12" t="s">
        <v>9891</v>
      </c>
      <c r="NNS1" s="12" t="s">
        <v>9892</v>
      </c>
      <c r="NNT1" s="12" t="s">
        <v>9893</v>
      </c>
      <c r="NNU1" s="12" t="s">
        <v>9894</v>
      </c>
      <c r="NNV1" s="12" t="s">
        <v>9895</v>
      </c>
      <c r="NNW1" s="12" t="s">
        <v>9896</v>
      </c>
      <c r="NNX1" s="12" t="s">
        <v>9897</v>
      </c>
      <c r="NNY1" s="12" t="s">
        <v>9898</v>
      </c>
      <c r="NNZ1" s="12" t="s">
        <v>9899</v>
      </c>
      <c r="NOA1" s="12" t="s">
        <v>9900</v>
      </c>
      <c r="NOB1" s="12" t="s">
        <v>9901</v>
      </c>
      <c r="NOC1" s="12" t="s">
        <v>9902</v>
      </c>
      <c r="NOD1" s="12" t="s">
        <v>9903</v>
      </c>
      <c r="NOE1" s="12" t="s">
        <v>9904</v>
      </c>
      <c r="NOF1" s="12" t="s">
        <v>9905</v>
      </c>
      <c r="NOG1" s="12" t="s">
        <v>9906</v>
      </c>
      <c r="NOH1" s="12" t="s">
        <v>9907</v>
      </c>
      <c r="NOI1" s="12" t="s">
        <v>9908</v>
      </c>
      <c r="NOJ1" s="12" t="s">
        <v>9909</v>
      </c>
      <c r="NOK1" s="12" t="s">
        <v>9910</v>
      </c>
      <c r="NOL1" s="12" t="s">
        <v>9911</v>
      </c>
      <c r="NOM1" s="12" t="s">
        <v>9912</v>
      </c>
      <c r="NON1" s="12" t="s">
        <v>9913</v>
      </c>
      <c r="NOO1" s="12" t="s">
        <v>9914</v>
      </c>
      <c r="NOP1" s="12" t="s">
        <v>9915</v>
      </c>
      <c r="NOQ1" s="12" t="s">
        <v>9916</v>
      </c>
      <c r="NOR1" s="12" t="s">
        <v>9917</v>
      </c>
      <c r="NOS1" s="12" t="s">
        <v>9918</v>
      </c>
      <c r="NOT1" s="12" t="s">
        <v>9919</v>
      </c>
      <c r="NOU1" s="12" t="s">
        <v>9920</v>
      </c>
      <c r="NOV1" s="12" t="s">
        <v>9921</v>
      </c>
      <c r="NOW1" s="12" t="s">
        <v>9922</v>
      </c>
      <c r="NOX1" s="12" t="s">
        <v>9923</v>
      </c>
      <c r="NOY1" s="12" t="s">
        <v>9924</v>
      </c>
      <c r="NOZ1" s="12" t="s">
        <v>9925</v>
      </c>
      <c r="NPA1" s="12" t="s">
        <v>9926</v>
      </c>
      <c r="NPB1" s="12" t="s">
        <v>9927</v>
      </c>
      <c r="NPC1" s="12" t="s">
        <v>9928</v>
      </c>
      <c r="NPD1" s="12" t="s">
        <v>9929</v>
      </c>
      <c r="NPE1" s="12" t="s">
        <v>9930</v>
      </c>
      <c r="NPF1" s="12" t="s">
        <v>9931</v>
      </c>
      <c r="NPG1" s="12" t="s">
        <v>9932</v>
      </c>
      <c r="NPH1" s="12" t="s">
        <v>9933</v>
      </c>
      <c r="NPI1" s="12" t="s">
        <v>9934</v>
      </c>
      <c r="NPJ1" s="12" t="s">
        <v>9935</v>
      </c>
      <c r="NPK1" s="12" t="s">
        <v>9936</v>
      </c>
      <c r="NPL1" s="12" t="s">
        <v>9937</v>
      </c>
      <c r="NPM1" s="12" t="s">
        <v>9938</v>
      </c>
      <c r="NPN1" s="12" t="s">
        <v>9939</v>
      </c>
      <c r="NPO1" s="12" t="s">
        <v>9940</v>
      </c>
      <c r="NPP1" s="12" t="s">
        <v>9941</v>
      </c>
      <c r="NPQ1" s="12" t="s">
        <v>9942</v>
      </c>
      <c r="NPR1" s="12" t="s">
        <v>9943</v>
      </c>
      <c r="NPS1" s="12" t="s">
        <v>9944</v>
      </c>
      <c r="NPT1" s="12" t="s">
        <v>9945</v>
      </c>
      <c r="NPU1" s="12" t="s">
        <v>9946</v>
      </c>
      <c r="NPV1" s="12" t="s">
        <v>9947</v>
      </c>
      <c r="NPW1" s="12" t="s">
        <v>9948</v>
      </c>
      <c r="NPX1" s="12" t="s">
        <v>9949</v>
      </c>
      <c r="NPY1" s="12" t="s">
        <v>9950</v>
      </c>
      <c r="NPZ1" s="12" t="s">
        <v>9951</v>
      </c>
      <c r="NQA1" s="12" t="s">
        <v>9952</v>
      </c>
      <c r="NQB1" s="12" t="s">
        <v>9953</v>
      </c>
      <c r="NQC1" s="12" t="s">
        <v>9954</v>
      </c>
      <c r="NQD1" s="12" t="s">
        <v>9955</v>
      </c>
      <c r="NQE1" s="12" t="s">
        <v>9956</v>
      </c>
      <c r="NQF1" s="12" t="s">
        <v>9957</v>
      </c>
      <c r="NQG1" s="12" t="s">
        <v>9958</v>
      </c>
      <c r="NQH1" s="12" t="s">
        <v>9959</v>
      </c>
      <c r="NQI1" s="12" t="s">
        <v>9960</v>
      </c>
      <c r="NQJ1" s="12" t="s">
        <v>9961</v>
      </c>
      <c r="NQK1" s="12" t="s">
        <v>9962</v>
      </c>
      <c r="NQL1" s="12" t="s">
        <v>9963</v>
      </c>
      <c r="NQM1" s="12" t="s">
        <v>9964</v>
      </c>
      <c r="NQN1" s="12" t="s">
        <v>9965</v>
      </c>
      <c r="NQO1" s="12" t="s">
        <v>9966</v>
      </c>
      <c r="NQP1" s="12" t="s">
        <v>9967</v>
      </c>
      <c r="NQQ1" s="12" t="s">
        <v>9968</v>
      </c>
      <c r="NQR1" s="12" t="s">
        <v>9969</v>
      </c>
      <c r="NQS1" s="12" t="s">
        <v>9970</v>
      </c>
      <c r="NQT1" s="12" t="s">
        <v>9971</v>
      </c>
      <c r="NQU1" s="12" t="s">
        <v>9972</v>
      </c>
      <c r="NQV1" s="12" t="s">
        <v>9973</v>
      </c>
      <c r="NQW1" s="12" t="s">
        <v>9974</v>
      </c>
      <c r="NQX1" s="12" t="s">
        <v>9975</v>
      </c>
      <c r="NQY1" s="12" t="s">
        <v>9976</v>
      </c>
      <c r="NQZ1" s="12" t="s">
        <v>9977</v>
      </c>
      <c r="NRA1" s="12" t="s">
        <v>9978</v>
      </c>
      <c r="NRB1" s="12" t="s">
        <v>9979</v>
      </c>
      <c r="NRC1" s="12" t="s">
        <v>9980</v>
      </c>
      <c r="NRD1" s="12" t="s">
        <v>9981</v>
      </c>
      <c r="NRE1" s="12" t="s">
        <v>9982</v>
      </c>
      <c r="NRF1" s="12" t="s">
        <v>9983</v>
      </c>
      <c r="NRG1" s="12" t="s">
        <v>9984</v>
      </c>
      <c r="NRH1" s="12" t="s">
        <v>9985</v>
      </c>
      <c r="NRI1" s="12" t="s">
        <v>9986</v>
      </c>
      <c r="NRJ1" s="12" t="s">
        <v>9987</v>
      </c>
      <c r="NRK1" s="12" t="s">
        <v>9988</v>
      </c>
      <c r="NRL1" s="12" t="s">
        <v>9989</v>
      </c>
      <c r="NRM1" s="12" t="s">
        <v>9990</v>
      </c>
      <c r="NRN1" s="12" t="s">
        <v>9991</v>
      </c>
      <c r="NRO1" s="12" t="s">
        <v>9992</v>
      </c>
      <c r="NRP1" s="12" t="s">
        <v>9993</v>
      </c>
      <c r="NRQ1" s="12" t="s">
        <v>9994</v>
      </c>
      <c r="NRR1" s="12" t="s">
        <v>9995</v>
      </c>
      <c r="NRS1" s="12" t="s">
        <v>9996</v>
      </c>
      <c r="NRT1" s="12" t="s">
        <v>9997</v>
      </c>
      <c r="NRU1" s="12" t="s">
        <v>9998</v>
      </c>
      <c r="NRV1" s="12" t="s">
        <v>9999</v>
      </c>
      <c r="NRW1" s="12" t="s">
        <v>10000</v>
      </c>
      <c r="NRX1" s="12" t="s">
        <v>10001</v>
      </c>
      <c r="NRY1" s="12" t="s">
        <v>10002</v>
      </c>
      <c r="NRZ1" s="12" t="s">
        <v>10003</v>
      </c>
      <c r="NSA1" s="12" t="s">
        <v>10004</v>
      </c>
      <c r="NSB1" s="12" t="s">
        <v>10005</v>
      </c>
      <c r="NSC1" s="12" t="s">
        <v>10006</v>
      </c>
      <c r="NSD1" s="12" t="s">
        <v>10007</v>
      </c>
      <c r="NSE1" s="12" t="s">
        <v>10008</v>
      </c>
      <c r="NSF1" s="12" t="s">
        <v>10009</v>
      </c>
      <c r="NSG1" s="12" t="s">
        <v>10010</v>
      </c>
      <c r="NSH1" s="12" t="s">
        <v>10011</v>
      </c>
      <c r="NSI1" s="12" t="s">
        <v>10012</v>
      </c>
      <c r="NSJ1" s="12" t="s">
        <v>10013</v>
      </c>
      <c r="NSK1" s="12" t="s">
        <v>10014</v>
      </c>
      <c r="NSL1" s="12" t="s">
        <v>10015</v>
      </c>
      <c r="NSM1" s="12" t="s">
        <v>10016</v>
      </c>
      <c r="NSN1" s="12" t="s">
        <v>10017</v>
      </c>
      <c r="NSO1" s="12" t="s">
        <v>10018</v>
      </c>
      <c r="NSP1" s="12" t="s">
        <v>10019</v>
      </c>
      <c r="NSQ1" s="12" t="s">
        <v>10020</v>
      </c>
      <c r="NSR1" s="12" t="s">
        <v>10021</v>
      </c>
      <c r="NSS1" s="12" t="s">
        <v>10022</v>
      </c>
      <c r="NST1" s="12" t="s">
        <v>10023</v>
      </c>
      <c r="NSU1" s="12" t="s">
        <v>10024</v>
      </c>
      <c r="NSV1" s="12" t="s">
        <v>10025</v>
      </c>
      <c r="NSW1" s="12" t="s">
        <v>10026</v>
      </c>
      <c r="NSX1" s="12" t="s">
        <v>10027</v>
      </c>
      <c r="NSY1" s="12" t="s">
        <v>10028</v>
      </c>
      <c r="NSZ1" s="12" t="s">
        <v>10029</v>
      </c>
      <c r="NTA1" s="12" t="s">
        <v>10030</v>
      </c>
      <c r="NTB1" s="12" t="s">
        <v>10031</v>
      </c>
      <c r="NTC1" s="12" t="s">
        <v>10032</v>
      </c>
      <c r="NTD1" s="12" t="s">
        <v>10033</v>
      </c>
      <c r="NTE1" s="12" t="s">
        <v>10034</v>
      </c>
      <c r="NTF1" s="12" t="s">
        <v>10035</v>
      </c>
      <c r="NTG1" s="12" t="s">
        <v>10036</v>
      </c>
      <c r="NTH1" s="12" t="s">
        <v>10037</v>
      </c>
      <c r="NTI1" s="12" t="s">
        <v>10038</v>
      </c>
      <c r="NTJ1" s="12" t="s">
        <v>10039</v>
      </c>
      <c r="NTK1" s="12" t="s">
        <v>10040</v>
      </c>
      <c r="NTL1" s="12" t="s">
        <v>10041</v>
      </c>
      <c r="NTM1" s="12" t="s">
        <v>10042</v>
      </c>
      <c r="NTN1" s="12" t="s">
        <v>10043</v>
      </c>
      <c r="NTO1" s="12" t="s">
        <v>10044</v>
      </c>
      <c r="NTP1" s="12" t="s">
        <v>10045</v>
      </c>
      <c r="NTQ1" s="12" t="s">
        <v>10046</v>
      </c>
      <c r="NTR1" s="12" t="s">
        <v>10047</v>
      </c>
      <c r="NTS1" s="12" t="s">
        <v>10048</v>
      </c>
      <c r="NTT1" s="12" t="s">
        <v>10049</v>
      </c>
      <c r="NTU1" s="12" t="s">
        <v>10050</v>
      </c>
      <c r="NTV1" s="12" t="s">
        <v>10051</v>
      </c>
      <c r="NTW1" s="12" t="s">
        <v>10052</v>
      </c>
      <c r="NTX1" s="12" t="s">
        <v>10053</v>
      </c>
      <c r="NTY1" s="12" t="s">
        <v>10054</v>
      </c>
      <c r="NTZ1" s="12" t="s">
        <v>10055</v>
      </c>
      <c r="NUA1" s="12" t="s">
        <v>10056</v>
      </c>
      <c r="NUB1" s="12" t="s">
        <v>10057</v>
      </c>
      <c r="NUC1" s="12" t="s">
        <v>10058</v>
      </c>
      <c r="NUD1" s="12" t="s">
        <v>10059</v>
      </c>
      <c r="NUE1" s="12" t="s">
        <v>10060</v>
      </c>
      <c r="NUF1" s="12" t="s">
        <v>10061</v>
      </c>
      <c r="NUG1" s="12" t="s">
        <v>10062</v>
      </c>
      <c r="NUH1" s="12" t="s">
        <v>10063</v>
      </c>
      <c r="NUI1" s="12" t="s">
        <v>10064</v>
      </c>
      <c r="NUJ1" s="12" t="s">
        <v>10065</v>
      </c>
      <c r="NUK1" s="12" t="s">
        <v>10066</v>
      </c>
      <c r="NUL1" s="12" t="s">
        <v>10067</v>
      </c>
      <c r="NUM1" s="12" t="s">
        <v>10068</v>
      </c>
      <c r="NUN1" s="12" t="s">
        <v>10069</v>
      </c>
      <c r="NUO1" s="12" t="s">
        <v>10070</v>
      </c>
      <c r="NUP1" s="12" t="s">
        <v>10071</v>
      </c>
      <c r="NUQ1" s="12" t="s">
        <v>10072</v>
      </c>
      <c r="NUR1" s="12" t="s">
        <v>10073</v>
      </c>
      <c r="NUS1" s="12" t="s">
        <v>10074</v>
      </c>
      <c r="NUT1" s="12" t="s">
        <v>10075</v>
      </c>
      <c r="NUU1" s="12" t="s">
        <v>10076</v>
      </c>
      <c r="NUV1" s="12" t="s">
        <v>10077</v>
      </c>
      <c r="NUW1" s="12" t="s">
        <v>10078</v>
      </c>
      <c r="NUX1" s="12" t="s">
        <v>10079</v>
      </c>
      <c r="NUY1" s="12" t="s">
        <v>10080</v>
      </c>
      <c r="NUZ1" s="12" t="s">
        <v>10081</v>
      </c>
      <c r="NVA1" s="12" t="s">
        <v>10082</v>
      </c>
      <c r="NVB1" s="12" t="s">
        <v>10083</v>
      </c>
      <c r="NVC1" s="12" t="s">
        <v>10084</v>
      </c>
      <c r="NVD1" s="12" t="s">
        <v>10085</v>
      </c>
      <c r="NVE1" s="12" t="s">
        <v>10086</v>
      </c>
      <c r="NVF1" s="12" t="s">
        <v>10087</v>
      </c>
      <c r="NVG1" s="12" t="s">
        <v>10088</v>
      </c>
      <c r="NVH1" s="12" t="s">
        <v>10089</v>
      </c>
      <c r="NVI1" s="12" t="s">
        <v>10090</v>
      </c>
      <c r="NVJ1" s="12" t="s">
        <v>10091</v>
      </c>
      <c r="NVK1" s="12" t="s">
        <v>10092</v>
      </c>
      <c r="NVL1" s="12" t="s">
        <v>10093</v>
      </c>
      <c r="NVM1" s="12" t="s">
        <v>10094</v>
      </c>
      <c r="NVN1" s="12" t="s">
        <v>10095</v>
      </c>
      <c r="NVO1" s="12" t="s">
        <v>10096</v>
      </c>
      <c r="NVP1" s="12" t="s">
        <v>10097</v>
      </c>
      <c r="NVQ1" s="12" t="s">
        <v>10098</v>
      </c>
      <c r="NVR1" s="12" t="s">
        <v>10099</v>
      </c>
      <c r="NVS1" s="12" t="s">
        <v>10100</v>
      </c>
      <c r="NVT1" s="12" t="s">
        <v>10101</v>
      </c>
      <c r="NVU1" s="12" t="s">
        <v>10102</v>
      </c>
      <c r="NVV1" s="12" t="s">
        <v>10103</v>
      </c>
      <c r="NVW1" s="12" t="s">
        <v>10104</v>
      </c>
      <c r="NVX1" s="12" t="s">
        <v>10105</v>
      </c>
      <c r="NVY1" s="12" t="s">
        <v>10106</v>
      </c>
      <c r="NVZ1" s="12" t="s">
        <v>10107</v>
      </c>
      <c r="NWA1" s="12" t="s">
        <v>10108</v>
      </c>
      <c r="NWB1" s="12" t="s">
        <v>10109</v>
      </c>
      <c r="NWC1" s="12" t="s">
        <v>10110</v>
      </c>
      <c r="NWD1" s="12" t="s">
        <v>10111</v>
      </c>
      <c r="NWE1" s="12" t="s">
        <v>10112</v>
      </c>
      <c r="NWF1" s="12" t="s">
        <v>10113</v>
      </c>
      <c r="NWG1" s="12" t="s">
        <v>10114</v>
      </c>
      <c r="NWH1" s="12" t="s">
        <v>10115</v>
      </c>
      <c r="NWI1" s="12" t="s">
        <v>10116</v>
      </c>
      <c r="NWJ1" s="12" t="s">
        <v>10117</v>
      </c>
      <c r="NWK1" s="12" t="s">
        <v>10118</v>
      </c>
      <c r="NWL1" s="12" t="s">
        <v>10119</v>
      </c>
      <c r="NWM1" s="12" t="s">
        <v>10120</v>
      </c>
      <c r="NWN1" s="12" t="s">
        <v>10121</v>
      </c>
      <c r="NWO1" s="12" t="s">
        <v>10122</v>
      </c>
      <c r="NWP1" s="12" t="s">
        <v>10123</v>
      </c>
      <c r="NWQ1" s="12" t="s">
        <v>10124</v>
      </c>
      <c r="NWR1" s="12" t="s">
        <v>10125</v>
      </c>
      <c r="NWS1" s="12" t="s">
        <v>10126</v>
      </c>
      <c r="NWT1" s="12" t="s">
        <v>10127</v>
      </c>
      <c r="NWU1" s="12" t="s">
        <v>10128</v>
      </c>
      <c r="NWV1" s="12" t="s">
        <v>10129</v>
      </c>
      <c r="NWW1" s="12" t="s">
        <v>10130</v>
      </c>
      <c r="NWX1" s="12" t="s">
        <v>10131</v>
      </c>
      <c r="NWY1" s="12" t="s">
        <v>10132</v>
      </c>
      <c r="NWZ1" s="12" t="s">
        <v>10133</v>
      </c>
      <c r="NXA1" s="12" t="s">
        <v>10134</v>
      </c>
      <c r="NXB1" s="12" t="s">
        <v>10135</v>
      </c>
      <c r="NXC1" s="12" t="s">
        <v>10136</v>
      </c>
      <c r="NXD1" s="12" t="s">
        <v>10137</v>
      </c>
      <c r="NXE1" s="12" t="s">
        <v>10138</v>
      </c>
      <c r="NXF1" s="12" t="s">
        <v>10139</v>
      </c>
      <c r="NXG1" s="12" t="s">
        <v>10140</v>
      </c>
      <c r="NXH1" s="12" t="s">
        <v>10141</v>
      </c>
      <c r="NXI1" s="12" t="s">
        <v>10142</v>
      </c>
      <c r="NXJ1" s="12" t="s">
        <v>10143</v>
      </c>
      <c r="NXK1" s="12" t="s">
        <v>10144</v>
      </c>
      <c r="NXL1" s="12" t="s">
        <v>10145</v>
      </c>
      <c r="NXM1" s="12" t="s">
        <v>10146</v>
      </c>
      <c r="NXN1" s="12" t="s">
        <v>10147</v>
      </c>
      <c r="NXO1" s="12" t="s">
        <v>10148</v>
      </c>
      <c r="NXP1" s="12" t="s">
        <v>10149</v>
      </c>
      <c r="NXQ1" s="12" t="s">
        <v>10150</v>
      </c>
      <c r="NXR1" s="12" t="s">
        <v>10151</v>
      </c>
      <c r="NXS1" s="12" t="s">
        <v>10152</v>
      </c>
      <c r="NXT1" s="12" t="s">
        <v>10153</v>
      </c>
      <c r="NXU1" s="12" t="s">
        <v>10154</v>
      </c>
      <c r="NXV1" s="12" t="s">
        <v>10155</v>
      </c>
      <c r="NXW1" s="12" t="s">
        <v>10156</v>
      </c>
      <c r="NXX1" s="12" t="s">
        <v>10157</v>
      </c>
      <c r="NXY1" s="12" t="s">
        <v>10158</v>
      </c>
      <c r="NXZ1" s="12" t="s">
        <v>10159</v>
      </c>
      <c r="NYA1" s="12" t="s">
        <v>10160</v>
      </c>
      <c r="NYB1" s="12" t="s">
        <v>10161</v>
      </c>
      <c r="NYC1" s="12" t="s">
        <v>10162</v>
      </c>
      <c r="NYD1" s="12" t="s">
        <v>10163</v>
      </c>
      <c r="NYE1" s="12" t="s">
        <v>10164</v>
      </c>
      <c r="NYF1" s="12" t="s">
        <v>10165</v>
      </c>
      <c r="NYG1" s="12" t="s">
        <v>10166</v>
      </c>
      <c r="NYH1" s="12" t="s">
        <v>10167</v>
      </c>
      <c r="NYI1" s="12" t="s">
        <v>10168</v>
      </c>
      <c r="NYJ1" s="12" t="s">
        <v>10169</v>
      </c>
      <c r="NYK1" s="12" t="s">
        <v>10170</v>
      </c>
      <c r="NYL1" s="12" t="s">
        <v>10171</v>
      </c>
      <c r="NYM1" s="12" t="s">
        <v>10172</v>
      </c>
      <c r="NYN1" s="12" t="s">
        <v>10173</v>
      </c>
      <c r="NYO1" s="12" t="s">
        <v>10174</v>
      </c>
      <c r="NYP1" s="12" t="s">
        <v>10175</v>
      </c>
      <c r="NYQ1" s="12" t="s">
        <v>10176</v>
      </c>
      <c r="NYR1" s="12" t="s">
        <v>10177</v>
      </c>
      <c r="NYS1" s="12" t="s">
        <v>10178</v>
      </c>
      <c r="NYT1" s="12" t="s">
        <v>10179</v>
      </c>
      <c r="NYU1" s="12" t="s">
        <v>10180</v>
      </c>
      <c r="NYV1" s="12" t="s">
        <v>10181</v>
      </c>
      <c r="NYW1" s="12" t="s">
        <v>10182</v>
      </c>
      <c r="NYX1" s="12" t="s">
        <v>10183</v>
      </c>
      <c r="NYY1" s="12" t="s">
        <v>10184</v>
      </c>
      <c r="NYZ1" s="12" t="s">
        <v>10185</v>
      </c>
      <c r="NZA1" s="12" t="s">
        <v>10186</v>
      </c>
      <c r="NZB1" s="12" t="s">
        <v>10187</v>
      </c>
      <c r="NZC1" s="12" t="s">
        <v>10188</v>
      </c>
      <c r="NZD1" s="12" t="s">
        <v>10189</v>
      </c>
      <c r="NZE1" s="12" t="s">
        <v>10190</v>
      </c>
      <c r="NZF1" s="12" t="s">
        <v>10191</v>
      </c>
      <c r="NZG1" s="12" t="s">
        <v>10192</v>
      </c>
      <c r="NZH1" s="12" t="s">
        <v>10193</v>
      </c>
      <c r="NZI1" s="12" t="s">
        <v>10194</v>
      </c>
      <c r="NZJ1" s="12" t="s">
        <v>10195</v>
      </c>
      <c r="NZK1" s="12" t="s">
        <v>10196</v>
      </c>
      <c r="NZL1" s="12" t="s">
        <v>10197</v>
      </c>
      <c r="NZM1" s="12" t="s">
        <v>10198</v>
      </c>
      <c r="NZN1" s="12" t="s">
        <v>10199</v>
      </c>
      <c r="NZO1" s="12" t="s">
        <v>10200</v>
      </c>
      <c r="NZP1" s="12" t="s">
        <v>10201</v>
      </c>
      <c r="NZQ1" s="12" t="s">
        <v>10202</v>
      </c>
      <c r="NZR1" s="12" t="s">
        <v>10203</v>
      </c>
      <c r="NZS1" s="12" t="s">
        <v>10204</v>
      </c>
      <c r="NZT1" s="12" t="s">
        <v>10205</v>
      </c>
      <c r="NZU1" s="12" t="s">
        <v>10206</v>
      </c>
      <c r="NZV1" s="12" t="s">
        <v>10207</v>
      </c>
      <c r="NZW1" s="12" t="s">
        <v>10208</v>
      </c>
      <c r="NZX1" s="12" t="s">
        <v>10209</v>
      </c>
      <c r="NZY1" s="12" t="s">
        <v>10210</v>
      </c>
      <c r="NZZ1" s="12" t="s">
        <v>10211</v>
      </c>
      <c r="OAA1" s="12" t="s">
        <v>10212</v>
      </c>
      <c r="OAB1" s="12" t="s">
        <v>10213</v>
      </c>
      <c r="OAC1" s="12" t="s">
        <v>10214</v>
      </c>
      <c r="OAD1" s="12" t="s">
        <v>10215</v>
      </c>
      <c r="OAE1" s="12" t="s">
        <v>10216</v>
      </c>
      <c r="OAF1" s="12" t="s">
        <v>10217</v>
      </c>
      <c r="OAG1" s="12" t="s">
        <v>10218</v>
      </c>
      <c r="OAH1" s="12" t="s">
        <v>10219</v>
      </c>
      <c r="OAI1" s="12" t="s">
        <v>10220</v>
      </c>
      <c r="OAJ1" s="12" t="s">
        <v>10221</v>
      </c>
      <c r="OAK1" s="12" t="s">
        <v>10222</v>
      </c>
      <c r="OAL1" s="12" t="s">
        <v>10223</v>
      </c>
      <c r="OAM1" s="12" t="s">
        <v>10224</v>
      </c>
      <c r="OAN1" s="12" t="s">
        <v>10225</v>
      </c>
      <c r="OAO1" s="12" t="s">
        <v>10226</v>
      </c>
      <c r="OAP1" s="12" t="s">
        <v>10227</v>
      </c>
      <c r="OAQ1" s="12" t="s">
        <v>10228</v>
      </c>
      <c r="OAR1" s="12" t="s">
        <v>10229</v>
      </c>
      <c r="OAS1" s="12" t="s">
        <v>10230</v>
      </c>
      <c r="OAT1" s="12" t="s">
        <v>10231</v>
      </c>
      <c r="OAU1" s="12" t="s">
        <v>10232</v>
      </c>
      <c r="OAV1" s="12" t="s">
        <v>10233</v>
      </c>
      <c r="OAW1" s="12" t="s">
        <v>10234</v>
      </c>
      <c r="OAX1" s="12" t="s">
        <v>10235</v>
      </c>
      <c r="OAY1" s="12" t="s">
        <v>10236</v>
      </c>
      <c r="OAZ1" s="12" t="s">
        <v>10237</v>
      </c>
      <c r="OBA1" s="12" t="s">
        <v>10238</v>
      </c>
      <c r="OBB1" s="12" t="s">
        <v>10239</v>
      </c>
      <c r="OBC1" s="12" t="s">
        <v>10240</v>
      </c>
      <c r="OBD1" s="12" t="s">
        <v>10241</v>
      </c>
      <c r="OBE1" s="12" t="s">
        <v>10242</v>
      </c>
      <c r="OBF1" s="12" t="s">
        <v>10243</v>
      </c>
      <c r="OBG1" s="12" t="s">
        <v>10244</v>
      </c>
      <c r="OBH1" s="12" t="s">
        <v>10245</v>
      </c>
      <c r="OBI1" s="12" t="s">
        <v>10246</v>
      </c>
      <c r="OBJ1" s="12" t="s">
        <v>10247</v>
      </c>
      <c r="OBK1" s="12" t="s">
        <v>10248</v>
      </c>
      <c r="OBL1" s="12" t="s">
        <v>10249</v>
      </c>
      <c r="OBM1" s="12" t="s">
        <v>10250</v>
      </c>
      <c r="OBN1" s="12" t="s">
        <v>10251</v>
      </c>
      <c r="OBO1" s="12" t="s">
        <v>10252</v>
      </c>
      <c r="OBP1" s="12" t="s">
        <v>10253</v>
      </c>
      <c r="OBQ1" s="12" t="s">
        <v>10254</v>
      </c>
      <c r="OBR1" s="12" t="s">
        <v>10255</v>
      </c>
      <c r="OBS1" s="12" t="s">
        <v>10256</v>
      </c>
      <c r="OBT1" s="12" t="s">
        <v>10257</v>
      </c>
      <c r="OBU1" s="12" t="s">
        <v>10258</v>
      </c>
      <c r="OBV1" s="12" t="s">
        <v>10259</v>
      </c>
      <c r="OBW1" s="12" t="s">
        <v>10260</v>
      </c>
      <c r="OBX1" s="12" t="s">
        <v>10261</v>
      </c>
      <c r="OBY1" s="12" t="s">
        <v>10262</v>
      </c>
      <c r="OBZ1" s="12" t="s">
        <v>10263</v>
      </c>
      <c r="OCA1" s="12" t="s">
        <v>10264</v>
      </c>
      <c r="OCB1" s="12" t="s">
        <v>10265</v>
      </c>
      <c r="OCC1" s="12" t="s">
        <v>10266</v>
      </c>
      <c r="OCD1" s="12" t="s">
        <v>10267</v>
      </c>
      <c r="OCE1" s="12" t="s">
        <v>10268</v>
      </c>
      <c r="OCF1" s="12" t="s">
        <v>10269</v>
      </c>
      <c r="OCG1" s="12" t="s">
        <v>10270</v>
      </c>
      <c r="OCH1" s="12" t="s">
        <v>10271</v>
      </c>
      <c r="OCI1" s="12" t="s">
        <v>10272</v>
      </c>
      <c r="OCJ1" s="12" t="s">
        <v>10273</v>
      </c>
      <c r="OCK1" s="12" t="s">
        <v>10274</v>
      </c>
      <c r="OCL1" s="12" t="s">
        <v>10275</v>
      </c>
      <c r="OCM1" s="12" t="s">
        <v>10276</v>
      </c>
      <c r="OCN1" s="12" t="s">
        <v>10277</v>
      </c>
      <c r="OCO1" s="12" t="s">
        <v>10278</v>
      </c>
      <c r="OCP1" s="12" t="s">
        <v>10279</v>
      </c>
      <c r="OCQ1" s="12" t="s">
        <v>10280</v>
      </c>
      <c r="OCR1" s="12" t="s">
        <v>10281</v>
      </c>
      <c r="OCS1" s="12" t="s">
        <v>10282</v>
      </c>
      <c r="OCT1" s="12" t="s">
        <v>10283</v>
      </c>
      <c r="OCU1" s="12" t="s">
        <v>10284</v>
      </c>
      <c r="OCV1" s="12" t="s">
        <v>10285</v>
      </c>
      <c r="OCW1" s="12" t="s">
        <v>10286</v>
      </c>
      <c r="OCX1" s="12" t="s">
        <v>10287</v>
      </c>
      <c r="OCY1" s="12" t="s">
        <v>10288</v>
      </c>
      <c r="OCZ1" s="12" t="s">
        <v>10289</v>
      </c>
      <c r="ODA1" s="12" t="s">
        <v>10290</v>
      </c>
      <c r="ODB1" s="12" t="s">
        <v>10291</v>
      </c>
      <c r="ODC1" s="12" t="s">
        <v>10292</v>
      </c>
      <c r="ODD1" s="12" t="s">
        <v>10293</v>
      </c>
      <c r="ODE1" s="12" t="s">
        <v>10294</v>
      </c>
      <c r="ODF1" s="12" t="s">
        <v>10295</v>
      </c>
      <c r="ODG1" s="12" t="s">
        <v>10296</v>
      </c>
      <c r="ODH1" s="12" t="s">
        <v>10297</v>
      </c>
      <c r="ODI1" s="12" t="s">
        <v>10298</v>
      </c>
      <c r="ODJ1" s="12" t="s">
        <v>10299</v>
      </c>
      <c r="ODK1" s="12" t="s">
        <v>10300</v>
      </c>
      <c r="ODL1" s="12" t="s">
        <v>10301</v>
      </c>
      <c r="ODM1" s="12" t="s">
        <v>10302</v>
      </c>
      <c r="ODN1" s="12" t="s">
        <v>10303</v>
      </c>
      <c r="ODO1" s="12" t="s">
        <v>10304</v>
      </c>
      <c r="ODP1" s="12" t="s">
        <v>10305</v>
      </c>
      <c r="ODQ1" s="12" t="s">
        <v>10306</v>
      </c>
      <c r="ODR1" s="12" t="s">
        <v>10307</v>
      </c>
      <c r="ODS1" s="12" t="s">
        <v>10308</v>
      </c>
      <c r="ODT1" s="12" t="s">
        <v>10309</v>
      </c>
      <c r="ODU1" s="12" t="s">
        <v>10310</v>
      </c>
      <c r="ODV1" s="12" t="s">
        <v>10311</v>
      </c>
      <c r="ODW1" s="12" t="s">
        <v>10312</v>
      </c>
      <c r="ODX1" s="12" t="s">
        <v>10313</v>
      </c>
      <c r="ODY1" s="12" t="s">
        <v>10314</v>
      </c>
      <c r="ODZ1" s="12" t="s">
        <v>10315</v>
      </c>
      <c r="OEA1" s="12" t="s">
        <v>10316</v>
      </c>
      <c r="OEB1" s="12" t="s">
        <v>10317</v>
      </c>
      <c r="OEC1" s="12" t="s">
        <v>10318</v>
      </c>
      <c r="OED1" s="12" t="s">
        <v>10319</v>
      </c>
      <c r="OEE1" s="12" t="s">
        <v>10320</v>
      </c>
      <c r="OEF1" s="12" t="s">
        <v>10321</v>
      </c>
      <c r="OEG1" s="12" t="s">
        <v>10322</v>
      </c>
      <c r="OEH1" s="12" t="s">
        <v>10323</v>
      </c>
      <c r="OEI1" s="12" t="s">
        <v>10324</v>
      </c>
      <c r="OEJ1" s="12" t="s">
        <v>10325</v>
      </c>
      <c r="OEK1" s="12" t="s">
        <v>10326</v>
      </c>
      <c r="OEL1" s="12" t="s">
        <v>10327</v>
      </c>
      <c r="OEM1" s="12" t="s">
        <v>10328</v>
      </c>
      <c r="OEN1" s="12" t="s">
        <v>10329</v>
      </c>
      <c r="OEO1" s="12" t="s">
        <v>10330</v>
      </c>
      <c r="OEP1" s="12" t="s">
        <v>10331</v>
      </c>
      <c r="OEQ1" s="12" t="s">
        <v>10332</v>
      </c>
      <c r="OER1" s="12" t="s">
        <v>10333</v>
      </c>
      <c r="OES1" s="12" t="s">
        <v>10334</v>
      </c>
      <c r="OET1" s="12" t="s">
        <v>10335</v>
      </c>
      <c r="OEU1" s="12" t="s">
        <v>10336</v>
      </c>
      <c r="OEV1" s="12" t="s">
        <v>10337</v>
      </c>
      <c r="OEW1" s="12" t="s">
        <v>10338</v>
      </c>
      <c r="OEX1" s="12" t="s">
        <v>10339</v>
      </c>
      <c r="OEY1" s="12" t="s">
        <v>10340</v>
      </c>
      <c r="OEZ1" s="12" t="s">
        <v>10341</v>
      </c>
      <c r="OFA1" s="12" t="s">
        <v>10342</v>
      </c>
      <c r="OFB1" s="12" t="s">
        <v>10343</v>
      </c>
      <c r="OFC1" s="12" t="s">
        <v>10344</v>
      </c>
      <c r="OFD1" s="12" t="s">
        <v>10345</v>
      </c>
      <c r="OFE1" s="12" t="s">
        <v>10346</v>
      </c>
      <c r="OFF1" s="12" t="s">
        <v>10347</v>
      </c>
      <c r="OFG1" s="12" t="s">
        <v>10348</v>
      </c>
      <c r="OFH1" s="12" t="s">
        <v>10349</v>
      </c>
      <c r="OFI1" s="12" t="s">
        <v>10350</v>
      </c>
      <c r="OFJ1" s="12" t="s">
        <v>10351</v>
      </c>
      <c r="OFK1" s="12" t="s">
        <v>10352</v>
      </c>
      <c r="OFL1" s="12" t="s">
        <v>10353</v>
      </c>
      <c r="OFM1" s="12" t="s">
        <v>10354</v>
      </c>
      <c r="OFN1" s="12" t="s">
        <v>10355</v>
      </c>
      <c r="OFO1" s="12" t="s">
        <v>10356</v>
      </c>
      <c r="OFP1" s="12" t="s">
        <v>10357</v>
      </c>
      <c r="OFQ1" s="12" t="s">
        <v>10358</v>
      </c>
      <c r="OFR1" s="12" t="s">
        <v>10359</v>
      </c>
      <c r="OFS1" s="12" t="s">
        <v>10360</v>
      </c>
      <c r="OFT1" s="12" t="s">
        <v>10361</v>
      </c>
      <c r="OFU1" s="12" t="s">
        <v>10362</v>
      </c>
      <c r="OFV1" s="12" t="s">
        <v>10363</v>
      </c>
      <c r="OFW1" s="12" t="s">
        <v>10364</v>
      </c>
      <c r="OFX1" s="12" t="s">
        <v>10365</v>
      </c>
      <c r="OFY1" s="12" t="s">
        <v>10366</v>
      </c>
      <c r="OFZ1" s="12" t="s">
        <v>10367</v>
      </c>
      <c r="OGA1" s="12" t="s">
        <v>10368</v>
      </c>
      <c r="OGB1" s="12" t="s">
        <v>10369</v>
      </c>
      <c r="OGC1" s="12" t="s">
        <v>10370</v>
      </c>
      <c r="OGD1" s="12" t="s">
        <v>10371</v>
      </c>
      <c r="OGE1" s="12" t="s">
        <v>10372</v>
      </c>
      <c r="OGF1" s="12" t="s">
        <v>10373</v>
      </c>
      <c r="OGG1" s="12" t="s">
        <v>10374</v>
      </c>
      <c r="OGH1" s="12" t="s">
        <v>10375</v>
      </c>
      <c r="OGI1" s="12" t="s">
        <v>10376</v>
      </c>
      <c r="OGJ1" s="12" t="s">
        <v>10377</v>
      </c>
      <c r="OGK1" s="12" t="s">
        <v>10378</v>
      </c>
      <c r="OGL1" s="12" t="s">
        <v>10379</v>
      </c>
      <c r="OGM1" s="12" t="s">
        <v>10380</v>
      </c>
      <c r="OGN1" s="12" t="s">
        <v>10381</v>
      </c>
      <c r="OGO1" s="12" t="s">
        <v>10382</v>
      </c>
      <c r="OGP1" s="12" t="s">
        <v>10383</v>
      </c>
      <c r="OGQ1" s="12" t="s">
        <v>10384</v>
      </c>
      <c r="OGR1" s="12" t="s">
        <v>10385</v>
      </c>
      <c r="OGS1" s="12" t="s">
        <v>10386</v>
      </c>
      <c r="OGT1" s="12" t="s">
        <v>10387</v>
      </c>
      <c r="OGU1" s="12" t="s">
        <v>10388</v>
      </c>
      <c r="OGV1" s="12" t="s">
        <v>10389</v>
      </c>
      <c r="OGW1" s="12" t="s">
        <v>10390</v>
      </c>
      <c r="OGX1" s="12" t="s">
        <v>10391</v>
      </c>
      <c r="OGY1" s="12" t="s">
        <v>10392</v>
      </c>
      <c r="OGZ1" s="12" t="s">
        <v>10393</v>
      </c>
      <c r="OHA1" s="12" t="s">
        <v>10394</v>
      </c>
      <c r="OHB1" s="12" t="s">
        <v>10395</v>
      </c>
      <c r="OHC1" s="12" t="s">
        <v>10396</v>
      </c>
      <c r="OHD1" s="12" t="s">
        <v>10397</v>
      </c>
      <c r="OHE1" s="12" t="s">
        <v>10398</v>
      </c>
      <c r="OHF1" s="12" t="s">
        <v>10399</v>
      </c>
      <c r="OHG1" s="12" t="s">
        <v>10400</v>
      </c>
      <c r="OHH1" s="12" t="s">
        <v>10401</v>
      </c>
      <c r="OHI1" s="12" t="s">
        <v>10402</v>
      </c>
      <c r="OHJ1" s="12" t="s">
        <v>10403</v>
      </c>
      <c r="OHK1" s="12" t="s">
        <v>10404</v>
      </c>
      <c r="OHL1" s="12" t="s">
        <v>10405</v>
      </c>
      <c r="OHM1" s="12" t="s">
        <v>10406</v>
      </c>
      <c r="OHN1" s="12" t="s">
        <v>10407</v>
      </c>
      <c r="OHO1" s="12" t="s">
        <v>10408</v>
      </c>
      <c r="OHP1" s="12" t="s">
        <v>10409</v>
      </c>
      <c r="OHQ1" s="12" t="s">
        <v>10410</v>
      </c>
      <c r="OHR1" s="12" t="s">
        <v>10411</v>
      </c>
      <c r="OHS1" s="12" t="s">
        <v>10412</v>
      </c>
      <c r="OHT1" s="12" t="s">
        <v>10413</v>
      </c>
      <c r="OHU1" s="12" t="s">
        <v>10414</v>
      </c>
      <c r="OHV1" s="12" t="s">
        <v>10415</v>
      </c>
      <c r="OHW1" s="12" t="s">
        <v>10416</v>
      </c>
      <c r="OHX1" s="12" t="s">
        <v>10417</v>
      </c>
      <c r="OHY1" s="12" t="s">
        <v>10418</v>
      </c>
      <c r="OHZ1" s="12" t="s">
        <v>10419</v>
      </c>
      <c r="OIA1" s="12" t="s">
        <v>10420</v>
      </c>
      <c r="OIB1" s="12" t="s">
        <v>10421</v>
      </c>
      <c r="OIC1" s="12" t="s">
        <v>10422</v>
      </c>
      <c r="OID1" s="12" t="s">
        <v>10423</v>
      </c>
      <c r="OIE1" s="12" t="s">
        <v>10424</v>
      </c>
      <c r="OIF1" s="12" t="s">
        <v>10425</v>
      </c>
      <c r="OIG1" s="12" t="s">
        <v>10426</v>
      </c>
      <c r="OIH1" s="12" t="s">
        <v>10427</v>
      </c>
      <c r="OII1" s="12" t="s">
        <v>10428</v>
      </c>
      <c r="OIJ1" s="12" t="s">
        <v>10429</v>
      </c>
      <c r="OIK1" s="12" t="s">
        <v>10430</v>
      </c>
      <c r="OIL1" s="12" t="s">
        <v>10431</v>
      </c>
      <c r="OIM1" s="12" t="s">
        <v>10432</v>
      </c>
      <c r="OIN1" s="12" t="s">
        <v>10433</v>
      </c>
      <c r="OIO1" s="12" t="s">
        <v>10434</v>
      </c>
      <c r="OIP1" s="12" t="s">
        <v>10435</v>
      </c>
      <c r="OIQ1" s="12" t="s">
        <v>10436</v>
      </c>
      <c r="OIR1" s="12" t="s">
        <v>10437</v>
      </c>
      <c r="OIS1" s="12" t="s">
        <v>10438</v>
      </c>
      <c r="OIT1" s="12" t="s">
        <v>10439</v>
      </c>
      <c r="OIU1" s="12" t="s">
        <v>10440</v>
      </c>
      <c r="OIV1" s="12" t="s">
        <v>10441</v>
      </c>
      <c r="OIW1" s="12" t="s">
        <v>10442</v>
      </c>
      <c r="OIX1" s="12" t="s">
        <v>10443</v>
      </c>
      <c r="OIY1" s="12" t="s">
        <v>10444</v>
      </c>
      <c r="OIZ1" s="12" t="s">
        <v>10445</v>
      </c>
      <c r="OJA1" s="12" t="s">
        <v>10446</v>
      </c>
      <c r="OJB1" s="12" t="s">
        <v>10447</v>
      </c>
      <c r="OJC1" s="12" t="s">
        <v>10448</v>
      </c>
      <c r="OJD1" s="12" t="s">
        <v>10449</v>
      </c>
      <c r="OJE1" s="12" t="s">
        <v>10450</v>
      </c>
      <c r="OJF1" s="12" t="s">
        <v>10451</v>
      </c>
      <c r="OJG1" s="12" t="s">
        <v>10452</v>
      </c>
      <c r="OJH1" s="12" t="s">
        <v>10453</v>
      </c>
      <c r="OJI1" s="12" t="s">
        <v>10454</v>
      </c>
      <c r="OJJ1" s="12" t="s">
        <v>10455</v>
      </c>
      <c r="OJK1" s="12" t="s">
        <v>10456</v>
      </c>
      <c r="OJL1" s="12" t="s">
        <v>10457</v>
      </c>
      <c r="OJM1" s="12" t="s">
        <v>10458</v>
      </c>
      <c r="OJN1" s="12" t="s">
        <v>10459</v>
      </c>
      <c r="OJO1" s="12" t="s">
        <v>10460</v>
      </c>
      <c r="OJP1" s="12" t="s">
        <v>10461</v>
      </c>
      <c r="OJQ1" s="12" t="s">
        <v>10462</v>
      </c>
      <c r="OJR1" s="12" t="s">
        <v>10463</v>
      </c>
      <c r="OJS1" s="12" t="s">
        <v>10464</v>
      </c>
      <c r="OJT1" s="12" t="s">
        <v>10465</v>
      </c>
      <c r="OJU1" s="12" t="s">
        <v>10466</v>
      </c>
      <c r="OJV1" s="12" t="s">
        <v>10467</v>
      </c>
      <c r="OJW1" s="12" t="s">
        <v>10468</v>
      </c>
      <c r="OJX1" s="12" t="s">
        <v>10469</v>
      </c>
      <c r="OJY1" s="12" t="s">
        <v>10470</v>
      </c>
      <c r="OJZ1" s="12" t="s">
        <v>10471</v>
      </c>
      <c r="OKA1" s="12" t="s">
        <v>10472</v>
      </c>
      <c r="OKB1" s="12" t="s">
        <v>10473</v>
      </c>
      <c r="OKC1" s="12" t="s">
        <v>10474</v>
      </c>
      <c r="OKD1" s="12" t="s">
        <v>10475</v>
      </c>
      <c r="OKE1" s="12" t="s">
        <v>10476</v>
      </c>
      <c r="OKF1" s="12" t="s">
        <v>10477</v>
      </c>
      <c r="OKG1" s="12" t="s">
        <v>10478</v>
      </c>
      <c r="OKH1" s="12" t="s">
        <v>10479</v>
      </c>
      <c r="OKI1" s="12" t="s">
        <v>10480</v>
      </c>
      <c r="OKJ1" s="12" t="s">
        <v>10481</v>
      </c>
      <c r="OKK1" s="12" t="s">
        <v>10482</v>
      </c>
      <c r="OKL1" s="12" t="s">
        <v>10483</v>
      </c>
      <c r="OKM1" s="12" t="s">
        <v>10484</v>
      </c>
      <c r="OKN1" s="12" t="s">
        <v>10485</v>
      </c>
      <c r="OKO1" s="12" t="s">
        <v>10486</v>
      </c>
      <c r="OKP1" s="12" t="s">
        <v>10487</v>
      </c>
      <c r="OKQ1" s="12" t="s">
        <v>10488</v>
      </c>
      <c r="OKR1" s="12" t="s">
        <v>10489</v>
      </c>
      <c r="OKS1" s="12" t="s">
        <v>10490</v>
      </c>
      <c r="OKT1" s="12" t="s">
        <v>10491</v>
      </c>
      <c r="OKU1" s="12" t="s">
        <v>10492</v>
      </c>
      <c r="OKV1" s="12" t="s">
        <v>10493</v>
      </c>
      <c r="OKW1" s="12" t="s">
        <v>10494</v>
      </c>
      <c r="OKX1" s="12" t="s">
        <v>10495</v>
      </c>
      <c r="OKY1" s="12" t="s">
        <v>10496</v>
      </c>
      <c r="OKZ1" s="12" t="s">
        <v>10497</v>
      </c>
      <c r="OLA1" s="12" t="s">
        <v>10498</v>
      </c>
      <c r="OLB1" s="12" t="s">
        <v>10499</v>
      </c>
      <c r="OLC1" s="12" t="s">
        <v>10500</v>
      </c>
      <c r="OLD1" s="12" t="s">
        <v>10501</v>
      </c>
      <c r="OLE1" s="12" t="s">
        <v>10502</v>
      </c>
      <c r="OLF1" s="12" t="s">
        <v>10503</v>
      </c>
      <c r="OLG1" s="12" t="s">
        <v>10504</v>
      </c>
      <c r="OLH1" s="12" t="s">
        <v>10505</v>
      </c>
      <c r="OLI1" s="12" t="s">
        <v>10506</v>
      </c>
      <c r="OLJ1" s="12" t="s">
        <v>10507</v>
      </c>
      <c r="OLK1" s="12" t="s">
        <v>10508</v>
      </c>
      <c r="OLL1" s="12" t="s">
        <v>10509</v>
      </c>
      <c r="OLM1" s="12" t="s">
        <v>10510</v>
      </c>
      <c r="OLN1" s="12" t="s">
        <v>10511</v>
      </c>
      <c r="OLO1" s="12" t="s">
        <v>10512</v>
      </c>
      <c r="OLP1" s="12" t="s">
        <v>10513</v>
      </c>
      <c r="OLQ1" s="12" t="s">
        <v>10514</v>
      </c>
      <c r="OLR1" s="12" t="s">
        <v>10515</v>
      </c>
      <c r="OLS1" s="12" t="s">
        <v>10516</v>
      </c>
      <c r="OLT1" s="12" t="s">
        <v>10517</v>
      </c>
      <c r="OLU1" s="12" t="s">
        <v>10518</v>
      </c>
      <c r="OLV1" s="12" t="s">
        <v>10519</v>
      </c>
      <c r="OLW1" s="12" t="s">
        <v>10520</v>
      </c>
      <c r="OLX1" s="12" t="s">
        <v>10521</v>
      </c>
      <c r="OLY1" s="12" t="s">
        <v>10522</v>
      </c>
      <c r="OLZ1" s="12" t="s">
        <v>10523</v>
      </c>
      <c r="OMA1" s="12" t="s">
        <v>10524</v>
      </c>
      <c r="OMB1" s="12" t="s">
        <v>10525</v>
      </c>
      <c r="OMC1" s="12" t="s">
        <v>10526</v>
      </c>
      <c r="OMD1" s="12" t="s">
        <v>10527</v>
      </c>
      <c r="OME1" s="12" t="s">
        <v>10528</v>
      </c>
      <c r="OMF1" s="12" t="s">
        <v>10529</v>
      </c>
      <c r="OMG1" s="12" t="s">
        <v>10530</v>
      </c>
      <c r="OMH1" s="12" t="s">
        <v>10531</v>
      </c>
      <c r="OMI1" s="12" t="s">
        <v>10532</v>
      </c>
      <c r="OMJ1" s="12" t="s">
        <v>10533</v>
      </c>
      <c r="OMK1" s="12" t="s">
        <v>10534</v>
      </c>
      <c r="OML1" s="12" t="s">
        <v>10535</v>
      </c>
      <c r="OMM1" s="12" t="s">
        <v>10536</v>
      </c>
      <c r="OMN1" s="12" t="s">
        <v>10537</v>
      </c>
      <c r="OMO1" s="12" t="s">
        <v>10538</v>
      </c>
      <c r="OMP1" s="12" t="s">
        <v>10539</v>
      </c>
      <c r="OMQ1" s="12" t="s">
        <v>10540</v>
      </c>
      <c r="OMR1" s="12" t="s">
        <v>10541</v>
      </c>
      <c r="OMS1" s="12" t="s">
        <v>10542</v>
      </c>
      <c r="OMT1" s="12" t="s">
        <v>10543</v>
      </c>
      <c r="OMU1" s="12" t="s">
        <v>10544</v>
      </c>
      <c r="OMV1" s="12" t="s">
        <v>10545</v>
      </c>
      <c r="OMW1" s="12" t="s">
        <v>10546</v>
      </c>
      <c r="OMX1" s="12" t="s">
        <v>10547</v>
      </c>
      <c r="OMY1" s="12" t="s">
        <v>10548</v>
      </c>
      <c r="OMZ1" s="12" t="s">
        <v>10549</v>
      </c>
      <c r="ONA1" s="12" t="s">
        <v>10550</v>
      </c>
      <c r="ONB1" s="12" t="s">
        <v>10551</v>
      </c>
      <c r="ONC1" s="12" t="s">
        <v>10552</v>
      </c>
      <c r="OND1" s="12" t="s">
        <v>10553</v>
      </c>
      <c r="ONE1" s="12" t="s">
        <v>10554</v>
      </c>
      <c r="ONF1" s="12" t="s">
        <v>10555</v>
      </c>
      <c r="ONG1" s="12" t="s">
        <v>10556</v>
      </c>
      <c r="ONH1" s="12" t="s">
        <v>10557</v>
      </c>
      <c r="ONI1" s="12" t="s">
        <v>10558</v>
      </c>
      <c r="ONJ1" s="12" t="s">
        <v>10559</v>
      </c>
      <c r="ONK1" s="12" t="s">
        <v>10560</v>
      </c>
      <c r="ONL1" s="12" t="s">
        <v>10561</v>
      </c>
      <c r="ONM1" s="12" t="s">
        <v>10562</v>
      </c>
      <c r="ONN1" s="12" t="s">
        <v>10563</v>
      </c>
      <c r="ONO1" s="12" t="s">
        <v>10564</v>
      </c>
      <c r="ONP1" s="12" t="s">
        <v>10565</v>
      </c>
      <c r="ONQ1" s="12" t="s">
        <v>10566</v>
      </c>
      <c r="ONR1" s="12" t="s">
        <v>10567</v>
      </c>
      <c r="ONS1" s="12" t="s">
        <v>10568</v>
      </c>
      <c r="ONT1" s="12" t="s">
        <v>10569</v>
      </c>
      <c r="ONU1" s="12" t="s">
        <v>10570</v>
      </c>
      <c r="ONV1" s="12" t="s">
        <v>10571</v>
      </c>
      <c r="ONW1" s="12" t="s">
        <v>10572</v>
      </c>
      <c r="ONX1" s="12" t="s">
        <v>10573</v>
      </c>
      <c r="ONY1" s="12" t="s">
        <v>10574</v>
      </c>
      <c r="ONZ1" s="12" t="s">
        <v>10575</v>
      </c>
      <c r="OOA1" s="12" t="s">
        <v>10576</v>
      </c>
      <c r="OOB1" s="12" t="s">
        <v>10577</v>
      </c>
      <c r="OOC1" s="12" t="s">
        <v>10578</v>
      </c>
      <c r="OOD1" s="12" t="s">
        <v>10579</v>
      </c>
      <c r="OOE1" s="12" t="s">
        <v>10580</v>
      </c>
      <c r="OOF1" s="12" t="s">
        <v>10581</v>
      </c>
      <c r="OOG1" s="12" t="s">
        <v>10582</v>
      </c>
      <c r="OOH1" s="12" t="s">
        <v>10583</v>
      </c>
      <c r="OOI1" s="12" t="s">
        <v>10584</v>
      </c>
      <c r="OOJ1" s="12" t="s">
        <v>10585</v>
      </c>
      <c r="OOK1" s="12" t="s">
        <v>10586</v>
      </c>
      <c r="OOL1" s="12" t="s">
        <v>10587</v>
      </c>
      <c r="OOM1" s="12" t="s">
        <v>10588</v>
      </c>
      <c r="OON1" s="12" t="s">
        <v>10589</v>
      </c>
      <c r="OOO1" s="12" t="s">
        <v>10590</v>
      </c>
      <c r="OOP1" s="12" t="s">
        <v>10591</v>
      </c>
      <c r="OOQ1" s="12" t="s">
        <v>10592</v>
      </c>
      <c r="OOR1" s="12" t="s">
        <v>10593</v>
      </c>
      <c r="OOS1" s="12" t="s">
        <v>10594</v>
      </c>
      <c r="OOT1" s="12" t="s">
        <v>10595</v>
      </c>
      <c r="OOU1" s="12" t="s">
        <v>10596</v>
      </c>
      <c r="OOV1" s="12" t="s">
        <v>10597</v>
      </c>
      <c r="OOW1" s="12" t="s">
        <v>10598</v>
      </c>
      <c r="OOX1" s="12" t="s">
        <v>10599</v>
      </c>
      <c r="OOY1" s="12" t="s">
        <v>10600</v>
      </c>
      <c r="OOZ1" s="12" t="s">
        <v>10601</v>
      </c>
      <c r="OPA1" s="12" t="s">
        <v>10602</v>
      </c>
      <c r="OPB1" s="12" t="s">
        <v>10603</v>
      </c>
      <c r="OPC1" s="12" t="s">
        <v>10604</v>
      </c>
      <c r="OPD1" s="12" t="s">
        <v>10605</v>
      </c>
      <c r="OPE1" s="12" t="s">
        <v>10606</v>
      </c>
      <c r="OPF1" s="12" t="s">
        <v>10607</v>
      </c>
      <c r="OPG1" s="12" t="s">
        <v>10608</v>
      </c>
      <c r="OPH1" s="12" t="s">
        <v>10609</v>
      </c>
      <c r="OPI1" s="12" t="s">
        <v>10610</v>
      </c>
      <c r="OPJ1" s="12" t="s">
        <v>10611</v>
      </c>
      <c r="OPK1" s="12" t="s">
        <v>10612</v>
      </c>
      <c r="OPL1" s="12" t="s">
        <v>10613</v>
      </c>
      <c r="OPM1" s="12" t="s">
        <v>10614</v>
      </c>
      <c r="OPN1" s="12" t="s">
        <v>10615</v>
      </c>
      <c r="OPO1" s="12" t="s">
        <v>10616</v>
      </c>
      <c r="OPP1" s="12" t="s">
        <v>10617</v>
      </c>
      <c r="OPQ1" s="12" t="s">
        <v>10618</v>
      </c>
      <c r="OPR1" s="12" t="s">
        <v>10619</v>
      </c>
      <c r="OPS1" s="12" t="s">
        <v>10620</v>
      </c>
      <c r="OPT1" s="12" t="s">
        <v>10621</v>
      </c>
      <c r="OPU1" s="12" t="s">
        <v>10622</v>
      </c>
      <c r="OPV1" s="12" t="s">
        <v>10623</v>
      </c>
      <c r="OPW1" s="12" t="s">
        <v>10624</v>
      </c>
      <c r="OPX1" s="12" t="s">
        <v>10625</v>
      </c>
      <c r="OPY1" s="12" t="s">
        <v>10626</v>
      </c>
      <c r="OPZ1" s="12" t="s">
        <v>10627</v>
      </c>
      <c r="OQA1" s="12" t="s">
        <v>10628</v>
      </c>
      <c r="OQB1" s="12" t="s">
        <v>10629</v>
      </c>
      <c r="OQC1" s="12" t="s">
        <v>10630</v>
      </c>
      <c r="OQD1" s="12" t="s">
        <v>10631</v>
      </c>
      <c r="OQE1" s="12" t="s">
        <v>10632</v>
      </c>
      <c r="OQF1" s="12" t="s">
        <v>10633</v>
      </c>
      <c r="OQG1" s="12" t="s">
        <v>10634</v>
      </c>
      <c r="OQH1" s="12" t="s">
        <v>10635</v>
      </c>
      <c r="OQI1" s="12" t="s">
        <v>10636</v>
      </c>
      <c r="OQJ1" s="12" t="s">
        <v>10637</v>
      </c>
      <c r="OQK1" s="12" t="s">
        <v>10638</v>
      </c>
      <c r="OQL1" s="12" t="s">
        <v>10639</v>
      </c>
      <c r="OQM1" s="12" t="s">
        <v>10640</v>
      </c>
      <c r="OQN1" s="12" t="s">
        <v>10641</v>
      </c>
      <c r="OQO1" s="12" t="s">
        <v>10642</v>
      </c>
      <c r="OQP1" s="12" t="s">
        <v>10643</v>
      </c>
      <c r="OQQ1" s="12" t="s">
        <v>10644</v>
      </c>
      <c r="OQR1" s="12" t="s">
        <v>10645</v>
      </c>
      <c r="OQS1" s="12" t="s">
        <v>10646</v>
      </c>
      <c r="OQT1" s="12" t="s">
        <v>10647</v>
      </c>
      <c r="OQU1" s="12" t="s">
        <v>10648</v>
      </c>
      <c r="OQV1" s="12" t="s">
        <v>10649</v>
      </c>
      <c r="OQW1" s="12" t="s">
        <v>10650</v>
      </c>
      <c r="OQX1" s="12" t="s">
        <v>10651</v>
      </c>
      <c r="OQY1" s="12" t="s">
        <v>10652</v>
      </c>
      <c r="OQZ1" s="12" t="s">
        <v>10653</v>
      </c>
      <c r="ORA1" s="12" t="s">
        <v>10654</v>
      </c>
      <c r="ORB1" s="12" t="s">
        <v>10655</v>
      </c>
      <c r="ORC1" s="12" t="s">
        <v>10656</v>
      </c>
      <c r="ORD1" s="12" t="s">
        <v>10657</v>
      </c>
      <c r="ORE1" s="12" t="s">
        <v>10658</v>
      </c>
      <c r="ORF1" s="12" t="s">
        <v>10659</v>
      </c>
      <c r="ORG1" s="12" t="s">
        <v>10660</v>
      </c>
      <c r="ORH1" s="12" t="s">
        <v>10661</v>
      </c>
      <c r="ORI1" s="12" t="s">
        <v>10662</v>
      </c>
      <c r="ORJ1" s="12" t="s">
        <v>10663</v>
      </c>
      <c r="ORK1" s="12" t="s">
        <v>10664</v>
      </c>
      <c r="ORL1" s="12" t="s">
        <v>10665</v>
      </c>
      <c r="ORM1" s="12" t="s">
        <v>10666</v>
      </c>
      <c r="ORN1" s="12" t="s">
        <v>10667</v>
      </c>
      <c r="ORO1" s="12" t="s">
        <v>10668</v>
      </c>
      <c r="ORP1" s="12" t="s">
        <v>10669</v>
      </c>
      <c r="ORQ1" s="12" t="s">
        <v>10670</v>
      </c>
      <c r="ORR1" s="12" t="s">
        <v>10671</v>
      </c>
      <c r="ORS1" s="12" t="s">
        <v>10672</v>
      </c>
      <c r="ORT1" s="12" t="s">
        <v>10673</v>
      </c>
      <c r="ORU1" s="12" t="s">
        <v>10674</v>
      </c>
      <c r="ORV1" s="12" t="s">
        <v>10675</v>
      </c>
      <c r="ORW1" s="12" t="s">
        <v>10676</v>
      </c>
      <c r="ORX1" s="12" t="s">
        <v>10677</v>
      </c>
      <c r="ORY1" s="12" t="s">
        <v>10678</v>
      </c>
      <c r="ORZ1" s="12" t="s">
        <v>10679</v>
      </c>
      <c r="OSA1" s="12" t="s">
        <v>10680</v>
      </c>
      <c r="OSB1" s="12" t="s">
        <v>10681</v>
      </c>
      <c r="OSC1" s="12" t="s">
        <v>10682</v>
      </c>
      <c r="OSD1" s="12" t="s">
        <v>10683</v>
      </c>
      <c r="OSE1" s="12" t="s">
        <v>10684</v>
      </c>
      <c r="OSF1" s="12" t="s">
        <v>10685</v>
      </c>
      <c r="OSG1" s="12" t="s">
        <v>10686</v>
      </c>
      <c r="OSH1" s="12" t="s">
        <v>10687</v>
      </c>
      <c r="OSI1" s="12" t="s">
        <v>10688</v>
      </c>
      <c r="OSJ1" s="12" t="s">
        <v>10689</v>
      </c>
      <c r="OSK1" s="12" t="s">
        <v>10690</v>
      </c>
      <c r="OSL1" s="12" t="s">
        <v>10691</v>
      </c>
      <c r="OSM1" s="12" t="s">
        <v>10692</v>
      </c>
      <c r="OSN1" s="12" t="s">
        <v>10693</v>
      </c>
      <c r="OSO1" s="12" t="s">
        <v>10694</v>
      </c>
      <c r="OSP1" s="12" t="s">
        <v>10695</v>
      </c>
      <c r="OSQ1" s="12" t="s">
        <v>10696</v>
      </c>
      <c r="OSR1" s="12" t="s">
        <v>10697</v>
      </c>
      <c r="OSS1" s="12" t="s">
        <v>10698</v>
      </c>
      <c r="OST1" s="12" t="s">
        <v>10699</v>
      </c>
      <c r="OSU1" s="12" t="s">
        <v>10700</v>
      </c>
      <c r="OSV1" s="12" t="s">
        <v>10701</v>
      </c>
      <c r="OSW1" s="12" t="s">
        <v>10702</v>
      </c>
      <c r="OSX1" s="12" t="s">
        <v>10703</v>
      </c>
      <c r="OSY1" s="12" t="s">
        <v>10704</v>
      </c>
      <c r="OSZ1" s="12" t="s">
        <v>10705</v>
      </c>
      <c r="OTA1" s="12" t="s">
        <v>10706</v>
      </c>
      <c r="OTB1" s="12" t="s">
        <v>10707</v>
      </c>
      <c r="OTC1" s="12" t="s">
        <v>10708</v>
      </c>
      <c r="OTD1" s="12" t="s">
        <v>10709</v>
      </c>
      <c r="OTE1" s="12" t="s">
        <v>10710</v>
      </c>
      <c r="OTF1" s="12" t="s">
        <v>10711</v>
      </c>
      <c r="OTG1" s="12" t="s">
        <v>10712</v>
      </c>
      <c r="OTH1" s="12" t="s">
        <v>10713</v>
      </c>
      <c r="OTI1" s="12" t="s">
        <v>10714</v>
      </c>
      <c r="OTJ1" s="12" t="s">
        <v>10715</v>
      </c>
      <c r="OTK1" s="12" t="s">
        <v>10716</v>
      </c>
      <c r="OTL1" s="12" t="s">
        <v>10717</v>
      </c>
      <c r="OTM1" s="12" t="s">
        <v>10718</v>
      </c>
      <c r="OTN1" s="12" t="s">
        <v>10719</v>
      </c>
      <c r="OTO1" s="12" t="s">
        <v>10720</v>
      </c>
      <c r="OTP1" s="12" t="s">
        <v>10721</v>
      </c>
      <c r="OTQ1" s="12" t="s">
        <v>10722</v>
      </c>
      <c r="OTR1" s="12" t="s">
        <v>10723</v>
      </c>
      <c r="OTS1" s="12" t="s">
        <v>10724</v>
      </c>
      <c r="OTT1" s="12" t="s">
        <v>10725</v>
      </c>
      <c r="OTU1" s="12" t="s">
        <v>10726</v>
      </c>
      <c r="OTV1" s="12" t="s">
        <v>10727</v>
      </c>
      <c r="OTW1" s="12" t="s">
        <v>10728</v>
      </c>
      <c r="OTX1" s="12" t="s">
        <v>10729</v>
      </c>
      <c r="OTY1" s="12" t="s">
        <v>10730</v>
      </c>
      <c r="OTZ1" s="12" t="s">
        <v>10731</v>
      </c>
      <c r="OUA1" s="12" t="s">
        <v>10732</v>
      </c>
      <c r="OUB1" s="12" t="s">
        <v>10733</v>
      </c>
      <c r="OUC1" s="12" t="s">
        <v>10734</v>
      </c>
      <c r="OUD1" s="12" t="s">
        <v>10735</v>
      </c>
      <c r="OUE1" s="12" t="s">
        <v>10736</v>
      </c>
      <c r="OUF1" s="12" t="s">
        <v>10737</v>
      </c>
      <c r="OUG1" s="12" t="s">
        <v>10738</v>
      </c>
      <c r="OUH1" s="12" t="s">
        <v>10739</v>
      </c>
      <c r="OUI1" s="12" t="s">
        <v>10740</v>
      </c>
      <c r="OUJ1" s="12" t="s">
        <v>10741</v>
      </c>
      <c r="OUK1" s="12" t="s">
        <v>10742</v>
      </c>
      <c r="OUL1" s="12" t="s">
        <v>10743</v>
      </c>
      <c r="OUM1" s="12" t="s">
        <v>10744</v>
      </c>
      <c r="OUN1" s="12" t="s">
        <v>10745</v>
      </c>
      <c r="OUO1" s="12" t="s">
        <v>10746</v>
      </c>
      <c r="OUP1" s="12" t="s">
        <v>10747</v>
      </c>
      <c r="OUQ1" s="12" t="s">
        <v>10748</v>
      </c>
      <c r="OUR1" s="12" t="s">
        <v>10749</v>
      </c>
      <c r="OUS1" s="12" t="s">
        <v>10750</v>
      </c>
      <c r="OUT1" s="12" t="s">
        <v>10751</v>
      </c>
      <c r="OUU1" s="12" t="s">
        <v>10752</v>
      </c>
      <c r="OUV1" s="12" t="s">
        <v>10753</v>
      </c>
      <c r="OUW1" s="12" t="s">
        <v>10754</v>
      </c>
      <c r="OUX1" s="12" t="s">
        <v>10755</v>
      </c>
      <c r="OUY1" s="12" t="s">
        <v>10756</v>
      </c>
      <c r="OUZ1" s="12" t="s">
        <v>10757</v>
      </c>
      <c r="OVA1" s="12" t="s">
        <v>10758</v>
      </c>
      <c r="OVB1" s="12" t="s">
        <v>10759</v>
      </c>
      <c r="OVC1" s="12" t="s">
        <v>10760</v>
      </c>
      <c r="OVD1" s="12" t="s">
        <v>10761</v>
      </c>
      <c r="OVE1" s="12" t="s">
        <v>10762</v>
      </c>
      <c r="OVF1" s="12" t="s">
        <v>10763</v>
      </c>
      <c r="OVG1" s="12" t="s">
        <v>10764</v>
      </c>
      <c r="OVH1" s="12" t="s">
        <v>10765</v>
      </c>
      <c r="OVI1" s="12" t="s">
        <v>10766</v>
      </c>
      <c r="OVJ1" s="12" t="s">
        <v>10767</v>
      </c>
      <c r="OVK1" s="12" t="s">
        <v>10768</v>
      </c>
      <c r="OVL1" s="12" t="s">
        <v>10769</v>
      </c>
      <c r="OVM1" s="12" t="s">
        <v>10770</v>
      </c>
      <c r="OVN1" s="12" t="s">
        <v>10771</v>
      </c>
      <c r="OVO1" s="12" t="s">
        <v>10772</v>
      </c>
      <c r="OVP1" s="12" t="s">
        <v>10773</v>
      </c>
      <c r="OVQ1" s="12" t="s">
        <v>10774</v>
      </c>
      <c r="OVR1" s="12" t="s">
        <v>10775</v>
      </c>
      <c r="OVS1" s="12" t="s">
        <v>10776</v>
      </c>
      <c r="OVT1" s="12" t="s">
        <v>10777</v>
      </c>
      <c r="OVU1" s="12" t="s">
        <v>10778</v>
      </c>
      <c r="OVV1" s="12" t="s">
        <v>10779</v>
      </c>
      <c r="OVW1" s="12" t="s">
        <v>10780</v>
      </c>
      <c r="OVX1" s="12" t="s">
        <v>10781</v>
      </c>
      <c r="OVY1" s="12" t="s">
        <v>10782</v>
      </c>
      <c r="OVZ1" s="12" t="s">
        <v>10783</v>
      </c>
      <c r="OWA1" s="12" t="s">
        <v>10784</v>
      </c>
      <c r="OWB1" s="12" t="s">
        <v>10785</v>
      </c>
      <c r="OWC1" s="12" t="s">
        <v>10786</v>
      </c>
      <c r="OWD1" s="12" t="s">
        <v>10787</v>
      </c>
      <c r="OWE1" s="12" t="s">
        <v>10788</v>
      </c>
      <c r="OWF1" s="12" t="s">
        <v>10789</v>
      </c>
      <c r="OWG1" s="12" t="s">
        <v>10790</v>
      </c>
      <c r="OWH1" s="12" t="s">
        <v>10791</v>
      </c>
      <c r="OWI1" s="12" t="s">
        <v>10792</v>
      </c>
      <c r="OWJ1" s="12" t="s">
        <v>10793</v>
      </c>
      <c r="OWK1" s="12" t="s">
        <v>10794</v>
      </c>
      <c r="OWL1" s="12" t="s">
        <v>10795</v>
      </c>
      <c r="OWM1" s="12" t="s">
        <v>10796</v>
      </c>
      <c r="OWN1" s="12" t="s">
        <v>10797</v>
      </c>
      <c r="OWO1" s="12" t="s">
        <v>10798</v>
      </c>
      <c r="OWP1" s="12" t="s">
        <v>10799</v>
      </c>
      <c r="OWQ1" s="12" t="s">
        <v>10800</v>
      </c>
      <c r="OWR1" s="12" t="s">
        <v>10801</v>
      </c>
      <c r="OWS1" s="12" t="s">
        <v>10802</v>
      </c>
      <c r="OWT1" s="12" t="s">
        <v>10803</v>
      </c>
      <c r="OWU1" s="12" t="s">
        <v>10804</v>
      </c>
      <c r="OWV1" s="12" t="s">
        <v>10805</v>
      </c>
      <c r="OWW1" s="12" t="s">
        <v>10806</v>
      </c>
      <c r="OWX1" s="12" t="s">
        <v>10807</v>
      </c>
      <c r="OWY1" s="12" t="s">
        <v>10808</v>
      </c>
      <c r="OWZ1" s="12" t="s">
        <v>10809</v>
      </c>
      <c r="OXA1" s="12" t="s">
        <v>10810</v>
      </c>
      <c r="OXB1" s="12" t="s">
        <v>10811</v>
      </c>
      <c r="OXC1" s="12" t="s">
        <v>10812</v>
      </c>
      <c r="OXD1" s="12" t="s">
        <v>10813</v>
      </c>
      <c r="OXE1" s="12" t="s">
        <v>10814</v>
      </c>
      <c r="OXF1" s="12" t="s">
        <v>10815</v>
      </c>
      <c r="OXG1" s="12" t="s">
        <v>10816</v>
      </c>
      <c r="OXH1" s="12" t="s">
        <v>10817</v>
      </c>
      <c r="OXI1" s="12" t="s">
        <v>10818</v>
      </c>
      <c r="OXJ1" s="12" t="s">
        <v>10819</v>
      </c>
      <c r="OXK1" s="12" t="s">
        <v>10820</v>
      </c>
      <c r="OXL1" s="12" t="s">
        <v>10821</v>
      </c>
      <c r="OXM1" s="12" t="s">
        <v>10822</v>
      </c>
      <c r="OXN1" s="12" t="s">
        <v>10823</v>
      </c>
      <c r="OXO1" s="12" t="s">
        <v>10824</v>
      </c>
      <c r="OXP1" s="12" t="s">
        <v>10825</v>
      </c>
      <c r="OXQ1" s="12" t="s">
        <v>10826</v>
      </c>
      <c r="OXR1" s="12" t="s">
        <v>10827</v>
      </c>
      <c r="OXS1" s="12" t="s">
        <v>10828</v>
      </c>
      <c r="OXT1" s="12" t="s">
        <v>10829</v>
      </c>
      <c r="OXU1" s="12" t="s">
        <v>10830</v>
      </c>
      <c r="OXV1" s="12" t="s">
        <v>10831</v>
      </c>
      <c r="OXW1" s="12" t="s">
        <v>10832</v>
      </c>
      <c r="OXX1" s="12" t="s">
        <v>10833</v>
      </c>
      <c r="OXY1" s="12" t="s">
        <v>10834</v>
      </c>
      <c r="OXZ1" s="12" t="s">
        <v>10835</v>
      </c>
      <c r="OYA1" s="12" t="s">
        <v>10836</v>
      </c>
      <c r="OYB1" s="12" t="s">
        <v>10837</v>
      </c>
      <c r="OYC1" s="12" t="s">
        <v>10838</v>
      </c>
      <c r="OYD1" s="12" t="s">
        <v>10839</v>
      </c>
      <c r="OYE1" s="12" t="s">
        <v>10840</v>
      </c>
      <c r="OYF1" s="12" t="s">
        <v>10841</v>
      </c>
      <c r="OYG1" s="12" t="s">
        <v>10842</v>
      </c>
      <c r="OYH1" s="12" t="s">
        <v>10843</v>
      </c>
      <c r="OYI1" s="12" t="s">
        <v>10844</v>
      </c>
      <c r="OYJ1" s="12" t="s">
        <v>10845</v>
      </c>
      <c r="OYK1" s="12" t="s">
        <v>10846</v>
      </c>
      <c r="OYL1" s="12" t="s">
        <v>10847</v>
      </c>
      <c r="OYM1" s="12" t="s">
        <v>10848</v>
      </c>
      <c r="OYN1" s="12" t="s">
        <v>10849</v>
      </c>
      <c r="OYO1" s="12" t="s">
        <v>10850</v>
      </c>
      <c r="OYP1" s="12" t="s">
        <v>10851</v>
      </c>
      <c r="OYQ1" s="12" t="s">
        <v>10852</v>
      </c>
      <c r="OYR1" s="12" t="s">
        <v>10853</v>
      </c>
      <c r="OYS1" s="12" t="s">
        <v>10854</v>
      </c>
      <c r="OYT1" s="12" t="s">
        <v>10855</v>
      </c>
      <c r="OYU1" s="12" t="s">
        <v>10856</v>
      </c>
      <c r="OYV1" s="12" t="s">
        <v>10857</v>
      </c>
      <c r="OYW1" s="12" t="s">
        <v>10858</v>
      </c>
      <c r="OYX1" s="12" t="s">
        <v>10859</v>
      </c>
      <c r="OYY1" s="12" t="s">
        <v>10860</v>
      </c>
      <c r="OYZ1" s="12" t="s">
        <v>10861</v>
      </c>
      <c r="OZA1" s="12" t="s">
        <v>10862</v>
      </c>
      <c r="OZB1" s="12" t="s">
        <v>10863</v>
      </c>
      <c r="OZC1" s="12" t="s">
        <v>10864</v>
      </c>
      <c r="OZD1" s="12" t="s">
        <v>10865</v>
      </c>
      <c r="OZE1" s="12" t="s">
        <v>10866</v>
      </c>
      <c r="OZF1" s="12" t="s">
        <v>10867</v>
      </c>
      <c r="OZG1" s="12" t="s">
        <v>10868</v>
      </c>
      <c r="OZH1" s="12" t="s">
        <v>10869</v>
      </c>
      <c r="OZI1" s="12" t="s">
        <v>10870</v>
      </c>
      <c r="OZJ1" s="12" t="s">
        <v>10871</v>
      </c>
      <c r="OZK1" s="12" t="s">
        <v>10872</v>
      </c>
      <c r="OZL1" s="12" t="s">
        <v>10873</v>
      </c>
      <c r="OZM1" s="12" t="s">
        <v>10874</v>
      </c>
      <c r="OZN1" s="12" t="s">
        <v>10875</v>
      </c>
      <c r="OZO1" s="12" t="s">
        <v>10876</v>
      </c>
      <c r="OZP1" s="12" t="s">
        <v>10877</v>
      </c>
      <c r="OZQ1" s="12" t="s">
        <v>10878</v>
      </c>
      <c r="OZR1" s="12" t="s">
        <v>10879</v>
      </c>
      <c r="OZS1" s="12" t="s">
        <v>10880</v>
      </c>
      <c r="OZT1" s="12" t="s">
        <v>10881</v>
      </c>
      <c r="OZU1" s="12" t="s">
        <v>10882</v>
      </c>
      <c r="OZV1" s="12" t="s">
        <v>10883</v>
      </c>
      <c r="OZW1" s="12" t="s">
        <v>10884</v>
      </c>
      <c r="OZX1" s="12" t="s">
        <v>10885</v>
      </c>
      <c r="OZY1" s="12" t="s">
        <v>10886</v>
      </c>
      <c r="OZZ1" s="12" t="s">
        <v>10887</v>
      </c>
      <c r="PAA1" s="12" t="s">
        <v>10888</v>
      </c>
      <c r="PAB1" s="12" t="s">
        <v>10889</v>
      </c>
      <c r="PAC1" s="12" t="s">
        <v>10890</v>
      </c>
      <c r="PAD1" s="12" t="s">
        <v>10891</v>
      </c>
      <c r="PAE1" s="12" t="s">
        <v>10892</v>
      </c>
      <c r="PAF1" s="12" t="s">
        <v>10893</v>
      </c>
      <c r="PAG1" s="12" t="s">
        <v>10894</v>
      </c>
      <c r="PAH1" s="12" t="s">
        <v>10895</v>
      </c>
      <c r="PAI1" s="12" t="s">
        <v>10896</v>
      </c>
      <c r="PAJ1" s="12" t="s">
        <v>10897</v>
      </c>
      <c r="PAK1" s="12" t="s">
        <v>10898</v>
      </c>
      <c r="PAL1" s="12" t="s">
        <v>10899</v>
      </c>
      <c r="PAM1" s="12" t="s">
        <v>10900</v>
      </c>
      <c r="PAN1" s="12" t="s">
        <v>10901</v>
      </c>
      <c r="PAO1" s="12" t="s">
        <v>10902</v>
      </c>
      <c r="PAP1" s="12" t="s">
        <v>10903</v>
      </c>
      <c r="PAQ1" s="12" t="s">
        <v>10904</v>
      </c>
      <c r="PAR1" s="12" t="s">
        <v>10905</v>
      </c>
      <c r="PAS1" s="12" t="s">
        <v>10906</v>
      </c>
      <c r="PAT1" s="12" t="s">
        <v>10907</v>
      </c>
      <c r="PAU1" s="12" t="s">
        <v>10908</v>
      </c>
      <c r="PAV1" s="12" t="s">
        <v>10909</v>
      </c>
      <c r="PAW1" s="12" t="s">
        <v>10910</v>
      </c>
      <c r="PAX1" s="12" t="s">
        <v>10911</v>
      </c>
      <c r="PAY1" s="12" t="s">
        <v>10912</v>
      </c>
      <c r="PAZ1" s="12" t="s">
        <v>10913</v>
      </c>
      <c r="PBA1" s="12" t="s">
        <v>10914</v>
      </c>
      <c r="PBB1" s="12" t="s">
        <v>10915</v>
      </c>
      <c r="PBC1" s="12" t="s">
        <v>10916</v>
      </c>
      <c r="PBD1" s="12" t="s">
        <v>10917</v>
      </c>
      <c r="PBE1" s="12" t="s">
        <v>10918</v>
      </c>
      <c r="PBF1" s="12" t="s">
        <v>10919</v>
      </c>
      <c r="PBG1" s="12" t="s">
        <v>10920</v>
      </c>
      <c r="PBH1" s="12" t="s">
        <v>10921</v>
      </c>
      <c r="PBI1" s="12" t="s">
        <v>10922</v>
      </c>
      <c r="PBJ1" s="12" t="s">
        <v>10923</v>
      </c>
      <c r="PBK1" s="12" t="s">
        <v>10924</v>
      </c>
      <c r="PBL1" s="12" t="s">
        <v>10925</v>
      </c>
      <c r="PBM1" s="12" t="s">
        <v>10926</v>
      </c>
      <c r="PBN1" s="12" t="s">
        <v>10927</v>
      </c>
      <c r="PBO1" s="12" t="s">
        <v>10928</v>
      </c>
      <c r="PBP1" s="12" t="s">
        <v>10929</v>
      </c>
      <c r="PBQ1" s="12" t="s">
        <v>10930</v>
      </c>
      <c r="PBR1" s="12" t="s">
        <v>10931</v>
      </c>
      <c r="PBS1" s="12" t="s">
        <v>10932</v>
      </c>
      <c r="PBT1" s="12" t="s">
        <v>10933</v>
      </c>
      <c r="PBU1" s="12" t="s">
        <v>10934</v>
      </c>
      <c r="PBV1" s="12" t="s">
        <v>10935</v>
      </c>
      <c r="PBW1" s="12" t="s">
        <v>10936</v>
      </c>
      <c r="PBX1" s="12" t="s">
        <v>10937</v>
      </c>
      <c r="PBY1" s="12" t="s">
        <v>10938</v>
      </c>
      <c r="PBZ1" s="12" t="s">
        <v>10939</v>
      </c>
      <c r="PCA1" s="12" t="s">
        <v>10940</v>
      </c>
      <c r="PCB1" s="12" t="s">
        <v>10941</v>
      </c>
      <c r="PCC1" s="12" t="s">
        <v>10942</v>
      </c>
      <c r="PCD1" s="12" t="s">
        <v>10943</v>
      </c>
      <c r="PCE1" s="12" t="s">
        <v>10944</v>
      </c>
      <c r="PCF1" s="12" t="s">
        <v>10945</v>
      </c>
      <c r="PCG1" s="12" t="s">
        <v>10946</v>
      </c>
      <c r="PCH1" s="12" t="s">
        <v>10947</v>
      </c>
      <c r="PCI1" s="12" t="s">
        <v>10948</v>
      </c>
      <c r="PCJ1" s="12" t="s">
        <v>10949</v>
      </c>
      <c r="PCK1" s="12" t="s">
        <v>10950</v>
      </c>
      <c r="PCL1" s="12" t="s">
        <v>10951</v>
      </c>
      <c r="PCM1" s="12" t="s">
        <v>10952</v>
      </c>
      <c r="PCN1" s="12" t="s">
        <v>10953</v>
      </c>
      <c r="PCO1" s="12" t="s">
        <v>10954</v>
      </c>
      <c r="PCP1" s="12" t="s">
        <v>10955</v>
      </c>
      <c r="PCQ1" s="12" t="s">
        <v>10956</v>
      </c>
      <c r="PCR1" s="12" t="s">
        <v>10957</v>
      </c>
      <c r="PCS1" s="12" t="s">
        <v>10958</v>
      </c>
      <c r="PCT1" s="12" t="s">
        <v>10959</v>
      </c>
      <c r="PCU1" s="12" t="s">
        <v>10960</v>
      </c>
      <c r="PCV1" s="12" t="s">
        <v>10961</v>
      </c>
      <c r="PCW1" s="12" t="s">
        <v>10962</v>
      </c>
      <c r="PCX1" s="12" t="s">
        <v>10963</v>
      </c>
      <c r="PCY1" s="12" t="s">
        <v>10964</v>
      </c>
      <c r="PCZ1" s="12" t="s">
        <v>10965</v>
      </c>
      <c r="PDA1" s="12" t="s">
        <v>10966</v>
      </c>
      <c r="PDB1" s="12" t="s">
        <v>10967</v>
      </c>
      <c r="PDC1" s="12" t="s">
        <v>10968</v>
      </c>
      <c r="PDD1" s="12" t="s">
        <v>10969</v>
      </c>
      <c r="PDE1" s="12" t="s">
        <v>10970</v>
      </c>
      <c r="PDF1" s="12" t="s">
        <v>10971</v>
      </c>
      <c r="PDG1" s="12" t="s">
        <v>10972</v>
      </c>
      <c r="PDH1" s="12" t="s">
        <v>10973</v>
      </c>
      <c r="PDI1" s="12" t="s">
        <v>10974</v>
      </c>
      <c r="PDJ1" s="12" t="s">
        <v>10975</v>
      </c>
      <c r="PDK1" s="12" t="s">
        <v>10976</v>
      </c>
      <c r="PDL1" s="12" t="s">
        <v>10977</v>
      </c>
      <c r="PDM1" s="12" t="s">
        <v>10978</v>
      </c>
      <c r="PDN1" s="12" t="s">
        <v>10979</v>
      </c>
      <c r="PDO1" s="12" t="s">
        <v>10980</v>
      </c>
      <c r="PDP1" s="12" t="s">
        <v>10981</v>
      </c>
      <c r="PDQ1" s="12" t="s">
        <v>10982</v>
      </c>
      <c r="PDR1" s="12" t="s">
        <v>10983</v>
      </c>
      <c r="PDS1" s="12" t="s">
        <v>10984</v>
      </c>
      <c r="PDT1" s="12" t="s">
        <v>10985</v>
      </c>
      <c r="PDU1" s="12" t="s">
        <v>10986</v>
      </c>
      <c r="PDV1" s="12" t="s">
        <v>10987</v>
      </c>
      <c r="PDW1" s="12" t="s">
        <v>10988</v>
      </c>
      <c r="PDX1" s="12" t="s">
        <v>10989</v>
      </c>
      <c r="PDY1" s="12" t="s">
        <v>10990</v>
      </c>
      <c r="PDZ1" s="12" t="s">
        <v>10991</v>
      </c>
      <c r="PEA1" s="12" t="s">
        <v>10992</v>
      </c>
      <c r="PEB1" s="12" t="s">
        <v>10993</v>
      </c>
      <c r="PEC1" s="12" t="s">
        <v>10994</v>
      </c>
      <c r="PED1" s="12" t="s">
        <v>10995</v>
      </c>
      <c r="PEE1" s="12" t="s">
        <v>10996</v>
      </c>
      <c r="PEF1" s="12" t="s">
        <v>10997</v>
      </c>
      <c r="PEG1" s="12" t="s">
        <v>10998</v>
      </c>
      <c r="PEH1" s="12" t="s">
        <v>10999</v>
      </c>
      <c r="PEI1" s="12" t="s">
        <v>11000</v>
      </c>
      <c r="PEJ1" s="12" t="s">
        <v>11001</v>
      </c>
      <c r="PEK1" s="12" t="s">
        <v>11002</v>
      </c>
      <c r="PEL1" s="12" t="s">
        <v>11003</v>
      </c>
      <c r="PEM1" s="12" t="s">
        <v>11004</v>
      </c>
      <c r="PEN1" s="12" t="s">
        <v>11005</v>
      </c>
      <c r="PEO1" s="12" t="s">
        <v>11006</v>
      </c>
      <c r="PEP1" s="12" t="s">
        <v>11007</v>
      </c>
      <c r="PEQ1" s="12" t="s">
        <v>11008</v>
      </c>
      <c r="PER1" s="12" t="s">
        <v>11009</v>
      </c>
      <c r="PES1" s="12" t="s">
        <v>11010</v>
      </c>
      <c r="PET1" s="12" t="s">
        <v>11011</v>
      </c>
      <c r="PEU1" s="12" t="s">
        <v>11012</v>
      </c>
      <c r="PEV1" s="12" t="s">
        <v>11013</v>
      </c>
      <c r="PEW1" s="12" t="s">
        <v>11014</v>
      </c>
      <c r="PEX1" s="12" t="s">
        <v>11015</v>
      </c>
      <c r="PEY1" s="12" t="s">
        <v>11016</v>
      </c>
      <c r="PEZ1" s="12" t="s">
        <v>11017</v>
      </c>
      <c r="PFA1" s="12" t="s">
        <v>11018</v>
      </c>
      <c r="PFB1" s="12" t="s">
        <v>11019</v>
      </c>
      <c r="PFC1" s="12" t="s">
        <v>11020</v>
      </c>
      <c r="PFD1" s="12" t="s">
        <v>11021</v>
      </c>
      <c r="PFE1" s="12" t="s">
        <v>11022</v>
      </c>
      <c r="PFF1" s="12" t="s">
        <v>11023</v>
      </c>
      <c r="PFG1" s="12" t="s">
        <v>11024</v>
      </c>
      <c r="PFH1" s="12" t="s">
        <v>11025</v>
      </c>
      <c r="PFI1" s="12" t="s">
        <v>11026</v>
      </c>
      <c r="PFJ1" s="12" t="s">
        <v>11027</v>
      </c>
      <c r="PFK1" s="12" t="s">
        <v>11028</v>
      </c>
      <c r="PFL1" s="12" t="s">
        <v>11029</v>
      </c>
      <c r="PFM1" s="12" t="s">
        <v>11030</v>
      </c>
      <c r="PFN1" s="12" t="s">
        <v>11031</v>
      </c>
      <c r="PFO1" s="12" t="s">
        <v>11032</v>
      </c>
      <c r="PFP1" s="12" t="s">
        <v>11033</v>
      </c>
      <c r="PFQ1" s="12" t="s">
        <v>11034</v>
      </c>
      <c r="PFR1" s="12" t="s">
        <v>11035</v>
      </c>
      <c r="PFS1" s="12" t="s">
        <v>11036</v>
      </c>
      <c r="PFT1" s="12" t="s">
        <v>11037</v>
      </c>
      <c r="PFU1" s="12" t="s">
        <v>11038</v>
      </c>
      <c r="PFV1" s="12" t="s">
        <v>11039</v>
      </c>
      <c r="PFW1" s="12" t="s">
        <v>11040</v>
      </c>
      <c r="PFX1" s="12" t="s">
        <v>11041</v>
      </c>
      <c r="PFY1" s="12" t="s">
        <v>11042</v>
      </c>
      <c r="PFZ1" s="12" t="s">
        <v>11043</v>
      </c>
      <c r="PGA1" s="12" t="s">
        <v>11044</v>
      </c>
      <c r="PGB1" s="12" t="s">
        <v>11045</v>
      </c>
      <c r="PGC1" s="12" t="s">
        <v>11046</v>
      </c>
      <c r="PGD1" s="12" t="s">
        <v>11047</v>
      </c>
      <c r="PGE1" s="12" t="s">
        <v>11048</v>
      </c>
      <c r="PGF1" s="12" t="s">
        <v>11049</v>
      </c>
      <c r="PGG1" s="12" t="s">
        <v>11050</v>
      </c>
      <c r="PGH1" s="12" t="s">
        <v>11051</v>
      </c>
      <c r="PGI1" s="12" t="s">
        <v>11052</v>
      </c>
      <c r="PGJ1" s="12" t="s">
        <v>11053</v>
      </c>
      <c r="PGK1" s="12" t="s">
        <v>11054</v>
      </c>
      <c r="PGL1" s="12" t="s">
        <v>11055</v>
      </c>
      <c r="PGM1" s="12" t="s">
        <v>11056</v>
      </c>
      <c r="PGN1" s="12" t="s">
        <v>11057</v>
      </c>
      <c r="PGO1" s="12" t="s">
        <v>11058</v>
      </c>
      <c r="PGP1" s="12" t="s">
        <v>11059</v>
      </c>
      <c r="PGQ1" s="12" t="s">
        <v>11060</v>
      </c>
      <c r="PGR1" s="12" t="s">
        <v>11061</v>
      </c>
      <c r="PGS1" s="12" t="s">
        <v>11062</v>
      </c>
      <c r="PGT1" s="12" t="s">
        <v>11063</v>
      </c>
      <c r="PGU1" s="12" t="s">
        <v>11064</v>
      </c>
      <c r="PGV1" s="12" t="s">
        <v>11065</v>
      </c>
      <c r="PGW1" s="12" t="s">
        <v>11066</v>
      </c>
      <c r="PGX1" s="12" t="s">
        <v>11067</v>
      </c>
      <c r="PGY1" s="12" t="s">
        <v>11068</v>
      </c>
      <c r="PGZ1" s="12" t="s">
        <v>11069</v>
      </c>
      <c r="PHA1" s="12" t="s">
        <v>11070</v>
      </c>
      <c r="PHB1" s="12" t="s">
        <v>11071</v>
      </c>
      <c r="PHC1" s="12" t="s">
        <v>11072</v>
      </c>
      <c r="PHD1" s="12" t="s">
        <v>11073</v>
      </c>
      <c r="PHE1" s="12" t="s">
        <v>11074</v>
      </c>
      <c r="PHF1" s="12" t="s">
        <v>11075</v>
      </c>
      <c r="PHG1" s="12" t="s">
        <v>11076</v>
      </c>
      <c r="PHH1" s="12" t="s">
        <v>11077</v>
      </c>
      <c r="PHI1" s="12" t="s">
        <v>11078</v>
      </c>
      <c r="PHJ1" s="12" t="s">
        <v>11079</v>
      </c>
      <c r="PHK1" s="12" t="s">
        <v>11080</v>
      </c>
      <c r="PHL1" s="12" t="s">
        <v>11081</v>
      </c>
      <c r="PHM1" s="12" t="s">
        <v>11082</v>
      </c>
      <c r="PHN1" s="12" t="s">
        <v>11083</v>
      </c>
      <c r="PHO1" s="12" t="s">
        <v>11084</v>
      </c>
      <c r="PHP1" s="12" t="s">
        <v>11085</v>
      </c>
      <c r="PHQ1" s="12" t="s">
        <v>11086</v>
      </c>
      <c r="PHR1" s="12" t="s">
        <v>11087</v>
      </c>
      <c r="PHS1" s="12" t="s">
        <v>11088</v>
      </c>
      <c r="PHT1" s="12" t="s">
        <v>11089</v>
      </c>
      <c r="PHU1" s="12" t="s">
        <v>11090</v>
      </c>
      <c r="PHV1" s="12" t="s">
        <v>11091</v>
      </c>
      <c r="PHW1" s="12" t="s">
        <v>11092</v>
      </c>
      <c r="PHX1" s="12" t="s">
        <v>11093</v>
      </c>
      <c r="PHY1" s="12" t="s">
        <v>11094</v>
      </c>
      <c r="PHZ1" s="12" t="s">
        <v>11095</v>
      </c>
      <c r="PIA1" s="12" t="s">
        <v>11096</v>
      </c>
      <c r="PIB1" s="12" t="s">
        <v>11097</v>
      </c>
      <c r="PIC1" s="12" t="s">
        <v>11098</v>
      </c>
      <c r="PID1" s="12" t="s">
        <v>11099</v>
      </c>
      <c r="PIE1" s="12" t="s">
        <v>11100</v>
      </c>
      <c r="PIF1" s="12" t="s">
        <v>11101</v>
      </c>
      <c r="PIG1" s="12" t="s">
        <v>11102</v>
      </c>
      <c r="PIH1" s="12" t="s">
        <v>11103</v>
      </c>
      <c r="PII1" s="12" t="s">
        <v>11104</v>
      </c>
      <c r="PIJ1" s="12" t="s">
        <v>11105</v>
      </c>
      <c r="PIK1" s="12" t="s">
        <v>11106</v>
      </c>
      <c r="PIL1" s="12" t="s">
        <v>11107</v>
      </c>
      <c r="PIM1" s="12" t="s">
        <v>11108</v>
      </c>
      <c r="PIN1" s="12" t="s">
        <v>11109</v>
      </c>
      <c r="PIO1" s="12" t="s">
        <v>11110</v>
      </c>
      <c r="PIP1" s="12" t="s">
        <v>11111</v>
      </c>
      <c r="PIQ1" s="12" t="s">
        <v>11112</v>
      </c>
      <c r="PIR1" s="12" t="s">
        <v>11113</v>
      </c>
      <c r="PIS1" s="12" t="s">
        <v>11114</v>
      </c>
      <c r="PIT1" s="12" t="s">
        <v>11115</v>
      </c>
      <c r="PIU1" s="12" t="s">
        <v>11116</v>
      </c>
      <c r="PIV1" s="12" t="s">
        <v>11117</v>
      </c>
      <c r="PIW1" s="12" t="s">
        <v>11118</v>
      </c>
      <c r="PIX1" s="12" t="s">
        <v>11119</v>
      </c>
      <c r="PIY1" s="12" t="s">
        <v>11120</v>
      </c>
      <c r="PIZ1" s="12" t="s">
        <v>11121</v>
      </c>
      <c r="PJA1" s="12" t="s">
        <v>11122</v>
      </c>
      <c r="PJB1" s="12" t="s">
        <v>11123</v>
      </c>
      <c r="PJC1" s="12" t="s">
        <v>11124</v>
      </c>
      <c r="PJD1" s="12" t="s">
        <v>11125</v>
      </c>
      <c r="PJE1" s="12" t="s">
        <v>11126</v>
      </c>
      <c r="PJF1" s="12" t="s">
        <v>11127</v>
      </c>
      <c r="PJG1" s="12" t="s">
        <v>11128</v>
      </c>
      <c r="PJH1" s="12" t="s">
        <v>11129</v>
      </c>
      <c r="PJI1" s="12" t="s">
        <v>11130</v>
      </c>
      <c r="PJJ1" s="12" t="s">
        <v>11131</v>
      </c>
      <c r="PJK1" s="12" t="s">
        <v>11132</v>
      </c>
      <c r="PJL1" s="12" t="s">
        <v>11133</v>
      </c>
      <c r="PJM1" s="12" t="s">
        <v>11134</v>
      </c>
      <c r="PJN1" s="12" t="s">
        <v>11135</v>
      </c>
      <c r="PJO1" s="12" t="s">
        <v>11136</v>
      </c>
      <c r="PJP1" s="12" t="s">
        <v>11137</v>
      </c>
      <c r="PJQ1" s="12" t="s">
        <v>11138</v>
      </c>
      <c r="PJR1" s="12" t="s">
        <v>11139</v>
      </c>
      <c r="PJS1" s="12" t="s">
        <v>11140</v>
      </c>
      <c r="PJT1" s="12" t="s">
        <v>11141</v>
      </c>
      <c r="PJU1" s="12" t="s">
        <v>11142</v>
      </c>
      <c r="PJV1" s="12" t="s">
        <v>11143</v>
      </c>
      <c r="PJW1" s="12" t="s">
        <v>11144</v>
      </c>
      <c r="PJX1" s="12" t="s">
        <v>11145</v>
      </c>
      <c r="PJY1" s="12" t="s">
        <v>11146</v>
      </c>
      <c r="PJZ1" s="12" t="s">
        <v>11147</v>
      </c>
      <c r="PKA1" s="12" t="s">
        <v>11148</v>
      </c>
      <c r="PKB1" s="12" t="s">
        <v>11149</v>
      </c>
      <c r="PKC1" s="12" t="s">
        <v>11150</v>
      </c>
      <c r="PKD1" s="12" t="s">
        <v>11151</v>
      </c>
      <c r="PKE1" s="12" t="s">
        <v>11152</v>
      </c>
      <c r="PKF1" s="12" t="s">
        <v>11153</v>
      </c>
      <c r="PKG1" s="12" t="s">
        <v>11154</v>
      </c>
      <c r="PKH1" s="12" t="s">
        <v>11155</v>
      </c>
      <c r="PKI1" s="12" t="s">
        <v>11156</v>
      </c>
      <c r="PKJ1" s="12" t="s">
        <v>11157</v>
      </c>
      <c r="PKK1" s="12" t="s">
        <v>11158</v>
      </c>
      <c r="PKL1" s="12" t="s">
        <v>11159</v>
      </c>
      <c r="PKM1" s="12" t="s">
        <v>11160</v>
      </c>
      <c r="PKN1" s="12" t="s">
        <v>11161</v>
      </c>
      <c r="PKO1" s="12" t="s">
        <v>11162</v>
      </c>
      <c r="PKP1" s="12" t="s">
        <v>11163</v>
      </c>
      <c r="PKQ1" s="12" t="s">
        <v>11164</v>
      </c>
      <c r="PKR1" s="12" t="s">
        <v>11165</v>
      </c>
      <c r="PKS1" s="12" t="s">
        <v>11166</v>
      </c>
      <c r="PKT1" s="12" t="s">
        <v>11167</v>
      </c>
      <c r="PKU1" s="12" t="s">
        <v>11168</v>
      </c>
      <c r="PKV1" s="12" t="s">
        <v>11169</v>
      </c>
      <c r="PKW1" s="12" t="s">
        <v>11170</v>
      </c>
      <c r="PKX1" s="12" t="s">
        <v>11171</v>
      </c>
      <c r="PKY1" s="12" t="s">
        <v>11172</v>
      </c>
      <c r="PKZ1" s="12" t="s">
        <v>11173</v>
      </c>
      <c r="PLA1" s="12" t="s">
        <v>11174</v>
      </c>
      <c r="PLB1" s="12" t="s">
        <v>11175</v>
      </c>
      <c r="PLC1" s="12" t="s">
        <v>11176</v>
      </c>
      <c r="PLD1" s="12" t="s">
        <v>11177</v>
      </c>
      <c r="PLE1" s="12" t="s">
        <v>11178</v>
      </c>
      <c r="PLF1" s="12" t="s">
        <v>11179</v>
      </c>
      <c r="PLG1" s="12" t="s">
        <v>11180</v>
      </c>
      <c r="PLH1" s="12" t="s">
        <v>11181</v>
      </c>
      <c r="PLI1" s="12" t="s">
        <v>11182</v>
      </c>
      <c r="PLJ1" s="12" t="s">
        <v>11183</v>
      </c>
      <c r="PLK1" s="12" t="s">
        <v>11184</v>
      </c>
      <c r="PLL1" s="12" t="s">
        <v>11185</v>
      </c>
      <c r="PLM1" s="12" t="s">
        <v>11186</v>
      </c>
      <c r="PLN1" s="12" t="s">
        <v>11187</v>
      </c>
      <c r="PLO1" s="12" t="s">
        <v>11188</v>
      </c>
      <c r="PLP1" s="12" t="s">
        <v>11189</v>
      </c>
      <c r="PLQ1" s="12" t="s">
        <v>11190</v>
      </c>
      <c r="PLR1" s="12" t="s">
        <v>11191</v>
      </c>
      <c r="PLS1" s="12" t="s">
        <v>11192</v>
      </c>
      <c r="PLT1" s="12" t="s">
        <v>11193</v>
      </c>
      <c r="PLU1" s="12" t="s">
        <v>11194</v>
      </c>
      <c r="PLV1" s="12" t="s">
        <v>11195</v>
      </c>
      <c r="PLW1" s="12" t="s">
        <v>11196</v>
      </c>
      <c r="PLX1" s="12" t="s">
        <v>11197</v>
      </c>
      <c r="PLY1" s="12" t="s">
        <v>11198</v>
      </c>
      <c r="PLZ1" s="12" t="s">
        <v>11199</v>
      </c>
      <c r="PMA1" s="12" t="s">
        <v>11200</v>
      </c>
      <c r="PMB1" s="12" t="s">
        <v>11201</v>
      </c>
      <c r="PMC1" s="12" t="s">
        <v>11202</v>
      </c>
      <c r="PMD1" s="12" t="s">
        <v>11203</v>
      </c>
      <c r="PME1" s="12" t="s">
        <v>11204</v>
      </c>
      <c r="PMF1" s="12" t="s">
        <v>11205</v>
      </c>
      <c r="PMG1" s="12" t="s">
        <v>11206</v>
      </c>
      <c r="PMH1" s="12" t="s">
        <v>11207</v>
      </c>
      <c r="PMI1" s="12" t="s">
        <v>11208</v>
      </c>
      <c r="PMJ1" s="12" t="s">
        <v>11209</v>
      </c>
      <c r="PMK1" s="12" t="s">
        <v>11210</v>
      </c>
      <c r="PML1" s="12" t="s">
        <v>11211</v>
      </c>
      <c r="PMM1" s="12" t="s">
        <v>11212</v>
      </c>
      <c r="PMN1" s="12" t="s">
        <v>11213</v>
      </c>
      <c r="PMO1" s="12" t="s">
        <v>11214</v>
      </c>
      <c r="PMP1" s="12" t="s">
        <v>11215</v>
      </c>
      <c r="PMQ1" s="12" t="s">
        <v>11216</v>
      </c>
      <c r="PMR1" s="12" t="s">
        <v>11217</v>
      </c>
      <c r="PMS1" s="12" t="s">
        <v>11218</v>
      </c>
      <c r="PMT1" s="12" t="s">
        <v>11219</v>
      </c>
      <c r="PMU1" s="12" t="s">
        <v>11220</v>
      </c>
      <c r="PMV1" s="12" t="s">
        <v>11221</v>
      </c>
      <c r="PMW1" s="12" t="s">
        <v>11222</v>
      </c>
      <c r="PMX1" s="12" t="s">
        <v>11223</v>
      </c>
      <c r="PMY1" s="12" t="s">
        <v>11224</v>
      </c>
      <c r="PMZ1" s="12" t="s">
        <v>11225</v>
      </c>
      <c r="PNA1" s="12" t="s">
        <v>11226</v>
      </c>
      <c r="PNB1" s="12" t="s">
        <v>11227</v>
      </c>
      <c r="PNC1" s="12" t="s">
        <v>11228</v>
      </c>
      <c r="PND1" s="12" t="s">
        <v>11229</v>
      </c>
      <c r="PNE1" s="12" t="s">
        <v>11230</v>
      </c>
      <c r="PNF1" s="12" t="s">
        <v>11231</v>
      </c>
      <c r="PNG1" s="12" t="s">
        <v>11232</v>
      </c>
      <c r="PNH1" s="12" t="s">
        <v>11233</v>
      </c>
      <c r="PNI1" s="12" t="s">
        <v>11234</v>
      </c>
      <c r="PNJ1" s="12" t="s">
        <v>11235</v>
      </c>
      <c r="PNK1" s="12" t="s">
        <v>11236</v>
      </c>
      <c r="PNL1" s="12" t="s">
        <v>11237</v>
      </c>
      <c r="PNM1" s="12" t="s">
        <v>11238</v>
      </c>
      <c r="PNN1" s="12" t="s">
        <v>11239</v>
      </c>
      <c r="PNO1" s="12" t="s">
        <v>11240</v>
      </c>
      <c r="PNP1" s="12" t="s">
        <v>11241</v>
      </c>
      <c r="PNQ1" s="12" t="s">
        <v>11242</v>
      </c>
      <c r="PNR1" s="12" t="s">
        <v>11243</v>
      </c>
      <c r="PNS1" s="12" t="s">
        <v>11244</v>
      </c>
      <c r="PNT1" s="12" t="s">
        <v>11245</v>
      </c>
      <c r="PNU1" s="12" t="s">
        <v>11246</v>
      </c>
      <c r="PNV1" s="12" t="s">
        <v>11247</v>
      </c>
      <c r="PNW1" s="12" t="s">
        <v>11248</v>
      </c>
      <c r="PNX1" s="12" t="s">
        <v>11249</v>
      </c>
      <c r="PNY1" s="12" t="s">
        <v>11250</v>
      </c>
      <c r="PNZ1" s="12" t="s">
        <v>11251</v>
      </c>
      <c r="POA1" s="12" t="s">
        <v>11252</v>
      </c>
      <c r="POB1" s="12" t="s">
        <v>11253</v>
      </c>
      <c r="POC1" s="12" t="s">
        <v>11254</v>
      </c>
      <c r="POD1" s="12" t="s">
        <v>11255</v>
      </c>
      <c r="POE1" s="12" t="s">
        <v>11256</v>
      </c>
      <c r="POF1" s="12" t="s">
        <v>11257</v>
      </c>
      <c r="POG1" s="12" t="s">
        <v>11258</v>
      </c>
      <c r="POH1" s="12" t="s">
        <v>11259</v>
      </c>
      <c r="POI1" s="12" t="s">
        <v>11260</v>
      </c>
      <c r="POJ1" s="12" t="s">
        <v>11261</v>
      </c>
      <c r="POK1" s="12" t="s">
        <v>11262</v>
      </c>
      <c r="POL1" s="12" t="s">
        <v>11263</v>
      </c>
      <c r="POM1" s="12" t="s">
        <v>11264</v>
      </c>
      <c r="PON1" s="12" t="s">
        <v>11265</v>
      </c>
      <c r="POO1" s="12" t="s">
        <v>11266</v>
      </c>
      <c r="POP1" s="12" t="s">
        <v>11267</v>
      </c>
      <c r="POQ1" s="12" t="s">
        <v>11268</v>
      </c>
      <c r="POR1" s="12" t="s">
        <v>11269</v>
      </c>
      <c r="POS1" s="12" t="s">
        <v>11270</v>
      </c>
      <c r="POT1" s="12" t="s">
        <v>11271</v>
      </c>
      <c r="POU1" s="12" t="s">
        <v>11272</v>
      </c>
      <c r="POV1" s="12" t="s">
        <v>11273</v>
      </c>
      <c r="POW1" s="12" t="s">
        <v>11274</v>
      </c>
      <c r="POX1" s="12" t="s">
        <v>11275</v>
      </c>
      <c r="POY1" s="12" t="s">
        <v>11276</v>
      </c>
      <c r="POZ1" s="12" t="s">
        <v>11277</v>
      </c>
      <c r="PPA1" s="12" t="s">
        <v>11278</v>
      </c>
      <c r="PPB1" s="12" t="s">
        <v>11279</v>
      </c>
      <c r="PPC1" s="12" t="s">
        <v>11280</v>
      </c>
      <c r="PPD1" s="12" t="s">
        <v>11281</v>
      </c>
      <c r="PPE1" s="12" t="s">
        <v>11282</v>
      </c>
      <c r="PPF1" s="12" t="s">
        <v>11283</v>
      </c>
      <c r="PPG1" s="12" t="s">
        <v>11284</v>
      </c>
      <c r="PPH1" s="12" t="s">
        <v>11285</v>
      </c>
      <c r="PPI1" s="12" t="s">
        <v>11286</v>
      </c>
      <c r="PPJ1" s="12" t="s">
        <v>11287</v>
      </c>
      <c r="PPK1" s="12" t="s">
        <v>11288</v>
      </c>
      <c r="PPL1" s="12" t="s">
        <v>11289</v>
      </c>
      <c r="PPM1" s="12" t="s">
        <v>11290</v>
      </c>
      <c r="PPN1" s="12" t="s">
        <v>11291</v>
      </c>
      <c r="PPO1" s="12" t="s">
        <v>11292</v>
      </c>
      <c r="PPP1" s="12" t="s">
        <v>11293</v>
      </c>
      <c r="PPQ1" s="12" t="s">
        <v>11294</v>
      </c>
      <c r="PPR1" s="12" t="s">
        <v>11295</v>
      </c>
      <c r="PPS1" s="12" t="s">
        <v>11296</v>
      </c>
      <c r="PPT1" s="12" t="s">
        <v>11297</v>
      </c>
      <c r="PPU1" s="12" t="s">
        <v>11298</v>
      </c>
      <c r="PPV1" s="12" t="s">
        <v>11299</v>
      </c>
      <c r="PPW1" s="12" t="s">
        <v>11300</v>
      </c>
      <c r="PPX1" s="12" t="s">
        <v>11301</v>
      </c>
      <c r="PPY1" s="12" t="s">
        <v>11302</v>
      </c>
      <c r="PPZ1" s="12" t="s">
        <v>11303</v>
      </c>
      <c r="PQA1" s="12" t="s">
        <v>11304</v>
      </c>
      <c r="PQB1" s="12" t="s">
        <v>11305</v>
      </c>
      <c r="PQC1" s="12" t="s">
        <v>11306</v>
      </c>
      <c r="PQD1" s="12" t="s">
        <v>11307</v>
      </c>
      <c r="PQE1" s="12" t="s">
        <v>11308</v>
      </c>
      <c r="PQF1" s="12" t="s">
        <v>11309</v>
      </c>
      <c r="PQG1" s="12" t="s">
        <v>11310</v>
      </c>
      <c r="PQH1" s="12" t="s">
        <v>11311</v>
      </c>
      <c r="PQI1" s="12" t="s">
        <v>11312</v>
      </c>
      <c r="PQJ1" s="12" t="s">
        <v>11313</v>
      </c>
      <c r="PQK1" s="12" t="s">
        <v>11314</v>
      </c>
      <c r="PQL1" s="12" t="s">
        <v>11315</v>
      </c>
      <c r="PQM1" s="12" t="s">
        <v>11316</v>
      </c>
      <c r="PQN1" s="12" t="s">
        <v>11317</v>
      </c>
      <c r="PQO1" s="12" t="s">
        <v>11318</v>
      </c>
      <c r="PQP1" s="12" t="s">
        <v>11319</v>
      </c>
      <c r="PQQ1" s="12" t="s">
        <v>11320</v>
      </c>
      <c r="PQR1" s="12" t="s">
        <v>11321</v>
      </c>
      <c r="PQS1" s="12" t="s">
        <v>11322</v>
      </c>
      <c r="PQT1" s="12" t="s">
        <v>11323</v>
      </c>
      <c r="PQU1" s="12" t="s">
        <v>11324</v>
      </c>
      <c r="PQV1" s="12" t="s">
        <v>11325</v>
      </c>
      <c r="PQW1" s="12" t="s">
        <v>11326</v>
      </c>
      <c r="PQX1" s="12" t="s">
        <v>11327</v>
      </c>
      <c r="PQY1" s="12" t="s">
        <v>11328</v>
      </c>
      <c r="PQZ1" s="12" t="s">
        <v>11329</v>
      </c>
      <c r="PRA1" s="12" t="s">
        <v>11330</v>
      </c>
      <c r="PRB1" s="12" t="s">
        <v>11331</v>
      </c>
      <c r="PRC1" s="12" t="s">
        <v>11332</v>
      </c>
      <c r="PRD1" s="12" t="s">
        <v>11333</v>
      </c>
      <c r="PRE1" s="12" t="s">
        <v>11334</v>
      </c>
      <c r="PRF1" s="12" t="s">
        <v>11335</v>
      </c>
      <c r="PRG1" s="12" t="s">
        <v>11336</v>
      </c>
      <c r="PRH1" s="12" t="s">
        <v>11337</v>
      </c>
      <c r="PRI1" s="12" t="s">
        <v>11338</v>
      </c>
      <c r="PRJ1" s="12" t="s">
        <v>11339</v>
      </c>
      <c r="PRK1" s="12" t="s">
        <v>11340</v>
      </c>
      <c r="PRL1" s="12" t="s">
        <v>11341</v>
      </c>
      <c r="PRM1" s="12" t="s">
        <v>11342</v>
      </c>
      <c r="PRN1" s="12" t="s">
        <v>11343</v>
      </c>
      <c r="PRO1" s="12" t="s">
        <v>11344</v>
      </c>
      <c r="PRP1" s="12" t="s">
        <v>11345</v>
      </c>
      <c r="PRQ1" s="12" t="s">
        <v>11346</v>
      </c>
      <c r="PRR1" s="12" t="s">
        <v>11347</v>
      </c>
      <c r="PRS1" s="12" t="s">
        <v>11348</v>
      </c>
      <c r="PRT1" s="12" t="s">
        <v>11349</v>
      </c>
      <c r="PRU1" s="12" t="s">
        <v>11350</v>
      </c>
      <c r="PRV1" s="12" t="s">
        <v>11351</v>
      </c>
      <c r="PRW1" s="12" t="s">
        <v>11352</v>
      </c>
      <c r="PRX1" s="12" t="s">
        <v>11353</v>
      </c>
      <c r="PRY1" s="12" t="s">
        <v>11354</v>
      </c>
      <c r="PRZ1" s="12" t="s">
        <v>11355</v>
      </c>
      <c r="PSA1" s="12" t="s">
        <v>11356</v>
      </c>
      <c r="PSB1" s="12" t="s">
        <v>11357</v>
      </c>
      <c r="PSC1" s="12" t="s">
        <v>11358</v>
      </c>
      <c r="PSD1" s="12" t="s">
        <v>11359</v>
      </c>
      <c r="PSE1" s="12" t="s">
        <v>11360</v>
      </c>
      <c r="PSF1" s="12" t="s">
        <v>11361</v>
      </c>
      <c r="PSG1" s="12" t="s">
        <v>11362</v>
      </c>
      <c r="PSH1" s="12" t="s">
        <v>11363</v>
      </c>
      <c r="PSI1" s="12" t="s">
        <v>11364</v>
      </c>
      <c r="PSJ1" s="12" t="s">
        <v>11365</v>
      </c>
      <c r="PSK1" s="12" t="s">
        <v>11366</v>
      </c>
      <c r="PSL1" s="12" t="s">
        <v>11367</v>
      </c>
      <c r="PSM1" s="12" t="s">
        <v>11368</v>
      </c>
      <c r="PSN1" s="12" t="s">
        <v>11369</v>
      </c>
      <c r="PSO1" s="12" t="s">
        <v>11370</v>
      </c>
      <c r="PSP1" s="12" t="s">
        <v>11371</v>
      </c>
      <c r="PSQ1" s="12" t="s">
        <v>11372</v>
      </c>
      <c r="PSR1" s="12" t="s">
        <v>11373</v>
      </c>
      <c r="PSS1" s="12" t="s">
        <v>11374</v>
      </c>
      <c r="PST1" s="12" t="s">
        <v>11375</v>
      </c>
      <c r="PSU1" s="12" t="s">
        <v>11376</v>
      </c>
      <c r="PSV1" s="12" t="s">
        <v>11377</v>
      </c>
      <c r="PSW1" s="12" t="s">
        <v>11378</v>
      </c>
      <c r="PSX1" s="12" t="s">
        <v>11379</v>
      </c>
      <c r="PSY1" s="12" t="s">
        <v>11380</v>
      </c>
      <c r="PSZ1" s="12" t="s">
        <v>11381</v>
      </c>
      <c r="PTA1" s="12" t="s">
        <v>11382</v>
      </c>
      <c r="PTB1" s="12" t="s">
        <v>11383</v>
      </c>
      <c r="PTC1" s="12" t="s">
        <v>11384</v>
      </c>
      <c r="PTD1" s="12" t="s">
        <v>11385</v>
      </c>
      <c r="PTE1" s="12" t="s">
        <v>11386</v>
      </c>
      <c r="PTF1" s="12" t="s">
        <v>11387</v>
      </c>
      <c r="PTG1" s="12" t="s">
        <v>11388</v>
      </c>
      <c r="PTH1" s="12" t="s">
        <v>11389</v>
      </c>
      <c r="PTI1" s="12" t="s">
        <v>11390</v>
      </c>
      <c r="PTJ1" s="12" t="s">
        <v>11391</v>
      </c>
      <c r="PTK1" s="12" t="s">
        <v>11392</v>
      </c>
      <c r="PTL1" s="12" t="s">
        <v>11393</v>
      </c>
      <c r="PTM1" s="12" t="s">
        <v>11394</v>
      </c>
      <c r="PTN1" s="12" t="s">
        <v>11395</v>
      </c>
      <c r="PTO1" s="12" t="s">
        <v>11396</v>
      </c>
      <c r="PTP1" s="12" t="s">
        <v>11397</v>
      </c>
      <c r="PTQ1" s="12" t="s">
        <v>11398</v>
      </c>
      <c r="PTR1" s="12" t="s">
        <v>11399</v>
      </c>
      <c r="PTS1" s="12" t="s">
        <v>11400</v>
      </c>
      <c r="PTT1" s="12" t="s">
        <v>11401</v>
      </c>
      <c r="PTU1" s="12" t="s">
        <v>11402</v>
      </c>
      <c r="PTV1" s="12" t="s">
        <v>11403</v>
      </c>
      <c r="PTW1" s="12" t="s">
        <v>11404</v>
      </c>
      <c r="PTX1" s="12" t="s">
        <v>11405</v>
      </c>
      <c r="PTY1" s="12" t="s">
        <v>11406</v>
      </c>
      <c r="PTZ1" s="12" t="s">
        <v>11407</v>
      </c>
      <c r="PUA1" s="12" t="s">
        <v>11408</v>
      </c>
      <c r="PUB1" s="12" t="s">
        <v>11409</v>
      </c>
      <c r="PUC1" s="12" t="s">
        <v>11410</v>
      </c>
      <c r="PUD1" s="12" t="s">
        <v>11411</v>
      </c>
      <c r="PUE1" s="12" t="s">
        <v>11412</v>
      </c>
      <c r="PUF1" s="12" t="s">
        <v>11413</v>
      </c>
      <c r="PUG1" s="12" t="s">
        <v>11414</v>
      </c>
      <c r="PUH1" s="12" t="s">
        <v>11415</v>
      </c>
      <c r="PUI1" s="12" t="s">
        <v>11416</v>
      </c>
      <c r="PUJ1" s="12" t="s">
        <v>11417</v>
      </c>
      <c r="PUK1" s="12" t="s">
        <v>11418</v>
      </c>
      <c r="PUL1" s="12" t="s">
        <v>11419</v>
      </c>
      <c r="PUM1" s="12" t="s">
        <v>11420</v>
      </c>
      <c r="PUN1" s="12" t="s">
        <v>11421</v>
      </c>
      <c r="PUO1" s="12" t="s">
        <v>11422</v>
      </c>
      <c r="PUP1" s="12" t="s">
        <v>11423</v>
      </c>
      <c r="PUQ1" s="12" t="s">
        <v>11424</v>
      </c>
      <c r="PUR1" s="12" t="s">
        <v>11425</v>
      </c>
      <c r="PUS1" s="12" t="s">
        <v>11426</v>
      </c>
      <c r="PUT1" s="12" t="s">
        <v>11427</v>
      </c>
      <c r="PUU1" s="12" t="s">
        <v>11428</v>
      </c>
      <c r="PUV1" s="12" t="s">
        <v>11429</v>
      </c>
      <c r="PUW1" s="12" t="s">
        <v>11430</v>
      </c>
      <c r="PUX1" s="12" t="s">
        <v>11431</v>
      </c>
      <c r="PUY1" s="12" t="s">
        <v>11432</v>
      </c>
      <c r="PUZ1" s="12" t="s">
        <v>11433</v>
      </c>
      <c r="PVA1" s="12" t="s">
        <v>11434</v>
      </c>
      <c r="PVB1" s="12" t="s">
        <v>11435</v>
      </c>
      <c r="PVC1" s="12" t="s">
        <v>11436</v>
      </c>
      <c r="PVD1" s="12" t="s">
        <v>11437</v>
      </c>
      <c r="PVE1" s="12" t="s">
        <v>11438</v>
      </c>
      <c r="PVF1" s="12" t="s">
        <v>11439</v>
      </c>
      <c r="PVG1" s="12" t="s">
        <v>11440</v>
      </c>
      <c r="PVH1" s="12" t="s">
        <v>11441</v>
      </c>
      <c r="PVI1" s="12" t="s">
        <v>11442</v>
      </c>
      <c r="PVJ1" s="12" t="s">
        <v>11443</v>
      </c>
      <c r="PVK1" s="12" t="s">
        <v>11444</v>
      </c>
      <c r="PVL1" s="12" t="s">
        <v>11445</v>
      </c>
      <c r="PVM1" s="12" t="s">
        <v>11446</v>
      </c>
      <c r="PVN1" s="12" t="s">
        <v>11447</v>
      </c>
      <c r="PVO1" s="12" t="s">
        <v>11448</v>
      </c>
      <c r="PVP1" s="12" t="s">
        <v>11449</v>
      </c>
      <c r="PVQ1" s="12" t="s">
        <v>11450</v>
      </c>
      <c r="PVR1" s="12" t="s">
        <v>11451</v>
      </c>
      <c r="PVS1" s="12" t="s">
        <v>11452</v>
      </c>
      <c r="PVT1" s="12" t="s">
        <v>11453</v>
      </c>
      <c r="PVU1" s="12" t="s">
        <v>11454</v>
      </c>
      <c r="PVV1" s="12" t="s">
        <v>11455</v>
      </c>
      <c r="PVW1" s="12" t="s">
        <v>11456</v>
      </c>
      <c r="PVX1" s="12" t="s">
        <v>11457</v>
      </c>
      <c r="PVY1" s="12" t="s">
        <v>11458</v>
      </c>
      <c r="PVZ1" s="12" t="s">
        <v>11459</v>
      </c>
      <c r="PWA1" s="12" t="s">
        <v>11460</v>
      </c>
      <c r="PWB1" s="12" t="s">
        <v>11461</v>
      </c>
      <c r="PWC1" s="12" t="s">
        <v>11462</v>
      </c>
      <c r="PWD1" s="12" t="s">
        <v>11463</v>
      </c>
      <c r="PWE1" s="12" t="s">
        <v>11464</v>
      </c>
      <c r="PWF1" s="12" t="s">
        <v>11465</v>
      </c>
      <c r="PWG1" s="12" t="s">
        <v>11466</v>
      </c>
      <c r="PWH1" s="12" t="s">
        <v>11467</v>
      </c>
      <c r="PWI1" s="12" t="s">
        <v>11468</v>
      </c>
      <c r="PWJ1" s="12" t="s">
        <v>11469</v>
      </c>
      <c r="PWK1" s="12" t="s">
        <v>11470</v>
      </c>
      <c r="PWL1" s="12" t="s">
        <v>11471</v>
      </c>
      <c r="PWM1" s="12" t="s">
        <v>11472</v>
      </c>
      <c r="PWN1" s="12" t="s">
        <v>11473</v>
      </c>
      <c r="PWO1" s="12" t="s">
        <v>11474</v>
      </c>
      <c r="PWP1" s="12" t="s">
        <v>11475</v>
      </c>
      <c r="PWQ1" s="12" t="s">
        <v>11476</v>
      </c>
      <c r="PWR1" s="12" t="s">
        <v>11477</v>
      </c>
      <c r="PWS1" s="12" t="s">
        <v>11478</v>
      </c>
      <c r="PWT1" s="12" t="s">
        <v>11479</v>
      </c>
      <c r="PWU1" s="12" t="s">
        <v>11480</v>
      </c>
      <c r="PWV1" s="12" t="s">
        <v>11481</v>
      </c>
      <c r="PWW1" s="12" t="s">
        <v>11482</v>
      </c>
      <c r="PWX1" s="12" t="s">
        <v>11483</v>
      </c>
      <c r="PWY1" s="12" t="s">
        <v>11484</v>
      </c>
      <c r="PWZ1" s="12" t="s">
        <v>11485</v>
      </c>
      <c r="PXA1" s="12" t="s">
        <v>11486</v>
      </c>
      <c r="PXB1" s="12" t="s">
        <v>11487</v>
      </c>
      <c r="PXC1" s="12" t="s">
        <v>11488</v>
      </c>
      <c r="PXD1" s="12" t="s">
        <v>11489</v>
      </c>
      <c r="PXE1" s="12" t="s">
        <v>11490</v>
      </c>
      <c r="PXF1" s="12" t="s">
        <v>11491</v>
      </c>
      <c r="PXG1" s="12" t="s">
        <v>11492</v>
      </c>
      <c r="PXH1" s="12" t="s">
        <v>11493</v>
      </c>
      <c r="PXI1" s="12" t="s">
        <v>11494</v>
      </c>
      <c r="PXJ1" s="12" t="s">
        <v>11495</v>
      </c>
      <c r="PXK1" s="12" t="s">
        <v>11496</v>
      </c>
      <c r="PXL1" s="12" t="s">
        <v>11497</v>
      </c>
      <c r="PXM1" s="12" t="s">
        <v>11498</v>
      </c>
      <c r="PXN1" s="12" t="s">
        <v>11499</v>
      </c>
      <c r="PXO1" s="12" t="s">
        <v>11500</v>
      </c>
      <c r="PXP1" s="12" t="s">
        <v>11501</v>
      </c>
      <c r="PXQ1" s="12" t="s">
        <v>11502</v>
      </c>
      <c r="PXR1" s="12" t="s">
        <v>11503</v>
      </c>
      <c r="PXS1" s="12" t="s">
        <v>11504</v>
      </c>
      <c r="PXT1" s="12" t="s">
        <v>11505</v>
      </c>
      <c r="PXU1" s="12" t="s">
        <v>11506</v>
      </c>
      <c r="PXV1" s="12" t="s">
        <v>11507</v>
      </c>
      <c r="PXW1" s="12" t="s">
        <v>11508</v>
      </c>
      <c r="PXX1" s="12" t="s">
        <v>11509</v>
      </c>
      <c r="PXY1" s="12" t="s">
        <v>11510</v>
      </c>
      <c r="PXZ1" s="12" t="s">
        <v>11511</v>
      </c>
      <c r="PYA1" s="12" t="s">
        <v>11512</v>
      </c>
      <c r="PYB1" s="12" t="s">
        <v>11513</v>
      </c>
      <c r="PYC1" s="12" t="s">
        <v>11514</v>
      </c>
      <c r="PYD1" s="12" t="s">
        <v>11515</v>
      </c>
      <c r="PYE1" s="12" t="s">
        <v>11516</v>
      </c>
      <c r="PYF1" s="12" t="s">
        <v>11517</v>
      </c>
      <c r="PYG1" s="12" t="s">
        <v>11518</v>
      </c>
      <c r="PYH1" s="12" t="s">
        <v>11519</v>
      </c>
      <c r="PYI1" s="12" t="s">
        <v>11520</v>
      </c>
      <c r="PYJ1" s="12" t="s">
        <v>11521</v>
      </c>
      <c r="PYK1" s="12" t="s">
        <v>11522</v>
      </c>
      <c r="PYL1" s="12" t="s">
        <v>11523</v>
      </c>
      <c r="PYM1" s="12" t="s">
        <v>11524</v>
      </c>
      <c r="PYN1" s="12" t="s">
        <v>11525</v>
      </c>
      <c r="PYO1" s="12" t="s">
        <v>11526</v>
      </c>
      <c r="PYP1" s="12" t="s">
        <v>11527</v>
      </c>
      <c r="PYQ1" s="12" t="s">
        <v>11528</v>
      </c>
      <c r="PYR1" s="12" t="s">
        <v>11529</v>
      </c>
      <c r="PYS1" s="12" t="s">
        <v>11530</v>
      </c>
      <c r="PYT1" s="12" t="s">
        <v>11531</v>
      </c>
      <c r="PYU1" s="12" t="s">
        <v>11532</v>
      </c>
      <c r="PYV1" s="12" t="s">
        <v>11533</v>
      </c>
      <c r="PYW1" s="12" t="s">
        <v>11534</v>
      </c>
      <c r="PYX1" s="12" t="s">
        <v>11535</v>
      </c>
      <c r="PYY1" s="12" t="s">
        <v>11536</v>
      </c>
      <c r="PYZ1" s="12" t="s">
        <v>11537</v>
      </c>
      <c r="PZA1" s="12" t="s">
        <v>11538</v>
      </c>
      <c r="PZB1" s="12" t="s">
        <v>11539</v>
      </c>
      <c r="PZC1" s="12" t="s">
        <v>11540</v>
      </c>
      <c r="PZD1" s="12" t="s">
        <v>11541</v>
      </c>
      <c r="PZE1" s="12" t="s">
        <v>11542</v>
      </c>
      <c r="PZF1" s="12" t="s">
        <v>11543</v>
      </c>
      <c r="PZG1" s="12" t="s">
        <v>11544</v>
      </c>
      <c r="PZH1" s="12" t="s">
        <v>11545</v>
      </c>
      <c r="PZI1" s="12" t="s">
        <v>11546</v>
      </c>
      <c r="PZJ1" s="12" t="s">
        <v>11547</v>
      </c>
      <c r="PZK1" s="12" t="s">
        <v>11548</v>
      </c>
      <c r="PZL1" s="12" t="s">
        <v>11549</v>
      </c>
      <c r="PZM1" s="12" t="s">
        <v>11550</v>
      </c>
      <c r="PZN1" s="12" t="s">
        <v>11551</v>
      </c>
      <c r="PZO1" s="12" t="s">
        <v>11552</v>
      </c>
      <c r="PZP1" s="12" t="s">
        <v>11553</v>
      </c>
      <c r="PZQ1" s="12" t="s">
        <v>11554</v>
      </c>
      <c r="PZR1" s="12" t="s">
        <v>11555</v>
      </c>
      <c r="PZS1" s="12" t="s">
        <v>11556</v>
      </c>
      <c r="PZT1" s="12" t="s">
        <v>11557</v>
      </c>
      <c r="PZU1" s="12" t="s">
        <v>11558</v>
      </c>
      <c r="PZV1" s="12" t="s">
        <v>11559</v>
      </c>
      <c r="PZW1" s="12" t="s">
        <v>11560</v>
      </c>
      <c r="PZX1" s="12" t="s">
        <v>11561</v>
      </c>
      <c r="PZY1" s="12" t="s">
        <v>11562</v>
      </c>
      <c r="PZZ1" s="12" t="s">
        <v>11563</v>
      </c>
      <c r="QAA1" s="12" t="s">
        <v>11564</v>
      </c>
      <c r="QAB1" s="12" t="s">
        <v>11565</v>
      </c>
      <c r="QAC1" s="12" t="s">
        <v>11566</v>
      </c>
      <c r="QAD1" s="12" t="s">
        <v>11567</v>
      </c>
      <c r="QAE1" s="12" t="s">
        <v>11568</v>
      </c>
      <c r="QAF1" s="12" t="s">
        <v>11569</v>
      </c>
      <c r="QAG1" s="12" t="s">
        <v>11570</v>
      </c>
      <c r="QAH1" s="12" t="s">
        <v>11571</v>
      </c>
      <c r="QAI1" s="12" t="s">
        <v>11572</v>
      </c>
      <c r="QAJ1" s="12" t="s">
        <v>11573</v>
      </c>
      <c r="QAK1" s="12" t="s">
        <v>11574</v>
      </c>
      <c r="QAL1" s="12" t="s">
        <v>11575</v>
      </c>
      <c r="QAM1" s="12" t="s">
        <v>11576</v>
      </c>
      <c r="QAN1" s="12" t="s">
        <v>11577</v>
      </c>
      <c r="QAO1" s="12" t="s">
        <v>11578</v>
      </c>
      <c r="QAP1" s="12" t="s">
        <v>11579</v>
      </c>
      <c r="QAQ1" s="12" t="s">
        <v>11580</v>
      </c>
      <c r="QAR1" s="12" t="s">
        <v>11581</v>
      </c>
      <c r="QAS1" s="12" t="s">
        <v>11582</v>
      </c>
      <c r="QAT1" s="12" t="s">
        <v>11583</v>
      </c>
      <c r="QAU1" s="12" t="s">
        <v>11584</v>
      </c>
      <c r="QAV1" s="12" t="s">
        <v>11585</v>
      </c>
      <c r="QAW1" s="12" t="s">
        <v>11586</v>
      </c>
      <c r="QAX1" s="12" t="s">
        <v>11587</v>
      </c>
      <c r="QAY1" s="12" t="s">
        <v>11588</v>
      </c>
      <c r="QAZ1" s="12" t="s">
        <v>11589</v>
      </c>
      <c r="QBA1" s="12" t="s">
        <v>11590</v>
      </c>
      <c r="QBB1" s="12" t="s">
        <v>11591</v>
      </c>
      <c r="QBC1" s="12" t="s">
        <v>11592</v>
      </c>
      <c r="QBD1" s="12" t="s">
        <v>11593</v>
      </c>
      <c r="QBE1" s="12" t="s">
        <v>11594</v>
      </c>
      <c r="QBF1" s="12" t="s">
        <v>11595</v>
      </c>
      <c r="QBG1" s="12" t="s">
        <v>11596</v>
      </c>
      <c r="QBH1" s="12" t="s">
        <v>11597</v>
      </c>
      <c r="QBI1" s="12" t="s">
        <v>11598</v>
      </c>
      <c r="QBJ1" s="12" t="s">
        <v>11599</v>
      </c>
      <c r="QBK1" s="12" t="s">
        <v>11600</v>
      </c>
      <c r="QBL1" s="12" t="s">
        <v>11601</v>
      </c>
      <c r="QBM1" s="12" t="s">
        <v>11602</v>
      </c>
      <c r="QBN1" s="12" t="s">
        <v>11603</v>
      </c>
      <c r="QBO1" s="12" t="s">
        <v>11604</v>
      </c>
      <c r="QBP1" s="12" t="s">
        <v>11605</v>
      </c>
      <c r="QBQ1" s="12" t="s">
        <v>11606</v>
      </c>
      <c r="QBR1" s="12" t="s">
        <v>11607</v>
      </c>
      <c r="QBS1" s="12" t="s">
        <v>11608</v>
      </c>
      <c r="QBT1" s="12" t="s">
        <v>11609</v>
      </c>
      <c r="QBU1" s="12" t="s">
        <v>11610</v>
      </c>
      <c r="QBV1" s="12" t="s">
        <v>11611</v>
      </c>
      <c r="QBW1" s="12" t="s">
        <v>11612</v>
      </c>
      <c r="QBX1" s="12" t="s">
        <v>11613</v>
      </c>
      <c r="QBY1" s="12" t="s">
        <v>11614</v>
      </c>
      <c r="QBZ1" s="12" t="s">
        <v>11615</v>
      </c>
      <c r="QCA1" s="12" t="s">
        <v>11616</v>
      </c>
      <c r="QCB1" s="12" t="s">
        <v>11617</v>
      </c>
      <c r="QCC1" s="12" t="s">
        <v>11618</v>
      </c>
      <c r="QCD1" s="12" t="s">
        <v>11619</v>
      </c>
      <c r="QCE1" s="12" t="s">
        <v>11620</v>
      </c>
      <c r="QCF1" s="12" t="s">
        <v>11621</v>
      </c>
      <c r="QCG1" s="12" t="s">
        <v>11622</v>
      </c>
      <c r="QCH1" s="12" t="s">
        <v>11623</v>
      </c>
      <c r="QCI1" s="12" t="s">
        <v>11624</v>
      </c>
      <c r="QCJ1" s="12" t="s">
        <v>11625</v>
      </c>
      <c r="QCK1" s="12" t="s">
        <v>11626</v>
      </c>
      <c r="QCL1" s="12" t="s">
        <v>11627</v>
      </c>
      <c r="QCM1" s="12" t="s">
        <v>11628</v>
      </c>
      <c r="QCN1" s="12" t="s">
        <v>11629</v>
      </c>
      <c r="QCO1" s="12" t="s">
        <v>11630</v>
      </c>
      <c r="QCP1" s="12" t="s">
        <v>11631</v>
      </c>
      <c r="QCQ1" s="12" t="s">
        <v>11632</v>
      </c>
      <c r="QCR1" s="12" t="s">
        <v>11633</v>
      </c>
      <c r="QCS1" s="12" t="s">
        <v>11634</v>
      </c>
      <c r="QCT1" s="12" t="s">
        <v>11635</v>
      </c>
      <c r="QCU1" s="12" t="s">
        <v>11636</v>
      </c>
      <c r="QCV1" s="12" t="s">
        <v>11637</v>
      </c>
      <c r="QCW1" s="12" t="s">
        <v>11638</v>
      </c>
      <c r="QCX1" s="12" t="s">
        <v>11639</v>
      </c>
      <c r="QCY1" s="12" t="s">
        <v>11640</v>
      </c>
      <c r="QCZ1" s="12" t="s">
        <v>11641</v>
      </c>
      <c r="QDA1" s="12" t="s">
        <v>11642</v>
      </c>
      <c r="QDB1" s="12" t="s">
        <v>11643</v>
      </c>
      <c r="QDC1" s="12" t="s">
        <v>11644</v>
      </c>
      <c r="QDD1" s="12" t="s">
        <v>11645</v>
      </c>
      <c r="QDE1" s="12" t="s">
        <v>11646</v>
      </c>
      <c r="QDF1" s="12" t="s">
        <v>11647</v>
      </c>
      <c r="QDG1" s="12" t="s">
        <v>11648</v>
      </c>
      <c r="QDH1" s="12" t="s">
        <v>11649</v>
      </c>
      <c r="QDI1" s="12" t="s">
        <v>11650</v>
      </c>
      <c r="QDJ1" s="12" t="s">
        <v>11651</v>
      </c>
      <c r="QDK1" s="12" t="s">
        <v>11652</v>
      </c>
      <c r="QDL1" s="12" t="s">
        <v>11653</v>
      </c>
      <c r="QDM1" s="12" t="s">
        <v>11654</v>
      </c>
      <c r="QDN1" s="12" t="s">
        <v>11655</v>
      </c>
      <c r="QDO1" s="12" t="s">
        <v>11656</v>
      </c>
      <c r="QDP1" s="12" t="s">
        <v>11657</v>
      </c>
      <c r="QDQ1" s="12" t="s">
        <v>11658</v>
      </c>
      <c r="QDR1" s="12" t="s">
        <v>11659</v>
      </c>
      <c r="QDS1" s="12" t="s">
        <v>11660</v>
      </c>
      <c r="QDT1" s="12" t="s">
        <v>11661</v>
      </c>
      <c r="QDU1" s="12" t="s">
        <v>11662</v>
      </c>
      <c r="QDV1" s="12" t="s">
        <v>11663</v>
      </c>
      <c r="QDW1" s="12" t="s">
        <v>11664</v>
      </c>
      <c r="QDX1" s="12" t="s">
        <v>11665</v>
      </c>
      <c r="QDY1" s="12" t="s">
        <v>11666</v>
      </c>
      <c r="QDZ1" s="12" t="s">
        <v>11667</v>
      </c>
      <c r="QEA1" s="12" t="s">
        <v>11668</v>
      </c>
      <c r="QEB1" s="12" t="s">
        <v>11669</v>
      </c>
      <c r="QEC1" s="12" t="s">
        <v>11670</v>
      </c>
      <c r="QED1" s="12" t="s">
        <v>11671</v>
      </c>
      <c r="QEE1" s="12" t="s">
        <v>11672</v>
      </c>
      <c r="QEF1" s="12" t="s">
        <v>11673</v>
      </c>
      <c r="QEG1" s="12" t="s">
        <v>11674</v>
      </c>
      <c r="QEH1" s="12" t="s">
        <v>11675</v>
      </c>
      <c r="QEI1" s="12" t="s">
        <v>11676</v>
      </c>
      <c r="QEJ1" s="12" t="s">
        <v>11677</v>
      </c>
      <c r="QEK1" s="12" t="s">
        <v>11678</v>
      </c>
      <c r="QEL1" s="12" t="s">
        <v>11679</v>
      </c>
      <c r="QEM1" s="12" t="s">
        <v>11680</v>
      </c>
      <c r="QEN1" s="12" t="s">
        <v>11681</v>
      </c>
      <c r="QEO1" s="12" t="s">
        <v>11682</v>
      </c>
      <c r="QEP1" s="12" t="s">
        <v>11683</v>
      </c>
      <c r="QEQ1" s="12" t="s">
        <v>11684</v>
      </c>
      <c r="QER1" s="12" t="s">
        <v>11685</v>
      </c>
      <c r="QES1" s="12" t="s">
        <v>11686</v>
      </c>
      <c r="QET1" s="12" t="s">
        <v>11687</v>
      </c>
      <c r="QEU1" s="12" t="s">
        <v>11688</v>
      </c>
      <c r="QEV1" s="12" t="s">
        <v>11689</v>
      </c>
      <c r="QEW1" s="12" t="s">
        <v>11690</v>
      </c>
      <c r="QEX1" s="12" t="s">
        <v>11691</v>
      </c>
      <c r="QEY1" s="12" t="s">
        <v>11692</v>
      </c>
      <c r="QEZ1" s="12" t="s">
        <v>11693</v>
      </c>
      <c r="QFA1" s="12" t="s">
        <v>11694</v>
      </c>
      <c r="QFB1" s="12" t="s">
        <v>11695</v>
      </c>
      <c r="QFC1" s="12" t="s">
        <v>11696</v>
      </c>
      <c r="QFD1" s="12" t="s">
        <v>11697</v>
      </c>
      <c r="QFE1" s="12" t="s">
        <v>11698</v>
      </c>
      <c r="QFF1" s="12" t="s">
        <v>11699</v>
      </c>
      <c r="QFG1" s="12" t="s">
        <v>11700</v>
      </c>
      <c r="QFH1" s="12" t="s">
        <v>11701</v>
      </c>
      <c r="QFI1" s="12" t="s">
        <v>11702</v>
      </c>
      <c r="QFJ1" s="12" t="s">
        <v>11703</v>
      </c>
      <c r="QFK1" s="12" t="s">
        <v>11704</v>
      </c>
      <c r="QFL1" s="12" t="s">
        <v>11705</v>
      </c>
      <c r="QFM1" s="12" t="s">
        <v>11706</v>
      </c>
      <c r="QFN1" s="12" t="s">
        <v>11707</v>
      </c>
      <c r="QFO1" s="12" t="s">
        <v>11708</v>
      </c>
      <c r="QFP1" s="12" t="s">
        <v>11709</v>
      </c>
      <c r="QFQ1" s="12" t="s">
        <v>11710</v>
      </c>
      <c r="QFR1" s="12" t="s">
        <v>11711</v>
      </c>
      <c r="QFS1" s="12" t="s">
        <v>11712</v>
      </c>
      <c r="QFT1" s="12" t="s">
        <v>11713</v>
      </c>
      <c r="QFU1" s="12" t="s">
        <v>11714</v>
      </c>
      <c r="QFV1" s="12" t="s">
        <v>11715</v>
      </c>
      <c r="QFW1" s="12" t="s">
        <v>11716</v>
      </c>
      <c r="QFX1" s="12" t="s">
        <v>11717</v>
      </c>
      <c r="QFY1" s="12" t="s">
        <v>11718</v>
      </c>
      <c r="QFZ1" s="12" t="s">
        <v>11719</v>
      </c>
      <c r="QGA1" s="12" t="s">
        <v>11720</v>
      </c>
      <c r="QGB1" s="12" t="s">
        <v>11721</v>
      </c>
      <c r="QGC1" s="12" t="s">
        <v>11722</v>
      </c>
      <c r="QGD1" s="12" t="s">
        <v>11723</v>
      </c>
      <c r="QGE1" s="12" t="s">
        <v>11724</v>
      </c>
      <c r="QGF1" s="12" t="s">
        <v>11725</v>
      </c>
      <c r="QGG1" s="12" t="s">
        <v>11726</v>
      </c>
      <c r="QGH1" s="12" t="s">
        <v>11727</v>
      </c>
      <c r="QGI1" s="12" t="s">
        <v>11728</v>
      </c>
      <c r="QGJ1" s="12" t="s">
        <v>11729</v>
      </c>
      <c r="QGK1" s="12" t="s">
        <v>11730</v>
      </c>
      <c r="QGL1" s="12" t="s">
        <v>11731</v>
      </c>
      <c r="QGM1" s="12" t="s">
        <v>11732</v>
      </c>
      <c r="QGN1" s="12" t="s">
        <v>11733</v>
      </c>
      <c r="QGO1" s="12" t="s">
        <v>11734</v>
      </c>
      <c r="QGP1" s="12" t="s">
        <v>11735</v>
      </c>
      <c r="QGQ1" s="12" t="s">
        <v>11736</v>
      </c>
      <c r="QGR1" s="12" t="s">
        <v>11737</v>
      </c>
      <c r="QGS1" s="12" t="s">
        <v>11738</v>
      </c>
      <c r="QGT1" s="12" t="s">
        <v>11739</v>
      </c>
      <c r="QGU1" s="12" t="s">
        <v>11740</v>
      </c>
      <c r="QGV1" s="12" t="s">
        <v>11741</v>
      </c>
      <c r="QGW1" s="12" t="s">
        <v>11742</v>
      </c>
      <c r="QGX1" s="12" t="s">
        <v>11743</v>
      </c>
      <c r="QGY1" s="12" t="s">
        <v>11744</v>
      </c>
      <c r="QGZ1" s="12" t="s">
        <v>11745</v>
      </c>
      <c r="QHA1" s="12" t="s">
        <v>11746</v>
      </c>
      <c r="QHB1" s="12" t="s">
        <v>11747</v>
      </c>
      <c r="QHC1" s="12" t="s">
        <v>11748</v>
      </c>
      <c r="QHD1" s="12" t="s">
        <v>11749</v>
      </c>
      <c r="QHE1" s="12" t="s">
        <v>11750</v>
      </c>
      <c r="QHF1" s="12" t="s">
        <v>11751</v>
      </c>
      <c r="QHG1" s="12" t="s">
        <v>11752</v>
      </c>
      <c r="QHH1" s="12" t="s">
        <v>11753</v>
      </c>
      <c r="QHI1" s="12" t="s">
        <v>11754</v>
      </c>
      <c r="QHJ1" s="12" t="s">
        <v>11755</v>
      </c>
      <c r="QHK1" s="12" t="s">
        <v>11756</v>
      </c>
      <c r="QHL1" s="12" t="s">
        <v>11757</v>
      </c>
      <c r="QHM1" s="12" t="s">
        <v>11758</v>
      </c>
      <c r="QHN1" s="12" t="s">
        <v>11759</v>
      </c>
      <c r="QHO1" s="12" t="s">
        <v>11760</v>
      </c>
      <c r="QHP1" s="12" t="s">
        <v>11761</v>
      </c>
      <c r="QHQ1" s="12" t="s">
        <v>11762</v>
      </c>
      <c r="QHR1" s="12" t="s">
        <v>11763</v>
      </c>
      <c r="QHS1" s="12" t="s">
        <v>11764</v>
      </c>
      <c r="QHT1" s="12" t="s">
        <v>11765</v>
      </c>
      <c r="QHU1" s="12" t="s">
        <v>11766</v>
      </c>
      <c r="QHV1" s="12" t="s">
        <v>11767</v>
      </c>
      <c r="QHW1" s="12" t="s">
        <v>11768</v>
      </c>
      <c r="QHX1" s="12" t="s">
        <v>11769</v>
      </c>
      <c r="QHY1" s="12" t="s">
        <v>11770</v>
      </c>
      <c r="QHZ1" s="12" t="s">
        <v>11771</v>
      </c>
      <c r="QIA1" s="12" t="s">
        <v>11772</v>
      </c>
      <c r="QIB1" s="12" t="s">
        <v>11773</v>
      </c>
      <c r="QIC1" s="12" t="s">
        <v>11774</v>
      </c>
      <c r="QID1" s="12" t="s">
        <v>11775</v>
      </c>
      <c r="QIE1" s="12" t="s">
        <v>11776</v>
      </c>
      <c r="QIF1" s="12" t="s">
        <v>11777</v>
      </c>
      <c r="QIG1" s="12" t="s">
        <v>11778</v>
      </c>
      <c r="QIH1" s="12" t="s">
        <v>11779</v>
      </c>
      <c r="QII1" s="12" t="s">
        <v>11780</v>
      </c>
      <c r="QIJ1" s="12" t="s">
        <v>11781</v>
      </c>
      <c r="QIK1" s="12" t="s">
        <v>11782</v>
      </c>
      <c r="QIL1" s="12" t="s">
        <v>11783</v>
      </c>
      <c r="QIM1" s="12" t="s">
        <v>11784</v>
      </c>
      <c r="QIN1" s="12" t="s">
        <v>11785</v>
      </c>
      <c r="QIO1" s="12" t="s">
        <v>11786</v>
      </c>
      <c r="QIP1" s="12" t="s">
        <v>11787</v>
      </c>
      <c r="QIQ1" s="12" t="s">
        <v>11788</v>
      </c>
      <c r="QIR1" s="12" t="s">
        <v>11789</v>
      </c>
      <c r="QIS1" s="12" t="s">
        <v>11790</v>
      </c>
      <c r="QIT1" s="12" t="s">
        <v>11791</v>
      </c>
      <c r="QIU1" s="12" t="s">
        <v>11792</v>
      </c>
      <c r="QIV1" s="12" t="s">
        <v>11793</v>
      </c>
      <c r="QIW1" s="12" t="s">
        <v>11794</v>
      </c>
      <c r="QIX1" s="12" t="s">
        <v>11795</v>
      </c>
      <c r="QIY1" s="12" t="s">
        <v>11796</v>
      </c>
      <c r="QIZ1" s="12" t="s">
        <v>11797</v>
      </c>
      <c r="QJA1" s="12" t="s">
        <v>11798</v>
      </c>
      <c r="QJB1" s="12" t="s">
        <v>11799</v>
      </c>
      <c r="QJC1" s="12" t="s">
        <v>11800</v>
      </c>
      <c r="QJD1" s="12" t="s">
        <v>11801</v>
      </c>
      <c r="QJE1" s="12" t="s">
        <v>11802</v>
      </c>
      <c r="QJF1" s="12" t="s">
        <v>11803</v>
      </c>
      <c r="QJG1" s="12" t="s">
        <v>11804</v>
      </c>
      <c r="QJH1" s="12" t="s">
        <v>11805</v>
      </c>
      <c r="QJI1" s="12" t="s">
        <v>11806</v>
      </c>
      <c r="QJJ1" s="12" t="s">
        <v>11807</v>
      </c>
      <c r="QJK1" s="12" t="s">
        <v>11808</v>
      </c>
      <c r="QJL1" s="12" t="s">
        <v>11809</v>
      </c>
      <c r="QJM1" s="12" t="s">
        <v>11810</v>
      </c>
      <c r="QJN1" s="12" t="s">
        <v>11811</v>
      </c>
      <c r="QJO1" s="12" t="s">
        <v>11812</v>
      </c>
      <c r="QJP1" s="12" t="s">
        <v>11813</v>
      </c>
      <c r="QJQ1" s="12" t="s">
        <v>11814</v>
      </c>
      <c r="QJR1" s="12" t="s">
        <v>11815</v>
      </c>
      <c r="QJS1" s="12" t="s">
        <v>11816</v>
      </c>
      <c r="QJT1" s="12" t="s">
        <v>11817</v>
      </c>
      <c r="QJU1" s="12" t="s">
        <v>11818</v>
      </c>
      <c r="QJV1" s="12" t="s">
        <v>11819</v>
      </c>
      <c r="QJW1" s="12" t="s">
        <v>11820</v>
      </c>
      <c r="QJX1" s="12" t="s">
        <v>11821</v>
      </c>
      <c r="QJY1" s="12" t="s">
        <v>11822</v>
      </c>
      <c r="QJZ1" s="12" t="s">
        <v>11823</v>
      </c>
      <c r="QKA1" s="12" t="s">
        <v>11824</v>
      </c>
      <c r="QKB1" s="12" t="s">
        <v>11825</v>
      </c>
      <c r="QKC1" s="12" t="s">
        <v>11826</v>
      </c>
      <c r="QKD1" s="12" t="s">
        <v>11827</v>
      </c>
      <c r="QKE1" s="12" t="s">
        <v>11828</v>
      </c>
      <c r="QKF1" s="12" t="s">
        <v>11829</v>
      </c>
      <c r="QKG1" s="12" t="s">
        <v>11830</v>
      </c>
      <c r="QKH1" s="12" t="s">
        <v>11831</v>
      </c>
      <c r="QKI1" s="12" t="s">
        <v>11832</v>
      </c>
      <c r="QKJ1" s="12" t="s">
        <v>11833</v>
      </c>
      <c r="QKK1" s="12" t="s">
        <v>11834</v>
      </c>
      <c r="QKL1" s="12" t="s">
        <v>11835</v>
      </c>
      <c r="QKM1" s="12" t="s">
        <v>11836</v>
      </c>
      <c r="QKN1" s="12" t="s">
        <v>11837</v>
      </c>
      <c r="QKO1" s="12" t="s">
        <v>11838</v>
      </c>
      <c r="QKP1" s="12" t="s">
        <v>11839</v>
      </c>
      <c r="QKQ1" s="12" t="s">
        <v>11840</v>
      </c>
      <c r="QKR1" s="12" t="s">
        <v>11841</v>
      </c>
      <c r="QKS1" s="12" t="s">
        <v>11842</v>
      </c>
      <c r="QKT1" s="12" t="s">
        <v>11843</v>
      </c>
      <c r="QKU1" s="12" t="s">
        <v>11844</v>
      </c>
      <c r="QKV1" s="12" t="s">
        <v>11845</v>
      </c>
      <c r="QKW1" s="12" t="s">
        <v>11846</v>
      </c>
      <c r="QKX1" s="12" t="s">
        <v>11847</v>
      </c>
      <c r="QKY1" s="12" t="s">
        <v>11848</v>
      </c>
      <c r="QKZ1" s="12" t="s">
        <v>11849</v>
      </c>
      <c r="QLA1" s="12" t="s">
        <v>11850</v>
      </c>
      <c r="QLB1" s="12" t="s">
        <v>11851</v>
      </c>
      <c r="QLC1" s="12" t="s">
        <v>11852</v>
      </c>
      <c r="QLD1" s="12" t="s">
        <v>11853</v>
      </c>
      <c r="QLE1" s="12" t="s">
        <v>11854</v>
      </c>
      <c r="QLF1" s="12" t="s">
        <v>11855</v>
      </c>
      <c r="QLG1" s="12" t="s">
        <v>11856</v>
      </c>
      <c r="QLH1" s="12" t="s">
        <v>11857</v>
      </c>
      <c r="QLI1" s="12" t="s">
        <v>11858</v>
      </c>
      <c r="QLJ1" s="12" t="s">
        <v>11859</v>
      </c>
      <c r="QLK1" s="12" t="s">
        <v>11860</v>
      </c>
      <c r="QLL1" s="12" t="s">
        <v>11861</v>
      </c>
      <c r="QLM1" s="12" t="s">
        <v>11862</v>
      </c>
      <c r="QLN1" s="12" t="s">
        <v>11863</v>
      </c>
      <c r="QLO1" s="12" t="s">
        <v>11864</v>
      </c>
      <c r="QLP1" s="12" t="s">
        <v>11865</v>
      </c>
      <c r="QLQ1" s="12" t="s">
        <v>11866</v>
      </c>
      <c r="QLR1" s="12" t="s">
        <v>11867</v>
      </c>
      <c r="QLS1" s="12" t="s">
        <v>11868</v>
      </c>
      <c r="QLT1" s="12" t="s">
        <v>11869</v>
      </c>
      <c r="QLU1" s="12" t="s">
        <v>11870</v>
      </c>
      <c r="QLV1" s="12" t="s">
        <v>11871</v>
      </c>
      <c r="QLW1" s="12" t="s">
        <v>11872</v>
      </c>
      <c r="QLX1" s="12" t="s">
        <v>11873</v>
      </c>
      <c r="QLY1" s="12" t="s">
        <v>11874</v>
      </c>
      <c r="QLZ1" s="12" t="s">
        <v>11875</v>
      </c>
      <c r="QMA1" s="12" t="s">
        <v>11876</v>
      </c>
      <c r="QMB1" s="12" t="s">
        <v>11877</v>
      </c>
      <c r="QMC1" s="12" t="s">
        <v>11878</v>
      </c>
      <c r="QMD1" s="12" t="s">
        <v>11879</v>
      </c>
      <c r="QME1" s="12" t="s">
        <v>11880</v>
      </c>
      <c r="QMF1" s="12" t="s">
        <v>11881</v>
      </c>
      <c r="QMG1" s="12" t="s">
        <v>11882</v>
      </c>
      <c r="QMH1" s="12" t="s">
        <v>11883</v>
      </c>
      <c r="QMI1" s="12" t="s">
        <v>11884</v>
      </c>
      <c r="QMJ1" s="12" t="s">
        <v>11885</v>
      </c>
      <c r="QMK1" s="12" t="s">
        <v>11886</v>
      </c>
      <c r="QML1" s="12" t="s">
        <v>11887</v>
      </c>
      <c r="QMM1" s="12" t="s">
        <v>11888</v>
      </c>
      <c r="QMN1" s="12" t="s">
        <v>11889</v>
      </c>
      <c r="QMO1" s="12" t="s">
        <v>11890</v>
      </c>
      <c r="QMP1" s="12" t="s">
        <v>11891</v>
      </c>
      <c r="QMQ1" s="12" t="s">
        <v>11892</v>
      </c>
      <c r="QMR1" s="12" t="s">
        <v>11893</v>
      </c>
      <c r="QMS1" s="12" t="s">
        <v>11894</v>
      </c>
      <c r="QMT1" s="12" t="s">
        <v>11895</v>
      </c>
      <c r="QMU1" s="12" t="s">
        <v>11896</v>
      </c>
      <c r="QMV1" s="12" t="s">
        <v>11897</v>
      </c>
      <c r="QMW1" s="12" t="s">
        <v>11898</v>
      </c>
      <c r="QMX1" s="12" t="s">
        <v>11899</v>
      </c>
      <c r="QMY1" s="12" t="s">
        <v>11900</v>
      </c>
      <c r="QMZ1" s="12" t="s">
        <v>11901</v>
      </c>
      <c r="QNA1" s="12" t="s">
        <v>11902</v>
      </c>
      <c r="QNB1" s="12" t="s">
        <v>11903</v>
      </c>
      <c r="QNC1" s="12" t="s">
        <v>11904</v>
      </c>
      <c r="QND1" s="12" t="s">
        <v>11905</v>
      </c>
      <c r="QNE1" s="12" t="s">
        <v>11906</v>
      </c>
      <c r="QNF1" s="12" t="s">
        <v>11907</v>
      </c>
      <c r="QNG1" s="12" t="s">
        <v>11908</v>
      </c>
      <c r="QNH1" s="12" t="s">
        <v>11909</v>
      </c>
      <c r="QNI1" s="12" t="s">
        <v>11910</v>
      </c>
      <c r="QNJ1" s="12" t="s">
        <v>11911</v>
      </c>
      <c r="QNK1" s="12" t="s">
        <v>11912</v>
      </c>
      <c r="QNL1" s="12" t="s">
        <v>11913</v>
      </c>
      <c r="QNM1" s="12" t="s">
        <v>11914</v>
      </c>
      <c r="QNN1" s="12" t="s">
        <v>11915</v>
      </c>
      <c r="QNO1" s="12" t="s">
        <v>11916</v>
      </c>
      <c r="QNP1" s="12" t="s">
        <v>11917</v>
      </c>
      <c r="QNQ1" s="12" t="s">
        <v>11918</v>
      </c>
      <c r="QNR1" s="12" t="s">
        <v>11919</v>
      </c>
      <c r="QNS1" s="12" t="s">
        <v>11920</v>
      </c>
      <c r="QNT1" s="12" t="s">
        <v>11921</v>
      </c>
      <c r="QNU1" s="12" t="s">
        <v>11922</v>
      </c>
      <c r="QNV1" s="12" t="s">
        <v>11923</v>
      </c>
      <c r="QNW1" s="12" t="s">
        <v>11924</v>
      </c>
      <c r="QNX1" s="12" t="s">
        <v>11925</v>
      </c>
      <c r="QNY1" s="12" t="s">
        <v>11926</v>
      </c>
      <c r="QNZ1" s="12" t="s">
        <v>11927</v>
      </c>
      <c r="QOA1" s="12" t="s">
        <v>11928</v>
      </c>
      <c r="QOB1" s="12" t="s">
        <v>11929</v>
      </c>
      <c r="QOC1" s="12" t="s">
        <v>11930</v>
      </c>
      <c r="QOD1" s="12" t="s">
        <v>11931</v>
      </c>
      <c r="QOE1" s="12" t="s">
        <v>11932</v>
      </c>
      <c r="QOF1" s="12" t="s">
        <v>11933</v>
      </c>
      <c r="QOG1" s="12" t="s">
        <v>11934</v>
      </c>
      <c r="QOH1" s="12" t="s">
        <v>11935</v>
      </c>
      <c r="QOI1" s="12" t="s">
        <v>11936</v>
      </c>
      <c r="QOJ1" s="12" t="s">
        <v>11937</v>
      </c>
      <c r="QOK1" s="12" t="s">
        <v>11938</v>
      </c>
      <c r="QOL1" s="12" t="s">
        <v>11939</v>
      </c>
      <c r="QOM1" s="12" t="s">
        <v>11940</v>
      </c>
      <c r="QON1" s="12" t="s">
        <v>11941</v>
      </c>
      <c r="QOO1" s="12" t="s">
        <v>11942</v>
      </c>
      <c r="QOP1" s="12" t="s">
        <v>11943</v>
      </c>
      <c r="QOQ1" s="12" t="s">
        <v>11944</v>
      </c>
      <c r="QOR1" s="12" t="s">
        <v>11945</v>
      </c>
      <c r="QOS1" s="12" t="s">
        <v>11946</v>
      </c>
      <c r="QOT1" s="12" t="s">
        <v>11947</v>
      </c>
      <c r="QOU1" s="12" t="s">
        <v>11948</v>
      </c>
      <c r="QOV1" s="12" t="s">
        <v>11949</v>
      </c>
      <c r="QOW1" s="12" t="s">
        <v>11950</v>
      </c>
      <c r="QOX1" s="12" t="s">
        <v>11951</v>
      </c>
      <c r="QOY1" s="12" t="s">
        <v>11952</v>
      </c>
      <c r="QOZ1" s="12" t="s">
        <v>11953</v>
      </c>
      <c r="QPA1" s="12" t="s">
        <v>11954</v>
      </c>
      <c r="QPB1" s="12" t="s">
        <v>11955</v>
      </c>
      <c r="QPC1" s="12" t="s">
        <v>11956</v>
      </c>
      <c r="QPD1" s="12" t="s">
        <v>11957</v>
      </c>
      <c r="QPE1" s="12" t="s">
        <v>11958</v>
      </c>
      <c r="QPF1" s="12" t="s">
        <v>11959</v>
      </c>
      <c r="QPG1" s="12" t="s">
        <v>11960</v>
      </c>
      <c r="QPH1" s="12" t="s">
        <v>11961</v>
      </c>
      <c r="QPI1" s="12" t="s">
        <v>11962</v>
      </c>
      <c r="QPJ1" s="12" t="s">
        <v>11963</v>
      </c>
      <c r="QPK1" s="12" t="s">
        <v>11964</v>
      </c>
      <c r="QPL1" s="12" t="s">
        <v>11965</v>
      </c>
      <c r="QPM1" s="12" t="s">
        <v>11966</v>
      </c>
      <c r="QPN1" s="12" t="s">
        <v>11967</v>
      </c>
      <c r="QPO1" s="12" t="s">
        <v>11968</v>
      </c>
      <c r="QPP1" s="12" t="s">
        <v>11969</v>
      </c>
      <c r="QPQ1" s="12" t="s">
        <v>11970</v>
      </c>
      <c r="QPR1" s="12" t="s">
        <v>11971</v>
      </c>
      <c r="QPS1" s="12" t="s">
        <v>11972</v>
      </c>
      <c r="QPT1" s="12" t="s">
        <v>11973</v>
      </c>
      <c r="QPU1" s="12" t="s">
        <v>11974</v>
      </c>
      <c r="QPV1" s="12" t="s">
        <v>11975</v>
      </c>
      <c r="QPW1" s="12" t="s">
        <v>11976</v>
      </c>
      <c r="QPX1" s="12" t="s">
        <v>11977</v>
      </c>
      <c r="QPY1" s="12" t="s">
        <v>11978</v>
      </c>
      <c r="QPZ1" s="12" t="s">
        <v>11979</v>
      </c>
      <c r="QQA1" s="12" t="s">
        <v>11980</v>
      </c>
      <c r="QQB1" s="12" t="s">
        <v>11981</v>
      </c>
      <c r="QQC1" s="12" t="s">
        <v>11982</v>
      </c>
      <c r="QQD1" s="12" t="s">
        <v>11983</v>
      </c>
      <c r="QQE1" s="12" t="s">
        <v>11984</v>
      </c>
      <c r="QQF1" s="12" t="s">
        <v>11985</v>
      </c>
      <c r="QQG1" s="12" t="s">
        <v>11986</v>
      </c>
      <c r="QQH1" s="12" t="s">
        <v>11987</v>
      </c>
      <c r="QQI1" s="12" t="s">
        <v>11988</v>
      </c>
      <c r="QQJ1" s="12" t="s">
        <v>11989</v>
      </c>
      <c r="QQK1" s="12" t="s">
        <v>11990</v>
      </c>
      <c r="QQL1" s="12" t="s">
        <v>11991</v>
      </c>
      <c r="QQM1" s="12" t="s">
        <v>11992</v>
      </c>
      <c r="QQN1" s="12" t="s">
        <v>11993</v>
      </c>
      <c r="QQO1" s="12" t="s">
        <v>11994</v>
      </c>
      <c r="QQP1" s="12" t="s">
        <v>11995</v>
      </c>
      <c r="QQQ1" s="12" t="s">
        <v>11996</v>
      </c>
      <c r="QQR1" s="12" t="s">
        <v>11997</v>
      </c>
      <c r="QQS1" s="12" t="s">
        <v>11998</v>
      </c>
      <c r="QQT1" s="12" t="s">
        <v>11999</v>
      </c>
      <c r="QQU1" s="12" t="s">
        <v>12000</v>
      </c>
      <c r="QQV1" s="12" t="s">
        <v>12001</v>
      </c>
      <c r="QQW1" s="12" t="s">
        <v>12002</v>
      </c>
      <c r="QQX1" s="12" t="s">
        <v>12003</v>
      </c>
      <c r="QQY1" s="12" t="s">
        <v>12004</v>
      </c>
      <c r="QQZ1" s="12" t="s">
        <v>12005</v>
      </c>
      <c r="QRA1" s="12" t="s">
        <v>12006</v>
      </c>
      <c r="QRB1" s="12" t="s">
        <v>12007</v>
      </c>
      <c r="QRC1" s="12" t="s">
        <v>12008</v>
      </c>
      <c r="QRD1" s="12" t="s">
        <v>12009</v>
      </c>
      <c r="QRE1" s="12" t="s">
        <v>12010</v>
      </c>
      <c r="QRF1" s="12" t="s">
        <v>12011</v>
      </c>
      <c r="QRG1" s="12" t="s">
        <v>12012</v>
      </c>
      <c r="QRH1" s="12" t="s">
        <v>12013</v>
      </c>
      <c r="QRI1" s="12" t="s">
        <v>12014</v>
      </c>
      <c r="QRJ1" s="12" t="s">
        <v>12015</v>
      </c>
      <c r="QRK1" s="12" t="s">
        <v>12016</v>
      </c>
      <c r="QRL1" s="12" t="s">
        <v>12017</v>
      </c>
      <c r="QRM1" s="12" t="s">
        <v>12018</v>
      </c>
      <c r="QRN1" s="12" t="s">
        <v>12019</v>
      </c>
      <c r="QRO1" s="12" t="s">
        <v>12020</v>
      </c>
      <c r="QRP1" s="12" t="s">
        <v>12021</v>
      </c>
      <c r="QRQ1" s="12" t="s">
        <v>12022</v>
      </c>
      <c r="QRR1" s="12" t="s">
        <v>12023</v>
      </c>
      <c r="QRS1" s="12" t="s">
        <v>12024</v>
      </c>
      <c r="QRT1" s="12" t="s">
        <v>12025</v>
      </c>
      <c r="QRU1" s="12" t="s">
        <v>12026</v>
      </c>
      <c r="QRV1" s="12" t="s">
        <v>12027</v>
      </c>
      <c r="QRW1" s="12" t="s">
        <v>12028</v>
      </c>
      <c r="QRX1" s="12" t="s">
        <v>12029</v>
      </c>
      <c r="QRY1" s="12" t="s">
        <v>12030</v>
      </c>
      <c r="QRZ1" s="12" t="s">
        <v>12031</v>
      </c>
      <c r="QSA1" s="12" t="s">
        <v>12032</v>
      </c>
      <c r="QSB1" s="12" t="s">
        <v>12033</v>
      </c>
      <c r="QSC1" s="12" t="s">
        <v>12034</v>
      </c>
      <c r="QSD1" s="12" t="s">
        <v>12035</v>
      </c>
      <c r="QSE1" s="12" t="s">
        <v>12036</v>
      </c>
      <c r="QSF1" s="12" t="s">
        <v>12037</v>
      </c>
      <c r="QSG1" s="12" t="s">
        <v>12038</v>
      </c>
      <c r="QSH1" s="12" t="s">
        <v>12039</v>
      </c>
      <c r="QSI1" s="12" t="s">
        <v>12040</v>
      </c>
      <c r="QSJ1" s="12" t="s">
        <v>12041</v>
      </c>
      <c r="QSK1" s="12" t="s">
        <v>12042</v>
      </c>
      <c r="QSL1" s="12" t="s">
        <v>12043</v>
      </c>
      <c r="QSM1" s="12" t="s">
        <v>12044</v>
      </c>
      <c r="QSN1" s="12" t="s">
        <v>12045</v>
      </c>
      <c r="QSO1" s="12" t="s">
        <v>12046</v>
      </c>
      <c r="QSP1" s="12" t="s">
        <v>12047</v>
      </c>
      <c r="QSQ1" s="12" t="s">
        <v>12048</v>
      </c>
      <c r="QSR1" s="12" t="s">
        <v>12049</v>
      </c>
      <c r="QSS1" s="12" t="s">
        <v>12050</v>
      </c>
      <c r="QST1" s="12" t="s">
        <v>12051</v>
      </c>
      <c r="QSU1" s="12" t="s">
        <v>12052</v>
      </c>
      <c r="QSV1" s="12" t="s">
        <v>12053</v>
      </c>
      <c r="QSW1" s="12" t="s">
        <v>12054</v>
      </c>
      <c r="QSX1" s="12" t="s">
        <v>12055</v>
      </c>
      <c r="QSY1" s="12" t="s">
        <v>12056</v>
      </c>
      <c r="QSZ1" s="12" t="s">
        <v>12057</v>
      </c>
      <c r="QTA1" s="12" t="s">
        <v>12058</v>
      </c>
      <c r="QTB1" s="12" t="s">
        <v>12059</v>
      </c>
      <c r="QTC1" s="12" t="s">
        <v>12060</v>
      </c>
      <c r="QTD1" s="12" t="s">
        <v>12061</v>
      </c>
      <c r="QTE1" s="12" t="s">
        <v>12062</v>
      </c>
      <c r="QTF1" s="12" t="s">
        <v>12063</v>
      </c>
      <c r="QTG1" s="12" t="s">
        <v>12064</v>
      </c>
      <c r="QTH1" s="12" t="s">
        <v>12065</v>
      </c>
      <c r="QTI1" s="12" t="s">
        <v>12066</v>
      </c>
      <c r="QTJ1" s="12" t="s">
        <v>12067</v>
      </c>
      <c r="QTK1" s="12" t="s">
        <v>12068</v>
      </c>
      <c r="QTL1" s="12" t="s">
        <v>12069</v>
      </c>
      <c r="QTM1" s="12" t="s">
        <v>12070</v>
      </c>
      <c r="QTN1" s="12" t="s">
        <v>12071</v>
      </c>
      <c r="QTO1" s="12" t="s">
        <v>12072</v>
      </c>
      <c r="QTP1" s="12" t="s">
        <v>12073</v>
      </c>
      <c r="QTQ1" s="12" t="s">
        <v>12074</v>
      </c>
      <c r="QTR1" s="12" t="s">
        <v>12075</v>
      </c>
      <c r="QTS1" s="12" t="s">
        <v>12076</v>
      </c>
      <c r="QTT1" s="12" t="s">
        <v>12077</v>
      </c>
      <c r="QTU1" s="12" t="s">
        <v>12078</v>
      </c>
      <c r="QTV1" s="12" t="s">
        <v>12079</v>
      </c>
      <c r="QTW1" s="12" t="s">
        <v>12080</v>
      </c>
      <c r="QTX1" s="12" t="s">
        <v>12081</v>
      </c>
      <c r="QTY1" s="12" t="s">
        <v>12082</v>
      </c>
      <c r="QTZ1" s="12" t="s">
        <v>12083</v>
      </c>
      <c r="QUA1" s="12" t="s">
        <v>12084</v>
      </c>
      <c r="QUB1" s="12" t="s">
        <v>12085</v>
      </c>
      <c r="QUC1" s="12" t="s">
        <v>12086</v>
      </c>
      <c r="QUD1" s="12" t="s">
        <v>12087</v>
      </c>
      <c r="QUE1" s="12" t="s">
        <v>12088</v>
      </c>
      <c r="QUF1" s="12" t="s">
        <v>12089</v>
      </c>
      <c r="QUG1" s="12" t="s">
        <v>12090</v>
      </c>
      <c r="QUH1" s="12" t="s">
        <v>12091</v>
      </c>
      <c r="QUI1" s="12" t="s">
        <v>12092</v>
      </c>
      <c r="QUJ1" s="12" t="s">
        <v>12093</v>
      </c>
      <c r="QUK1" s="12" t="s">
        <v>12094</v>
      </c>
      <c r="QUL1" s="12" t="s">
        <v>12095</v>
      </c>
      <c r="QUM1" s="12" t="s">
        <v>12096</v>
      </c>
      <c r="QUN1" s="12" t="s">
        <v>12097</v>
      </c>
      <c r="QUO1" s="12" t="s">
        <v>12098</v>
      </c>
      <c r="QUP1" s="12" t="s">
        <v>12099</v>
      </c>
      <c r="QUQ1" s="12" t="s">
        <v>12100</v>
      </c>
      <c r="QUR1" s="12" t="s">
        <v>12101</v>
      </c>
      <c r="QUS1" s="12" t="s">
        <v>12102</v>
      </c>
      <c r="QUT1" s="12" t="s">
        <v>12103</v>
      </c>
      <c r="QUU1" s="12" t="s">
        <v>12104</v>
      </c>
      <c r="QUV1" s="12" t="s">
        <v>12105</v>
      </c>
      <c r="QUW1" s="12" t="s">
        <v>12106</v>
      </c>
      <c r="QUX1" s="12" t="s">
        <v>12107</v>
      </c>
      <c r="QUY1" s="12" t="s">
        <v>12108</v>
      </c>
      <c r="QUZ1" s="12" t="s">
        <v>12109</v>
      </c>
      <c r="QVA1" s="12" t="s">
        <v>12110</v>
      </c>
      <c r="QVB1" s="12" t="s">
        <v>12111</v>
      </c>
      <c r="QVC1" s="12" t="s">
        <v>12112</v>
      </c>
      <c r="QVD1" s="12" t="s">
        <v>12113</v>
      </c>
      <c r="QVE1" s="12" t="s">
        <v>12114</v>
      </c>
      <c r="QVF1" s="12" t="s">
        <v>12115</v>
      </c>
      <c r="QVG1" s="12" t="s">
        <v>12116</v>
      </c>
      <c r="QVH1" s="12" t="s">
        <v>12117</v>
      </c>
      <c r="QVI1" s="12" t="s">
        <v>12118</v>
      </c>
      <c r="QVJ1" s="12" t="s">
        <v>12119</v>
      </c>
      <c r="QVK1" s="12" t="s">
        <v>12120</v>
      </c>
      <c r="QVL1" s="12" t="s">
        <v>12121</v>
      </c>
      <c r="QVM1" s="12" t="s">
        <v>12122</v>
      </c>
      <c r="QVN1" s="12" t="s">
        <v>12123</v>
      </c>
      <c r="QVO1" s="12" t="s">
        <v>12124</v>
      </c>
      <c r="QVP1" s="12" t="s">
        <v>12125</v>
      </c>
      <c r="QVQ1" s="12" t="s">
        <v>12126</v>
      </c>
      <c r="QVR1" s="12" t="s">
        <v>12127</v>
      </c>
      <c r="QVS1" s="12" t="s">
        <v>12128</v>
      </c>
      <c r="QVT1" s="12" t="s">
        <v>12129</v>
      </c>
      <c r="QVU1" s="12" t="s">
        <v>12130</v>
      </c>
      <c r="QVV1" s="12" t="s">
        <v>12131</v>
      </c>
      <c r="QVW1" s="12" t="s">
        <v>12132</v>
      </c>
      <c r="QVX1" s="12" t="s">
        <v>12133</v>
      </c>
      <c r="QVY1" s="12" t="s">
        <v>12134</v>
      </c>
      <c r="QVZ1" s="12" t="s">
        <v>12135</v>
      </c>
      <c r="QWA1" s="12" t="s">
        <v>12136</v>
      </c>
      <c r="QWB1" s="12" t="s">
        <v>12137</v>
      </c>
      <c r="QWC1" s="12" t="s">
        <v>12138</v>
      </c>
      <c r="QWD1" s="12" t="s">
        <v>12139</v>
      </c>
      <c r="QWE1" s="12" t="s">
        <v>12140</v>
      </c>
      <c r="QWF1" s="12" t="s">
        <v>12141</v>
      </c>
      <c r="QWG1" s="12" t="s">
        <v>12142</v>
      </c>
      <c r="QWH1" s="12" t="s">
        <v>12143</v>
      </c>
      <c r="QWI1" s="12" t="s">
        <v>12144</v>
      </c>
      <c r="QWJ1" s="12" t="s">
        <v>12145</v>
      </c>
      <c r="QWK1" s="12" t="s">
        <v>12146</v>
      </c>
      <c r="QWL1" s="12" t="s">
        <v>12147</v>
      </c>
      <c r="QWM1" s="12" t="s">
        <v>12148</v>
      </c>
      <c r="QWN1" s="12" t="s">
        <v>12149</v>
      </c>
      <c r="QWO1" s="12" t="s">
        <v>12150</v>
      </c>
      <c r="QWP1" s="12" t="s">
        <v>12151</v>
      </c>
      <c r="QWQ1" s="12" t="s">
        <v>12152</v>
      </c>
      <c r="QWR1" s="12" t="s">
        <v>12153</v>
      </c>
      <c r="QWS1" s="12" t="s">
        <v>12154</v>
      </c>
      <c r="QWT1" s="12" t="s">
        <v>12155</v>
      </c>
      <c r="QWU1" s="12" t="s">
        <v>12156</v>
      </c>
      <c r="QWV1" s="12" t="s">
        <v>12157</v>
      </c>
      <c r="QWW1" s="12" t="s">
        <v>12158</v>
      </c>
      <c r="QWX1" s="12" t="s">
        <v>12159</v>
      </c>
      <c r="QWY1" s="12" t="s">
        <v>12160</v>
      </c>
      <c r="QWZ1" s="12" t="s">
        <v>12161</v>
      </c>
      <c r="QXA1" s="12" t="s">
        <v>12162</v>
      </c>
      <c r="QXB1" s="12" t="s">
        <v>12163</v>
      </c>
      <c r="QXC1" s="12" t="s">
        <v>12164</v>
      </c>
      <c r="QXD1" s="12" t="s">
        <v>12165</v>
      </c>
      <c r="QXE1" s="12" t="s">
        <v>12166</v>
      </c>
      <c r="QXF1" s="12" t="s">
        <v>12167</v>
      </c>
      <c r="QXG1" s="12" t="s">
        <v>12168</v>
      </c>
      <c r="QXH1" s="12" t="s">
        <v>12169</v>
      </c>
      <c r="QXI1" s="12" t="s">
        <v>12170</v>
      </c>
      <c r="QXJ1" s="12" t="s">
        <v>12171</v>
      </c>
      <c r="QXK1" s="12" t="s">
        <v>12172</v>
      </c>
      <c r="QXL1" s="12" t="s">
        <v>12173</v>
      </c>
      <c r="QXM1" s="12" t="s">
        <v>12174</v>
      </c>
      <c r="QXN1" s="12" t="s">
        <v>12175</v>
      </c>
      <c r="QXO1" s="12" t="s">
        <v>12176</v>
      </c>
      <c r="QXP1" s="12" t="s">
        <v>12177</v>
      </c>
      <c r="QXQ1" s="12" t="s">
        <v>12178</v>
      </c>
      <c r="QXR1" s="12" t="s">
        <v>12179</v>
      </c>
      <c r="QXS1" s="12" t="s">
        <v>12180</v>
      </c>
      <c r="QXT1" s="12" t="s">
        <v>12181</v>
      </c>
      <c r="QXU1" s="12" t="s">
        <v>12182</v>
      </c>
      <c r="QXV1" s="12" t="s">
        <v>12183</v>
      </c>
      <c r="QXW1" s="12" t="s">
        <v>12184</v>
      </c>
      <c r="QXX1" s="12" t="s">
        <v>12185</v>
      </c>
      <c r="QXY1" s="12" t="s">
        <v>12186</v>
      </c>
      <c r="QXZ1" s="12" t="s">
        <v>12187</v>
      </c>
      <c r="QYA1" s="12" t="s">
        <v>12188</v>
      </c>
      <c r="QYB1" s="12" t="s">
        <v>12189</v>
      </c>
      <c r="QYC1" s="12" t="s">
        <v>12190</v>
      </c>
      <c r="QYD1" s="12" t="s">
        <v>12191</v>
      </c>
      <c r="QYE1" s="12" t="s">
        <v>12192</v>
      </c>
      <c r="QYF1" s="12" t="s">
        <v>12193</v>
      </c>
      <c r="QYG1" s="12" t="s">
        <v>12194</v>
      </c>
      <c r="QYH1" s="12" t="s">
        <v>12195</v>
      </c>
      <c r="QYI1" s="12" t="s">
        <v>12196</v>
      </c>
      <c r="QYJ1" s="12" t="s">
        <v>12197</v>
      </c>
      <c r="QYK1" s="12" t="s">
        <v>12198</v>
      </c>
      <c r="QYL1" s="12" t="s">
        <v>12199</v>
      </c>
      <c r="QYM1" s="12" t="s">
        <v>12200</v>
      </c>
      <c r="QYN1" s="12" t="s">
        <v>12201</v>
      </c>
      <c r="QYO1" s="12" t="s">
        <v>12202</v>
      </c>
      <c r="QYP1" s="12" t="s">
        <v>12203</v>
      </c>
      <c r="QYQ1" s="12" t="s">
        <v>12204</v>
      </c>
      <c r="QYR1" s="12" t="s">
        <v>12205</v>
      </c>
      <c r="QYS1" s="12" t="s">
        <v>12206</v>
      </c>
      <c r="QYT1" s="12" t="s">
        <v>12207</v>
      </c>
      <c r="QYU1" s="12" t="s">
        <v>12208</v>
      </c>
      <c r="QYV1" s="12" t="s">
        <v>12209</v>
      </c>
      <c r="QYW1" s="12" t="s">
        <v>12210</v>
      </c>
      <c r="QYX1" s="12" t="s">
        <v>12211</v>
      </c>
      <c r="QYY1" s="12" t="s">
        <v>12212</v>
      </c>
      <c r="QYZ1" s="12" t="s">
        <v>12213</v>
      </c>
      <c r="QZA1" s="12" t="s">
        <v>12214</v>
      </c>
      <c r="QZB1" s="12" t="s">
        <v>12215</v>
      </c>
      <c r="QZC1" s="12" t="s">
        <v>12216</v>
      </c>
      <c r="QZD1" s="12" t="s">
        <v>12217</v>
      </c>
      <c r="QZE1" s="12" t="s">
        <v>12218</v>
      </c>
      <c r="QZF1" s="12" t="s">
        <v>12219</v>
      </c>
      <c r="QZG1" s="12" t="s">
        <v>12220</v>
      </c>
      <c r="QZH1" s="12" t="s">
        <v>12221</v>
      </c>
      <c r="QZI1" s="12" t="s">
        <v>12222</v>
      </c>
      <c r="QZJ1" s="12" t="s">
        <v>12223</v>
      </c>
      <c r="QZK1" s="12" t="s">
        <v>12224</v>
      </c>
      <c r="QZL1" s="12" t="s">
        <v>12225</v>
      </c>
      <c r="QZM1" s="12" t="s">
        <v>12226</v>
      </c>
      <c r="QZN1" s="12" t="s">
        <v>12227</v>
      </c>
      <c r="QZO1" s="12" t="s">
        <v>12228</v>
      </c>
      <c r="QZP1" s="12" t="s">
        <v>12229</v>
      </c>
      <c r="QZQ1" s="12" t="s">
        <v>12230</v>
      </c>
      <c r="QZR1" s="12" t="s">
        <v>12231</v>
      </c>
      <c r="QZS1" s="12" t="s">
        <v>12232</v>
      </c>
      <c r="QZT1" s="12" t="s">
        <v>12233</v>
      </c>
      <c r="QZU1" s="12" t="s">
        <v>12234</v>
      </c>
      <c r="QZV1" s="12" t="s">
        <v>12235</v>
      </c>
      <c r="QZW1" s="12" t="s">
        <v>12236</v>
      </c>
      <c r="QZX1" s="12" t="s">
        <v>12237</v>
      </c>
      <c r="QZY1" s="12" t="s">
        <v>12238</v>
      </c>
      <c r="QZZ1" s="12" t="s">
        <v>12239</v>
      </c>
      <c r="RAA1" s="12" t="s">
        <v>12240</v>
      </c>
      <c r="RAB1" s="12" t="s">
        <v>12241</v>
      </c>
      <c r="RAC1" s="12" t="s">
        <v>12242</v>
      </c>
      <c r="RAD1" s="12" t="s">
        <v>12243</v>
      </c>
      <c r="RAE1" s="12" t="s">
        <v>12244</v>
      </c>
      <c r="RAF1" s="12" t="s">
        <v>12245</v>
      </c>
      <c r="RAG1" s="12" t="s">
        <v>12246</v>
      </c>
      <c r="RAH1" s="12" t="s">
        <v>12247</v>
      </c>
      <c r="RAI1" s="12" t="s">
        <v>12248</v>
      </c>
      <c r="RAJ1" s="12" t="s">
        <v>12249</v>
      </c>
      <c r="RAK1" s="12" t="s">
        <v>12250</v>
      </c>
      <c r="RAL1" s="12" t="s">
        <v>12251</v>
      </c>
      <c r="RAM1" s="12" t="s">
        <v>12252</v>
      </c>
      <c r="RAN1" s="12" t="s">
        <v>12253</v>
      </c>
      <c r="RAO1" s="12" t="s">
        <v>12254</v>
      </c>
      <c r="RAP1" s="12" t="s">
        <v>12255</v>
      </c>
      <c r="RAQ1" s="12" t="s">
        <v>12256</v>
      </c>
      <c r="RAR1" s="12" t="s">
        <v>12257</v>
      </c>
      <c r="RAS1" s="12" t="s">
        <v>12258</v>
      </c>
      <c r="RAT1" s="12" t="s">
        <v>12259</v>
      </c>
      <c r="RAU1" s="12" t="s">
        <v>12260</v>
      </c>
      <c r="RAV1" s="12" t="s">
        <v>12261</v>
      </c>
      <c r="RAW1" s="12" t="s">
        <v>12262</v>
      </c>
      <c r="RAX1" s="12" t="s">
        <v>12263</v>
      </c>
      <c r="RAY1" s="12" t="s">
        <v>12264</v>
      </c>
      <c r="RAZ1" s="12" t="s">
        <v>12265</v>
      </c>
      <c r="RBA1" s="12" t="s">
        <v>12266</v>
      </c>
      <c r="RBB1" s="12" t="s">
        <v>12267</v>
      </c>
      <c r="RBC1" s="12" t="s">
        <v>12268</v>
      </c>
      <c r="RBD1" s="12" t="s">
        <v>12269</v>
      </c>
      <c r="RBE1" s="12" t="s">
        <v>12270</v>
      </c>
      <c r="RBF1" s="12" t="s">
        <v>12271</v>
      </c>
      <c r="RBG1" s="12" t="s">
        <v>12272</v>
      </c>
      <c r="RBH1" s="12" t="s">
        <v>12273</v>
      </c>
      <c r="RBI1" s="12" t="s">
        <v>12274</v>
      </c>
      <c r="RBJ1" s="12" t="s">
        <v>12275</v>
      </c>
      <c r="RBK1" s="12" t="s">
        <v>12276</v>
      </c>
      <c r="RBL1" s="12" t="s">
        <v>12277</v>
      </c>
      <c r="RBM1" s="12" t="s">
        <v>12278</v>
      </c>
      <c r="RBN1" s="12" t="s">
        <v>12279</v>
      </c>
      <c r="RBO1" s="12" t="s">
        <v>12280</v>
      </c>
      <c r="RBP1" s="12" t="s">
        <v>12281</v>
      </c>
      <c r="RBQ1" s="12" t="s">
        <v>12282</v>
      </c>
      <c r="RBR1" s="12" t="s">
        <v>12283</v>
      </c>
      <c r="RBS1" s="12" t="s">
        <v>12284</v>
      </c>
      <c r="RBT1" s="12" t="s">
        <v>12285</v>
      </c>
      <c r="RBU1" s="12" t="s">
        <v>12286</v>
      </c>
      <c r="RBV1" s="12" t="s">
        <v>12287</v>
      </c>
      <c r="RBW1" s="12" t="s">
        <v>12288</v>
      </c>
      <c r="RBX1" s="12" t="s">
        <v>12289</v>
      </c>
      <c r="RBY1" s="12" t="s">
        <v>12290</v>
      </c>
      <c r="RBZ1" s="12" t="s">
        <v>12291</v>
      </c>
      <c r="RCA1" s="12" t="s">
        <v>12292</v>
      </c>
      <c r="RCB1" s="12" t="s">
        <v>12293</v>
      </c>
      <c r="RCC1" s="12" t="s">
        <v>12294</v>
      </c>
      <c r="RCD1" s="12" t="s">
        <v>12295</v>
      </c>
      <c r="RCE1" s="12" t="s">
        <v>12296</v>
      </c>
      <c r="RCF1" s="12" t="s">
        <v>12297</v>
      </c>
      <c r="RCG1" s="12" t="s">
        <v>12298</v>
      </c>
      <c r="RCH1" s="12" t="s">
        <v>12299</v>
      </c>
      <c r="RCI1" s="12" t="s">
        <v>12300</v>
      </c>
      <c r="RCJ1" s="12" t="s">
        <v>12301</v>
      </c>
      <c r="RCK1" s="12" t="s">
        <v>12302</v>
      </c>
      <c r="RCL1" s="12" t="s">
        <v>12303</v>
      </c>
      <c r="RCM1" s="12" t="s">
        <v>12304</v>
      </c>
      <c r="RCN1" s="12" t="s">
        <v>12305</v>
      </c>
      <c r="RCO1" s="12" t="s">
        <v>12306</v>
      </c>
      <c r="RCP1" s="12" t="s">
        <v>12307</v>
      </c>
      <c r="RCQ1" s="12" t="s">
        <v>12308</v>
      </c>
      <c r="RCR1" s="12" t="s">
        <v>12309</v>
      </c>
      <c r="RCS1" s="12" t="s">
        <v>12310</v>
      </c>
      <c r="RCT1" s="12" t="s">
        <v>12311</v>
      </c>
      <c r="RCU1" s="12" t="s">
        <v>12312</v>
      </c>
      <c r="RCV1" s="12" t="s">
        <v>12313</v>
      </c>
      <c r="RCW1" s="12" t="s">
        <v>12314</v>
      </c>
      <c r="RCX1" s="12" t="s">
        <v>12315</v>
      </c>
      <c r="RCY1" s="12" t="s">
        <v>12316</v>
      </c>
      <c r="RCZ1" s="12" t="s">
        <v>12317</v>
      </c>
      <c r="RDA1" s="12" t="s">
        <v>12318</v>
      </c>
      <c r="RDB1" s="12" t="s">
        <v>12319</v>
      </c>
      <c r="RDC1" s="12" t="s">
        <v>12320</v>
      </c>
      <c r="RDD1" s="12" t="s">
        <v>12321</v>
      </c>
      <c r="RDE1" s="12" t="s">
        <v>12322</v>
      </c>
      <c r="RDF1" s="12" t="s">
        <v>12323</v>
      </c>
      <c r="RDG1" s="12" t="s">
        <v>12324</v>
      </c>
      <c r="RDH1" s="12" t="s">
        <v>12325</v>
      </c>
      <c r="RDI1" s="12" t="s">
        <v>12326</v>
      </c>
      <c r="RDJ1" s="12" t="s">
        <v>12327</v>
      </c>
      <c r="RDK1" s="12" t="s">
        <v>12328</v>
      </c>
      <c r="RDL1" s="12" t="s">
        <v>12329</v>
      </c>
      <c r="RDM1" s="12" t="s">
        <v>12330</v>
      </c>
      <c r="RDN1" s="12" t="s">
        <v>12331</v>
      </c>
      <c r="RDO1" s="12" t="s">
        <v>12332</v>
      </c>
      <c r="RDP1" s="12" t="s">
        <v>12333</v>
      </c>
      <c r="RDQ1" s="12" t="s">
        <v>12334</v>
      </c>
      <c r="RDR1" s="12" t="s">
        <v>12335</v>
      </c>
      <c r="RDS1" s="12" t="s">
        <v>12336</v>
      </c>
      <c r="RDT1" s="12" t="s">
        <v>12337</v>
      </c>
      <c r="RDU1" s="12" t="s">
        <v>12338</v>
      </c>
      <c r="RDV1" s="12" t="s">
        <v>12339</v>
      </c>
      <c r="RDW1" s="12" t="s">
        <v>12340</v>
      </c>
      <c r="RDX1" s="12" t="s">
        <v>12341</v>
      </c>
      <c r="RDY1" s="12" t="s">
        <v>12342</v>
      </c>
      <c r="RDZ1" s="12" t="s">
        <v>12343</v>
      </c>
      <c r="REA1" s="12" t="s">
        <v>12344</v>
      </c>
      <c r="REB1" s="12" t="s">
        <v>12345</v>
      </c>
      <c r="REC1" s="12" t="s">
        <v>12346</v>
      </c>
      <c r="RED1" s="12" t="s">
        <v>12347</v>
      </c>
      <c r="REE1" s="12" t="s">
        <v>12348</v>
      </c>
      <c r="REF1" s="12" t="s">
        <v>12349</v>
      </c>
      <c r="REG1" s="12" t="s">
        <v>12350</v>
      </c>
      <c r="REH1" s="12" t="s">
        <v>12351</v>
      </c>
      <c r="REI1" s="12" t="s">
        <v>12352</v>
      </c>
      <c r="REJ1" s="12" t="s">
        <v>12353</v>
      </c>
      <c r="REK1" s="12" t="s">
        <v>12354</v>
      </c>
      <c r="REL1" s="12" t="s">
        <v>12355</v>
      </c>
      <c r="REM1" s="12" t="s">
        <v>12356</v>
      </c>
      <c r="REN1" s="12" t="s">
        <v>12357</v>
      </c>
      <c r="REO1" s="12" t="s">
        <v>12358</v>
      </c>
      <c r="REP1" s="12" t="s">
        <v>12359</v>
      </c>
      <c r="REQ1" s="12" t="s">
        <v>12360</v>
      </c>
      <c r="RER1" s="12" t="s">
        <v>12361</v>
      </c>
      <c r="RES1" s="12" t="s">
        <v>12362</v>
      </c>
      <c r="RET1" s="12" t="s">
        <v>12363</v>
      </c>
      <c r="REU1" s="12" t="s">
        <v>12364</v>
      </c>
      <c r="REV1" s="12" t="s">
        <v>12365</v>
      </c>
      <c r="REW1" s="12" t="s">
        <v>12366</v>
      </c>
      <c r="REX1" s="12" t="s">
        <v>12367</v>
      </c>
      <c r="REY1" s="12" t="s">
        <v>12368</v>
      </c>
      <c r="REZ1" s="12" t="s">
        <v>12369</v>
      </c>
      <c r="RFA1" s="12" t="s">
        <v>12370</v>
      </c>
      <c r="RFB1" s="12" t="s">
        <v>12371</v>
      </c>
      <c r="RFC1" s="12" t="s">
        <v>12372</v>
      </c>
      <c r="RFD1" s="12" t="s">
        <v>12373</v>
      </c>
      <c r="RFE1" s="12" t="s">
        <v>12374</v>
      </c>
      <c r="RFF1" s="12" t="s">
        <v>12375</v>
      </c>
      <c r="RFG1" s="12" t="s">
        <v>12376</v>
      </c>
      <c r="RFH1" s="12" t="s">
        <v>12377</v>
      </c>
      <c r="RFI1" s="12" t="s">
        <v>12378</v>
      </c>
      <c r="RFJ1" s="12" t="s">
        <v>12379</v>
      </c>
      <c r="RFK1" s="12" t="s">
        <v>12380</v>
      </c>
      <c r="RFL1" s="12" t="s">
        <v>12381</v>
      </c>
      <c r="RFM1" s="12" t="s">
        <v>12382</v>
      </c>
      <c r="RFN1" s="12" t="s">
        <v>12383</v>
      </c>
      <c r="RFO1" s="12" t="s">
        <v>12384</v>
      </c>
      <c r="RFP1" s="12" t="s">
        <v>12385</v>
      </c>
      <c r="RFQ1" s="12" t="s">
        <v>12386</v>
      </c>
      <c r="RFR1" s="12" t="s">
        <v>12387</v>
      </c>
      <c r="RFS1" s="12" t="s">
        <v>12388</v>
      </c>
      <c r="RFT1" s="12" t="s">
        <v>12389</v>
      </c>
      <c r="RFU1" s="12" t="s">
        <v>12390</v>
      </c>
      <c r="RFV1" s="12" t="s">
        <v>12391</v>
      </c>
      <c r="RFW1" s="12" t="s">
        <v>12392</v>
      </c>
      <c r="RFX1" s="12" t="s">
        <v>12393</v>
      </c>
      <c r="RFY1" s="12" t="s">
        <v>12394</v>
      </c>
      <c r="RFZ1" s="12" t="s">
        <v>12395</v>
      </c>
      <c r="RGA1" s="12" t="s">
        <v>12396</v>
      </c>
      <c r="RGB1" s="12" t="s">
        <v>12397</v>
      </c>
      <c r="RGC1" s="12" t="s">
        <v>12398</v>
      </c>
      <c r="RGD1" s="12" t="s">
        <v>12399</v>
      </c>
      <c r="RGE1" s="12" t="s">
        <v>12400</v>
      </c>
      <c r="RGF1" s="12" t="s">
        <v>12401</v>
      </c>
      <c r="RGG1" s="12" t="s">
        <v>12402</v>
      </c>
      <c r="RGH1" s="12" t="s">
        <v>12403</v>
      </c>
      <c r="RGI1" s="12" t="s">
        <v>12404</v>
      </c>
      <c r="RGJ1" s="12" t="s">
        <v>12405</v>
      </c>
      <c r="RGK1" s="12" t="s">
        <v>12406</v>
      </c>
      <c r="RGL1" s="12" t="s">
        <v>12407</v>
      </c>
      <c r="RGM1" s="12" t="s">
        <v>12408</v>
      </c>
      <c r="RGN1" s="12" t="s">
        <v>12409</v>
      </c>
      <c r="RGO1" s="12" t="s">
        <v>12410</v>
      </c>
      <c r="RGP1" s="12" t="s">
        <v>12411</v>
      </c>
      <c r="RGQ1" s="12" t="s">
        <v>12412</v>
      </c>
      <c r="RGR1" s="12" t="s">
        <v>12413</v>
      </c>
      <c r="RGS1" s="12" t="s">
        <v>12414</v>
      </c>
      <c r="RGT1" s="12" t="s">
        <v>12415</v>
      </c>
      <c r="RGU1" s="12" t="s">
        <v>12416</v>
      </c>
      <c r="RGV1" s="12" t="s">
        <v>12417</v>
      </c>
      <c r="RGW1" s="12" t="s">
        <v>12418</v>
      </c>
      <c r="RGX1" s="12" t="s">
        <v>12419</v>
      </c>
      <c r="RGY1" s="12" t="s">
        <v>12420</v>
      </c>
      <c r="RGZ1" s="12" t="s">
        <v>12421</v>
      </c>
      <c r="RHA1" s="12" t="s">
        <v>12422</v>
      </c>
      <c r="RHB1" s="12" t="s">
        <v>12423</v>
      </c>
      <c r="RHC1" s="12" t="s">
        <v>12424</v>
      </c>
      <c r="RHD1" s="12" t="s">
        <v>12425</v>
      </c>
      <c r="RHE1" s="12" t="s">
        <v>12426</v>
      </c>
      <c r="RHF1" s="12" t="s">
        <v>12427</v>
      </c>
      <c r="RHG1" s="12" t="s">
        <v>12428</v>
      </c>
      <c r="RHH1" s="12" t="s">
        <v>12429</v>
      </c>
      <c r="RHI1" s="12" t="s">
        <v>12430</v>
      </c>
      <c r="RHJ1" s="12" t="s">
        <v>12431</v>
      </c>
      <c r="RHK1" s="12" t="s">
        <v>12432</v>
      </c>
      <c r="RHL1" s="12" t="s">
        <v>12433</v>
      </c>
      <c r="RHM1" s="12" t="s">
        <v>12434</v>
      </c>
      <c r="RHN1" s="12" t="s">
        <v>12435</v>
      </c>
      <c r="RHO1" s="12" t="s">
        <v>12436</v>
      </c>
      <c r="RHP1" s="12" t="s">
        <v>12437</v>
      </c>
      <c r="RHQ1" s="12" t="s">
        <v>12438</v>
      </c>
      <c r="RHR1" s="12" t="s">
        <v>12439</v>
      </c>
      <c r="RHS1" s="12" t="s">
        <v>12440</v>
      </c>
      <c r="RHT1" s="12" t="s">
        <v>12441</v>
      </c>
      <c r="RHU1" s="12" t="s">
        <v>12442</v>
      </c>
      <c r="RHV1" s="12" t="s">
        <v>12443</v>
      </c>
      <c r="RHW1" s="12" t="s">
        <v>12444</v>
      </c>
      <c r="RHX1" s="12" t="s">
        <v>12445</v>
      </c>
      <c r="RHY1" s="12" t="s">
        <v>12446</v>
      </c>
      <c r="RHZ1" s="12" t="s">
        <v>12447</v>
      </c>
      <c r="RIA1" s="12" t="s">
        <v>12448</v>
      </c>
      <c r="RIB1" s="12" t="s">
        <v>12449</v>
      </c>
      <c r="RIC1" s="12" t="s">
        <v>12450</v>
      </c>
      <c r="RID1" s="12" t="s">
        <v>12451</v>
      </c>
      <c r="RIE1" s="12" t="s">
        <v>12452</v>
      </c>
      <c r="RIF1" s="12" t="s">
        <v>12453</v>
      </c>
      <c r="RIG1" s="12" t="s">
        <v>12454</v>
      </c>
      <c r="RIH1" s="12" t="s">
        <v>12455</v>
      </c>
      <c r="RII1" s="12" t="s">
        <v>12456</v>
      </c>
      <c r="RIJ1" s="12" t="s">
        <v>12457</v>
      </c>
      <c r="RIK1" s="12" t="s">
        <v>12458</v>
      </c>
      <c r="RIL1" s="12" t="s">
        <v>12459</v>
      </c>
      <c r="RIM1" s="12" t="s">
        <v>12460</v>
      </c>
      <c r="RIN1" s="12" t="s">
        <v>12461</v>
      </c>
      <c r="RIO1" s="12" t="s">
        <v>12462</v>
      </c>
      <c r="RIP1" s="12" t="s">
        <v>12463</v>
      </c>
      <c r="RIQ1" s="12" t="s">
        <v>12464</v>
      </c>
      <c r="RIR1" s="12" t="s">
        <v>12465</v>
      </c>
      <c r="RIS1" s="12" t="s">
        <v>12466</v>
      </c>
      <c r="RIT1" s="12" t="s">
        <v>12467</v>
      </c>
      <c r="RIU1" s="12" t="s">
        <v>12468</v>
      </c>
      <c r="RIV1" s="12" t="s">
        <v>12469</v>
      </c>
      <c r="RIW1" s="12" t="s">
        <v>12470</v>
      </c>
      <c r="RIX1" s="12" t="s">
        <v>12471</v>
      </c>
      <c r="RIY1" s="12" t="s">
        <v>12472</v>
      </c>
      <c r="RIZ1" s="12" t="s">
        <v>12473</v>
      </c>
      <c r="RJA1" s="12" t="s">
        <v>12474</v>
      </c>
      <c r="RJB1" s="12" t="s">
        <v>12475</v>
      </c>
      <c r="RJC1" s="12" t="s">
        <v>12476</v>
      </c>
      <c r="RJD1" s="12" t="s">
        <v>12477</v>
      </c>
      <c r="RJE1" s="12" t="s">
        <v>12478</v>
      </c>
      <c r="RJF1" s="12" t="s">
        <v>12479</v>
      </c>
      <c r="RJG1" s="12" t="s">
        <v>12480</v>
      </c>
      <c r="RJH1" s="12" t="s">
        <v>12481</v>
      </c>
      <c r="RJI1" s="12" t="s">
        <v>12482</v>
      </c>
      <c r="RJJ1" s="12" t="s">
        <v>12483</v>
      </c>
      <c r="RJK1" s="12" t="s">
        <v>12484</v>
      </c>
      <c r="RJL1" s="12" t="s">
        <v>12485</v>
      </c>
      <c r="RJM1" s="12" t="s">
        <v>12486</v>
      </c>
      <c r="RJN1" s="12" t="s">
        <v>12487</v>
      </c>
      <c r="RJO1" s="12" t="s">
        <v>12488</v>
      </c>
      <c r="RJP1" s="12" t="s">
        <v>12489</v>
      </c>
      <c r="RJQ1" s="12" t="s">
        <v>12490</v>
      </c>
      <c r="RJR1" s="12" t="s">
        <v>12491</v>
      </c>
      <c r="RJS1" s="12" t="s">
        <v>12492</v>
      </c>
      <c r="RJT1" s="12" t="s">
        <v>12493</v>
      </c>
      <c r="RJU1" s="12" t="s">
        <v>12494</v>
      </c>
      <c r="RJV1" s="12" t="s">
        <v>12495</v>
      </c>
      <c r="RJW1" s="12" t="s">
        <v>12496</v>
      </c>
      <c r="RJX1" s="12" t="s">
        <v>12497</v>
      </c>
      <c r="RJY1" s="12" t="s">
        <v>12498</v>
      </c>
      <c r="RJZ1" s="12" t="s">
        <v>12499</v>
      </c>
      <c r="RKA1" s="12" t="s">
        <v>12500</v>
      </c>
      <c r="RKB1" s="12" t="s">
        <v>12501</v>
      </c>
      <c r="RKC1" s="12" t="s">
        <v>12502</v>
      </c>
      <c r="RKD1" s="12" t="s">
        <v>12503</v>
      </c>
      <c r="RKE1" s="12" t="s">
        <v>12504</v>
      </c>
      <c r="RKF1" s="12" t="s">
        <v>12505</v>
      </c>
      <c r="RKG1" s="12" t="s">
        <v>12506</v>
      </c>
      <c r="RKH1" s="12" t="s">
        <v>12507</v>
      </c>
      <c r="RKI1" s="12" t="s">
        <v>12508</v>
      </c>
      <c r="RKJ1" s="12" t="s">
        <v>12509</v>
      </c>
      <c r="RKK1" s="12" t="s">
        <v>12510</v>
      </c>
      <c r="RKL1" s="12" t="s">
        <v>12511</v>
      </c>
      <c r="RKM1" s="12" t="s">
        <v>12512</v>
      </c>
      <c r="RKN1" s="12" t="s">
        <v>12513</v>
      </c>
      <c r="RKO1" s="12" t="s">
        <v>12514</v>
      </c>
      <c r="RKP1" s="12" t="s">
        <v>12515</v>
      </c>
      <c r="RKQ1" s="12" t="s">
        <v>12516</v>
      </c>
      <c r="RKR1" s="12" t="s">
        <v>12517</v>
      </c>
      <c r="RKS1" s="12" t="s">
        <v>12518</v>
      </c>
      <c r="RKT1" s="12" t="s">
        <v>12519</v>
      </c>
      <c r="RKU1" s="12" t="s">
        <v>12520</v>
      </c>
      <c r="RKV1" s="12" t="s">
        <v>12521</v>
      </c>
      <c r="RKW1" s="12" t="s">
        <v>12522</v>
      </c>
      <c r="RKX1" s="12" t="s">
        <v>12523</v>
      </c>
      <c r="RKY1" s="12" t="s">
        <v>12524</v>
      </c>
      <c r="RKZ1" s="12" t="s">
        <v>12525</v>
      </c>
      <c r="RLA1" s="12" t="s">
        <v>12526</v>
      </c>
      <c r="RLB1" s="12" t="s">
        <v>12527</v>
      </c>
      <c r="RLC1" s="12" t="s">
        <v>12528</v>
      </c>
      <c r="RLD1" s="12" t="s">
        <v>12529</v>
      </c>
      <c r="RLE1" s="12" t="s">
        <v>12530</v>
      </c>
      <c r="RLF1" s="12" t="s">
        <v>12531</v>
      </c>
      <c r="RLG1" s="12" t="s">
        <v>12532</v>
      </c>
      <c r="RLH1" s="12" t="s">
        <v>12533</v>
      </c>
      <c r="RLI1" s="12" t="s">
        <v>12534</v>
      </c>
      <c r="RLJ1" s="12" t="s">
        <v>12535</v>
      </c>
      <c r="RLK1" s="12" t="s">
        <v>12536</v>
      </c>
      <c r="RLL1" s="12" t="s">
        <v>12537</v>
      </c>
      <c r="RLM1" s="12" t="s">
        <v>12538</v>
      </c>
      <c r="RLN1" s="12" t="s">
        <v>12539</v>
      </c>
      <c r="RLO1" s="12" t="s">
        <v>12540</v>
      </c>
      <c r="RLP1" s="12" t="s">
        <v>12541</v>
      </c>
      <c r="RLQ1" s="12" t="s">
        <v>12542</v>
      </c>
      <c r="RLR1" s="12" t="s">
        <v>12543</v>
      </c>
      <c r="RLS1" s="12" t="s">
        <v>12544</v>
      </c>
      <c r="RLT1" s="12" t="s">
        <v>12545</v>
      </c>
      <c r="RLU1" s="12" t="s">
        <v>12546</v>
      </c>
      <c r="RLV1" s="12" t="s">
        <v>12547</v>
      </c>
      <c r="RLW1" s="12" t="s">
        <v>12548</v>
      </c>
      <c r="RLX1" s="12" t="s">
        <v>12549</v>
      </c>
      <c r="RLY1" s="12" t="s">
        <v>12550</v>
      </c>
      <c r="RLZ1" s="12" t="s">
        <v>12551</v>
      </c>
      <c r="RMA1" s="12" t="s">
        <v>12552</v>
      </c>
      <c r="RMB1" s="12" t="s">
        <v>12553</v>
      </c>
      <c r="RMC1" s="12" t="s">
        <v>12554</v>
      </c>
      <c r="RMD1" s="12" t="s">
        <v>12555</v>
      </c>
      <c r="RME1" s="12" t="s">
        <v>12556</v>
      </c>
      <c r="RMF1" s="12" t="s">
        <v>12557</v>
      </c>
      <c r="RMG1" s="12" t="s">
        <v>12558</v>
      </c>
      <c r="RMH1" s="12" t="s">
        <v>12559</v>
      </c>
      <c r="RMI1" s="12" t="s">
        <v>12560</v>
      </c>
      <c r="RMJ1" s="12" t="s">
        <v>12561</v>
      </c>
      <c r="RMK1" s="12" t="s">
        <v>12562</v>
      </c>
      <c r="RML1" s="12" t="s">
        <v>12563</v>
      </c>
      <c r="RMM1" s="12" t="s">
        <v>12564</v>
      </c>
      <c r="RMN1" s="12" t="s">
        <v>12565</v>
      </c>
      <c r="RMO1" s="12" t="s">
        <v>12566</v>
      </c>
      <c r="RMP1" s="12" t="s">
        <v>12567</v>
      </c>
      <c r="RMQ1" s="12" t="s">
        <v>12568</v>
      </c>
      <c r="RMR1" s="12" t="s">
        <v>12569</v>
      </c>
      <c r="RMS1" s="12" t="s">
        <v>12570</v>
      </c>
      <c r="RMT1" s="12" t="s">
        <v>12571</v>
      </c>
      <c r="RMU1" s="12" t="s">
        <v>12572</v>
      </c>
      <c r="RMV1" s="12" t="s">
        <v>12573</v>
      </c>
      <c r="RMW1" s="12" t="s">
        <v>12574</v>
      </c>
      <c r="RMX1" s="12" t="s">
        <v>12575</v>
      </c>
      <c r="RMY1" s="12" t="s">
        <v>12576</v>
      </c>
      <c r="RMZ1" s="12" t="s">
        <v>12577</v>
      </c>
      <c r="RNA1" s="12" t="s">
        <v>12578</v>
      </c>
      <c r="RNB1" s="12" t="s">
        <v>12579</v>
      </c>
      <c r="RNC1" s="12" t="s">
        <v>12580</v>
      </c>
      <c r="RND1" s="12" t="s">
        <v>12581</v>
      </c>
      <c r="RNE1" s="12" t="s">
        <v>12582</v>
      </c>
      <c r="RNF1" s="12" t="s">
        <v>12583</v>
      </c>
      <c r="RNG1" s="12" t="s">
        <v>12584</v>
      </c>
      <c r="RNH1" s="12" t="s">
        <v>12585</v>
      </c>
      <c r="RNI1" s="12" t="s">
        <v>12586</v>
      </c>
      <c r="RNJ1" s="12" t="s">
        <v>12587</v>
      </c>
      <c r="RNK1" s="12" t="s">
        <v>12588</v>
      </c>
      <c r="RNL1" s="12" t="s">
        <v>12589</v>
      </c>
      <c r="RNM1" s="12" t="s">
        <v>12590</v>
      </c>
      <c r="RNN1" s="12" t="s">
        <v>12591</v>
      </c>
      <c r="RNO1" s="12" t="s">
        <v>12592</v>
      </c>
      <c r="RNP1" s="12" t="s">
        <v>12593</v>
      </c>
      <c r="RNQ1" s="12" t="s">
        <v>12594</v>
      </c>
      <c r="RNR1" s="12" t="s">
        <v>12595</v>
      </c>
      <c r="RNS1" s="12" t="s">
        <v>12596</v>
      </c>
      <c r="RNT1" s="12" t="s">
        <v>12597</v>
      </c>
      <c r="RNU1" s="12" t="s">
        <v>12598</v>
      </c>
      <c r="RNV1" s="12" t="s">
        <v>12599</v>
      </c>
      <c r="RNW1" s="12" t="s">
        <v>12600</v>
      </c>
      <c r="RNX1" s="12" t="s">
        <v>12601</v>
      </c>
      <c r="RNY1" s="12" t="s">
        <v>12602</v>
      </c>
      <c r="RNZ1" s="12" t="s">
        <v>12603</v>
      </c>
      <c r="ROA1" s="12" t="s">
        <v>12604</v>
      </c>
      <c r="ROB1" s="12" t="s">
        <v>12605</v>
      </c>
      <c r="ROC1" s="12" t="s">
        <v>12606</v>
      </c>
      <c r="ROD1" s="12" t="s">
        <v>12607</v>
      </c>
      <c r="ROE1" s="12" t="s">
        <v>12608</v>
      </c>
      <c r="ROF1" s="12" t="s">
        <v>12609</v>
      </c>
      <c r="ROG1" s="12" t="s">
        <v>12610</v>
      </c>
      <c r="ROH1" s="12" t="s">
        <v>12611</v>
      </c>
      <c r="ROI1" s="12" t="s">
        <v>12612</v>
      </c>
      <c r="ROJ1" s="12" t="s">
        <v>12613</v>
      </c>
      <c r="ROK1" s="12" t="s">
        <v>12614</v>
      </c>
      <c r="ROL1" s="12" t="s">
        <v>12615</v>
      </c>
      <c r="ROM1" s="12" t="s">
        <v>12616</v>
      </c>
      <c r="RON1" s="12" t="s">
        <v>12617</v>
      </c>
      <c r="ROO1" s="12" t="s">
        <v>12618</v>
      </c>
      <c r="ROP1" s="12" t="s">
        <v>12619</v>
      </c>
      <c r="ROQ1" s="12" t="s">
        <v>12620</v>
      </c>
      <c r="ROR1" s="12" t="s">
        <v>12621</v>
      </c>
      <c r="ROS1" s="12" t="s">
        <v>12622</v>
      </c>
      <c r="ROT1" s="12" t="s">
        <v>12623</v>
      </c>
      <c r="ROU1" s="12" t="s">
        <v>12624</v>
      </c>
      <c r="ROV1" s="12" t="s">
        <v>12625</v>
      </c>
      <c r="ROW1" s="12" t="s">
        <v>12626</v>
      </c>
      <c r="ROX1" s="12" t="s">
        <v>12627</v>
      </c>
      <c r="ROY1" s="12" t="s">
        <v>12628</v>
      </c>
      <c r="ROZ1" s="12" t="s">
        <v>12629</v>
      </c>
      <c r="RPA1" s="12" t="s">
        <v>12630</v>
      </c>
      <c r="RPB1" s="12" t="s">
        <v>12631</v>
      </c>
      <c r="RPC1" s="12" t="s">
        <v>12632</v>
      </c>
      <c r="RPD1" s="12" t="s">
        <v>12633</v>
      </c>
      <c r="RPE1" s="12" t="s">
        <v>12634</v>
      </c>
      <c r="RPF1" s="12" t="s">
        <v>12635</v>
      </c>
      <c r="RPG1" s="12" t="s">
        <v>12636</v>
      </c>
      <c r="RPH1" s="12" t="s">
        <v>12637</v>
      </c>
      <c r="RPI1" s="12" t="s">
        <v>12638</v>
      </c>
      <c r="RPJ1" s="12" t="s">
        <v>12639</v>
      </c>
      <c r="RPK1" s="12" t="s">
        <v>12640</v>
      </c>
      <c r="RPL1" s="12" t="s">
        <v>12641</v>
      </c>
      <c r="RPM1" s="12" t="s">
        <v>12642</v>
      </c>
      <c r="RPN1" s="12" t="s">
        <v>12643</v>
      </c>
      <c r="RPO1" s="12" t="s">
        <v>12644</v>
      </c>
      <c r="RPP1" s="12" t="s">
        <v>12645</v>
      </c>
      <c r="RPQ1" s="12" t="s">
        <v>12646</v>
      </c>
      <c r="RPR1" s="12" t="s">
        <v>12647</v>
      </c>
      <c r="RPS1" s="12" t="s">
        <v>12648</v>
      </c>
      <c r="RPT1" s="12" t="s">
        <v>12649</v>
      </c>
      <c r="RPU1" s="12" t="s">
        <v>12650</v>
      </c>
      <c r="RPV1" s="12" t="s">
        <v>12651</v>
      </c>
      <c r="RPW1" s="12" t="s">
        <v>12652</v>
      </c>
      <c r="RPX1" s="12" t="s">
        <v>12653</v>
      </c>
      <c r="RPY1" s="12" t="s">
        <v>12654</v>
      </c>
      <c r="RPZ1" s="12" t="s">
        <v>12655</v>
      </c>
      <c r="RQA1" s="12" t="s">
        <v>12656</v>
      </c>
      <c r="RQB1" s="12" t="s">
        <v>12657</v>
      </c>
      <c r="RQC1" s="12" t="s">
        <v>12658</v>
      </c>
      <c r="RQD1" s="12" t="s">
        <v>12659</v>
      </c>
      <c r="RQE1" s="12" t="s">
        <v>12660</v>
      </c>
      <c r="RQF1" s="12" t="s">
        <v>12661</v>
      </c>
      <c r="RQG1" s="12" t="s">
        <v>12662</v>
      </c>
      <c r="RQH1" s="12" t="s">
        <v>12663</v>
      </c>
      <c r="RQI1" s="12" t="s">
        <v>12664</v>
      </c>
      <c r="RQJ1" s="12" t="s">
        <v>12665</v>
      </c>
      <c r="RQK1" s="12" t="s">
        <v>12666</v>
      </c>
      <c r="RQL1" s="12" t="s">
        <v>12667</v>
      </c>
      <c r="RQM1" s="12" t="s">
        <v>12668</v>
      </c>
      <c r="RQN1" s="12" t="s">
        <v>12669</v>
      </c>
      <c r="RQO1" s="12" t="s">
        <v>12670</v>
      </c>
      <c r="RQP1" s="12" t="s">
        <v>12671</v>
      </c>
      <c r="RQQ1" s="12" t="s">
        <v>12672</v>
      </c>
      <c r="RQR1" s="12" t="s">
        <v>12673</v>
      </c>
      <c r="RQS1" s="12" t="s">
        <v>12674</v>
      </c>
      <c r="RQT1" s="12" t="s">
        <v>12675</v>
      </c>
      <c r="RQU1" s="12" t="s">
        <v>12676</v>
      </c>
      <c r="RQV1" s="12" t="s">
        <v>12677</v>
      </c>
      <c r="RQW1" s="12" t="s">
        <v>12678</v>
      </c>
      <c r="RQX1" s="12" t="s">
        <v>12679</v>
      </c>
      <c r="RQY1" s="12" t="s">
        <v>12680</v>
      </c>
      <c r="RQZ1" s="12" t="s">
        <v>12681</v>
      </c>
      <c r="RRA1" s="12" t="s">
        <v>12682</v>
      </c>
      <c r="RRB1" s="12" t="s">
        <v>12683</v>
      </c>
      <c r="RRC1" s="12" t="s">
        <v>12684</v>
      </c>
      <c r="RRD1" s="12" t="s">
        <v>12685</v>
      </c>
      <c r="RRE1" s="12" t="s">
        <v>12686</v>
      </c>
      <c r="RRF1" s="12" t="s">
        <v>12687</v>
      </c>
      <c r="RRG1" s="12" t="s">
        <v>12688</v>
      </c>
      <c r="RRH1" s="12" t="s">
        <v>12689</v>
      </c>
      <c r="RRI1" s="12" t="s">
        <v>12690</v>
      </c>
      <c r="RRJ1" s="12" t="s">
        <v>12691</v>
      </c>
      <c r="RRK1" s="12" t="s">
        <v>12692</v>
      </c>
      <c r="RRL1" s="12" t="s">
        <v>12693</v>
      </c>
      <c r="RRM1" s="12" t="s">
        <v>12694</v>
      </c>
      <c r="RRN1" s="12" t="s">
        <v>12695</v>
      </c>
      <c r="RRO1" s="12" t="s">
        <v>12696</v>
      </c>
      <c r="RRP1" s="12" t="s">
        <v>12697</v>
      </c>
      <c r="RRQ1" s="12" t="s">
        <v>12698</v>
      </c>
      <c r="RRR1" s="12" t="s">
        <v>12699</v>
      </c>
      <c r="RRS1" s="12" t="s">
        <v>12700</v>
      </c>
      <c r="RRT1" s="12" t="s">
        <v>12701</v>
      </c>
      <c r="RRU1" s="12" t="s">
        <v>12702</v>
      </c>
      <c r="RRV1" s="12" t="s">
        <v>12703</v>
      </c>
      <c r="RRW1" s="12" t="s">
        <v>12704</v>
      </c>
      <c r="RRX1" s="12" t="s">
        <v>12705</v>
      </c>
      <c r="RRY1" s="12" t="s">
        <v>12706</v>
      </c>
      <c r="RRZ1" s="12" t="s">
        <v>12707</v>
      </c>
      <c r="RSA1" s="12" t="s">
        <v>12708</v>
      </c>
      <c r="RSB1" s="12" t="s">
        <v>12709</v>
      </c>
      <c r="RSC1" s="12" t="s">
        <v>12710</v>
      </c>
      <c r="RSD1" s="12" t="s">
        <v>12711</v>
      </c>
      <c r="RSE1" s="12" t="s">
        <v>12712</v>
      </c>
      <c r="RSF1" s="12" t="s">
        <v>12713</v>
      </c>
      <c r="RSG1" s="12" t="s">
        <v>12714</v>
      </c>
      <c r="RSH1" s="12" t="s">
        <v>12715</v>
      </c>
      <c r="RSI1" s="12" t="s">
        <v>12716</v>
      </c>
      <c r="RSJ1" s="12" t="s">
        <v>12717</v>
      </c>
      <c r="RSK1" s="12" t="s">
        <v>12718</v>
      </c>
      <c r="RSL1" s="12" t="s">
        <v>12719</v>
      </c>
      <c r="RSM1" s="12" t="s">
        <v>12720</v>
      </c>
      <c r="RSN1" s="12" t="s">
        <v>12721</v>
      </c>
      <c r="RSO1" s="12" t="s">
        <v>12722</v>
      </c>
      <c r="RSP1" s="12" t="s">
        <v>12723</v>
      </c>
      <c r="RSQ1" s="12" t="s">
        <v>12724</v>
      </c>
      <c r="RSR1" s="12" t="s">
        <v>12725</v>
      </c>
      <c r="RSS1" s="12" t="s">
        <v>12726</v>
      </c>
      <c r="RST1" s="12" t="s">
        <v>12727</v>
      </c>
      <c r="RSU1" s="12" t="s">
        <v>12728</v>
      </c>
      <c r="RSV1" s="12" t="s">
        <v>12729</v>
      </c>
      <c r="RSW1" s="12" t="s">
        <v>12730</v>
      </c>
      <c r="RSX1" s="12" t="s">
        <v>12731</v>
      </c>
      <c r="RSY1" s="12" t="s">
        <v>12732</v>
      </c>
      <c r="RSZ1" s="12" t="s">
        <v>12733</v>
      </c>
      <c r="RTA1" s="12" t="s">
        <v>12734</v>
      </c>
      <c r="RTB1" s="12" t="s">
        <v>12735</v>
      </c>
      <c r="RTC1" s="12" t="s">
        <v>12736</v>
      </c>
      <c r="RTD1" s="12" t="s">
        <v>12737</v>
      </c>
      <c r="RTE1" s="12" t="s">
        <v>12738</v>
      </c>
      <c r="RTF1" s="12" t="s">
        <v>12739</v>
      </c>
      <c r="RTG1" s="12" t="s">
        <v>12740</v>
      </c>
      <c r="RTH1" s="12" t="s">
        <v>12741</v>
      </c>
      <c r="RTI1" s="12" t="s">
        <v>12742</v>
      </c>
      <c r="RTJ1" s="12" t="s">
        <v>12743</v>
      </c>
      <c r="RTK1" s="12" t="s">
        <v>12744</v>
      </c>
      <c r="RTL1" s="12" t="s">
        <v>12745</v>
      </c>
      <c r="RTM1" s="12" t="s">
        <v>12746</v>
      </c>
      <c r="RTN1" s="12" t="s">
        <v>12747</v>
      </c>
      <c r="RTO1" s="12" t="s">
        <v>12748</v>
      </c>
      <c r="RTP1" s="12" t="s">
        <v>12749</v>
      </c>
      <c r="RTQ1" s="12" t="s">
        <v>12750</v>
      </c>
      <c r="RTR1" s="12" t="s">
        <v>12751</v>
      </c>
      <c r="RTS1" s="12" t="s">
        <v>12752</v>
      </c>
      <c r="RTT1" s="12" t="s">
        <v>12753</v>
      </c>
      <c r="RTU1" s="12" t="s">
        <v>12754</v>
      </c>
      <c r="RTV1" s="12" t="s">
        <v>12755</v>
      </c>
      <c r="RTW1" s="12" t="s">
        <v>12756</v>
      </c>
      <c r="RTX1" s="12" t="s">
        <v>12757</v>
      </c>
      <c r="RTY1" s="12" t="s">
        <v>12758</v>
      </c>
      <c r="RTZ1" s="12" t="s">
        <v>12759</v>
      </c>
      <c r="RUA1" s="12" t="s">
        <v>12760</v>
      </c>
      <c r="RUB1" s="12" t="s">
        <v>12761</v>
      </c>
      <c r="RUC1" s="12" t="s">
        <v>12762</v>
      </c>
      <c r="RUD1" s="12" t="s">
        <v>12763</v>
      </c>
      <c r="RUE1" s="12" t="s">
        <v>12764</v>
      </c>
      <c r="RUF1" s="12" t="s">
        <v>12765</v>
      </c>
      <c r="RUG1" s="12" t="s">
        <v>12766</v>
      </c>
      <c r="RUH1" s="12" t="s">
        <v>12767</v>
      </c>
      <c r="RUI1" s="12" t="s">
        <v>12768</v>
      </c>
      <c r="RUJ1" s="12" t="s">
        <v>12769</v>
      </c>
      <c r="RUK1" s="12" t="s">
        <v>12770</v>
      </c>
      <c r="RUL1" s="12" t="s">
        <v>12771</v>
      </c>
      <c r="RUM1" s="12" t="s">
        <v>12772</v>
      </c>
      <c r="RUN1" s="12" t="s">
        <v>12773</v>
      </c>
      <c r="RUO1" s="12" t="s">
        <v>12774</v>
      </c>
      <c r="RUP1" s="12" t="s">
        <v>12775</v>
      </c>
      <c r="RUQ1" s="12" t="s">
        <v>12776</v>
      </c>
      <c r="RUR1" s="12" t="s">
        <v>12777</v>
      </c>
      <c r="RUS1" s="12" t="s">
        <v>12778</v>
      </c>
      <c r="RUT1" s="12" t="s">
        <v>12779</v>
      </c>
      <c r="RUU1" s="12" t="s">
        <v>12780</v>
      </c>
      <c r="RUV1" s="12" t="s">
        <v>12781</v>
      </c>
      <c r="RUW1" s="12" t="s">
        <v>12782</v>
      </c>
      <c r="RUX1" s="12" t="s">
        <v>12783</v>
      </c>
      <c r="RUY1" s="12" t="s">
        <v>12784</v>
      </c>
      <c r="RUZ1" s="12" t="s">
        <v>12785</v>
      </c>
      <c r="RVA1" s="12" t="s">
        <v>12786</v>
      </c>
      <c r="RVB1" s="12" t="s">
        <v>12787</v>
      </c>
      <c r="RVC1" s="12" t="s">
        <v>12788</v>
      </c>
      <c r="RVD1" s="12" t="s">
        <v>12789</v>
      </c>
      <c r="RVE1" s="12" t="s">
        <v>12790</v>
      </c>
      <c r="RVF1" s="12" t="s">
        <v>12791</v>
      </c>
      <c r="RVG1" s="12" t="s">
        <v>12792</v>
      </c>
      <c r="RVH1" s="12" t="s">
        <v>12793</v>
      </c>
      <c r="RVI1" s="12" t="s">
        <v>12794</v>
      </c>
      <c r="RVJ1" s="12" t="s">
        <v>12795</v>
      </c>
      <c r="RVK1" s="12" t="s">
        <v>12796</v>
      </c>
      <c r="RVL1" s="12" t="s">
        <v>12797</v>
      </c>
      <c r="RVM1" s="12" t="s">
        <v>12798</v>
      </c>
      <c r="RVN1" s="12" t="s">
        <v>12799</v>
      </c>
      <c r="RVO1" s="12" t="s">
        <v>12800</v>
      </c>
      <c r="RVP1" s="12" t="s">
        <v>12801</v>
      </c>
      <c r="RVQ1" s="12" t="s">
        <v>12802</v>
      </c>
      <c r="RVR1" s="12" t="s">
        <v>12803</v>
      </c>
      <c r="RVS1" s="12" t="s">
        <v>12804</v>
      </c>
      <c r="RVT1" s="12" t="s">
        <v>12805</v>
      </c>
      <c r="RVU1" s="12" t="s">
        <v>12806</v>
      </c>
      <c r="RVV1" s="12" t="s">
        <v>12807</v>
      </c>
      <c r="RVW1" s="12" t="s">
        <v>12808</v>
      </c>
      <c r="RVX1" s="12" t="s">
        <v>12809</v>
      </c>
      <c r="RVY1" s="12" t="s">
        <v>12810</v>
      </c>
      <c r="RVZ1" s="12" t="s">
        <v>12811</v>
      </c>
      <c r="RWA1" s="12" t="s">
        <v>12812</v>
      </c>
      <c r="RWB1" s="12" t="s">
        <v>12813</v>
      </c>
      <c r="RWC1" s="12" t="s">
        <v>12814</v>
      </c>
      <c r="RWD1" s="12" t="s">
        <v>12815</v>
      </c>
      <c r="RWE1" s="12" t="s">
        <v>12816</v>
      </c>
      <c r="RWF1" s="12" t="s">
        <v>12817</v>
      </c>
      <c r="RWG1" s="12" t="s">
        <v>12818</v>
      </c>
      <c r="RWH1" s="12" t="s">
        <v>12819</v>
      </c>
      <c r="RWI1" s="12" t="s">
        <v>12820</v>
      </c>
      <c r="RWJ1" s="12" t="s">
        <v>12821</v>
      </c>
      <c r="RWK1" s="12" t="s">
        <v>12822</v>
      </c>
      <c r="RWL1" s="12" t="s">
        <v>12823</v>
      </c>
      <c r="RWM1" s="12" t="s">
        <v>12824</v>
      </c>
      <c r="RWN1" s="12" t="s">
        <v>12825</v>
      </c>
      <c r="RWO1" s="12" t="s">
        <v>12826</v>
      </c>
      <c r="RWP1" s="12" t="s">
        <v>12827</v>
      </c>
      <c r="RWQ1" s="12" t="s">
        <v>12828</v>
      </c>
      <c r="RWR1" s="12" t="s">
        <v>12829</v>
      </c>
      <c r="RWS1" s="12" t="s">
        <v>12830</v>
      </c>
      <c r="RWT1" s="12" t="s">
        <v>12831</v>
      </c>
      <c r="RWU1" s="12" t="s">
        <v>12832</v>
      </c>
      <c r="RWV1" s="12" t="s">
        <v>12833</v>
      </c>
      <c r="RWW1" s="12" t="s">
        <v>12834</v>
      </c>
      <c r="RWX1" s="12" t="s">
        <v>12835</v>
      </c>
      <c r="RWY1" s="12" t="s">
        <v>12836</v>
      </c>
      <c r="RWZ1" s="12" t="s">
        <v>12837</v>
      </c>
      <c r="RXA1" s="12" t="s">
        <v>12838</v>
      </c>
      <c r="RXB1" s="12" t="s">
        <v>12839</v>
      </c>
      <c r="RXC1" s="12" t="s">
        <v>12840</v>
      </c>
      <c r="RXD1" s="12" t="s">
        <v>12841</v>
      </c>
      <c r="RXE1" s="12" t="s">
        <v>12842</v>
      </c>
      <c r="RXF1" s="12" t="s">
        <v>12843</v>
      </c>
      <c r="RXG1" s="12" t="s">
        <v>12844</v>
      </c>
      <c r="RXH1" s="12" t="s">
        <v>12845</v>
      </c>
      <c r="RXI1" s="12" t="s">
        <v>12846</v>
      </c>
      <c r="RXJ1" s="12" t="s">
        <v>12847</v>
      </c>
      <c r="RXK1" s="12" t="s">
        <v>12848</v>
      </c>
      <c r="RXL1" s="12" t="s">
        <v>12849</v>
      </c>
      <c r="RXM1" s="12" t="s">
        <v>12850</v>
      </c>
      <c r="RXN1" s="12" t="s">
        <v>12851</v>
      </c>
      <c r="RXO1" s="12" t="s">
        <v>12852</v>
      </c>
      <c r="RXP1" s="12" t="s">
        <v>12853</v>
      </c>
      <c r="RXQ1" s="12" t="s">
        <v>12854</v>
      </c>
      <c r="RXR1" s="12" t="s">
        <v>12855</v>
      </c>
      <c r="RXS1" s="12" t="s">
        <v>12856</v>
      </c>
      <c r="RXT1" s="12" t="s">
        <v>12857</v>
      </c>
      <c r="RXU1" s="12" t="s">
        <v>12858</v>
      </c>
      <c r="RXV1" s="12" t="s">
        <v>12859</v>
      </c>
      <c r="RXW1" s="12" t="s">
        <v>12860</v>
      </c>
      <c r="RXX1" s="12" t="s">
        <v>12861</v>
      </c>
      <c r="RXY1" s="12" t="s">
        <v>12862</v>
      </c>
      <c r="RXZ1" s="12" t="s">
        <v>12863</v>
      </c>
      <c r="RYA1" s="12" t="s">
        <v>12864</v>
      </c>
      <c r="RYB1" s="12" t="s">
        <v>12865</v>
      </c>
      <c r="RYC1" s="12" t="s">
        <v>12866</v>
      </c>
      <c r="RYD1" s="12" t="s">
        <v>12867</v>
      </c>
      <c r="RYE1" s="12" t="s">
        <v>12868</v>
      </c>
      <c r="RYF1" s="12" t="s">
        <v>12869</v>
      </c>
      <c r="RYG1" s="12" t="s">
        <v>12870</v>
      </c>
      <c r="RYH1" s="12" t="s">
        <v>12871</v>
      </c>
      <c r="RYI1" s="12" t="s">
        <v>12872</v>
      </c>
      <c r="RYJ1" s="12" t="s">
        <v>12873</v>
      </c>
      <c r="RYK1" s="12" t="s">
        <v>12874</v>
      </c>
      <c r="RYL1" s="12" t="s">
        <v>12875</v>
      </c>
      <c r="RYM1" s="12" t="s">
        <v>12876</v>
      </c>
      <c r="RYN1" s="12" t="s">
        <v>12877</v>
      </c>
      <c r="RYO1" s="12" t="s">
        <v>12878</v>
      </c>
      <c r="RYP1" s="12" t="s">
        <v>12879</v>
      </c>
      <c r="RYQ1" s="12" t="s">
        <v>12880</v>
      </c>
      <c r="RYR1" s="12" t="s">
        <v>12881</v>
      </c>
      <c r="RYS1" s="12" t="s">
        <v>12882</v>
      </c>
      <c r="RYT1" s="12" t="s">
        <v>12883</v>
      </c>
      <c r="RYU1" s="12" t="s">
        <v>12884</v>
      </c>
      <c r="RYV1" s="12" t="s">
        <v>12885</v>
      </c>
      <c r="RYW1" s="12" t="s">
        <v>12886</v>
      </c>
      <c r="RYX1" s="12" t="s">
        <v>12887</v>
      </c>
      <c r="RYY1" s="12" t="s">
        <v>12888</v>
      </c>
      <c r="RYZ1" s="12" t="s">
        <v>12889</v>
      </c>
      <c r="RZA1" s="12" t="s">
        <v>12890</v>
      </c>
      <c r="RZB1" s="12" t="s">
        <v>12891</v>
      </c>
      <c r="RZC1" s="12" t="s">
        <v>12892</v>
      </c>
      <c r="RZD1" s="12" t="s">
        <v>12893</v>
      </c>
      <c r="RZE1" s="12" t="s">
        <v>12894</v>
      </c>
      <c r="RZF1" s="12" t="s">
        <v>12895</v>
      </c>
      <c r="RZG1" s="12" t="s">
        <v>12896</v>
      </c>
      <c r="RZH1" s="12" t="s">
        <v>12897</v>
      </c>
      <c r="RZI1" s="12" t="s">
        <v>12898</v>
      </c>
      <c r="RZJ1" s="12" t="s">
        <v>12899</v>
      </c>
      <c r="RZK1" s="12" t="s">
        <v>12900</v>
      </c>
      <c r="RZL1" s="12" t="s">
        <v>12901</v>
      </c>
      <c r="RZM1" s="12" t="s">
        <v>12902</v>
      </c>
      <c r="RZN1" s="12" t="s">
        <v>12903</v>
      </c>
      <c r="RZO1" s="12" t="s">
        <v>12904</v>
      </c>
      <c r="RZP1" s="12" t="s">
        <v>12905</v>
      </c>
      <c r="RZQ1" s="12" t="s">
        <v>12906</v>
      </c>
      <c r="RZR1" s="12" t="s">
        <v>12907</v>
      </c>
      <c r="RZS1" s="12" t="s">
        <v>12908</v>
      </c>
      <c r="RZT1" s="12" t="s">
        <v>12909</v>
      </c>
      <c r="RZU1" s="12" t="s">
        <v>12910</v>
      </c>
      <c r="RZV1" s="12" t="s">
        <v>12911</v>
      </c>
      <c r="RZW1" s="12" t="s">
        <v>12912</v>
      </c>
      <c r="RZX1" s="12" t="s">
        <v>12913</v>
      </c>
      <c r="RZY1" s="12" t="s">
        <v>12914</v>
      </c>
      <c r="RZZ1" s="12" t="s">
        <v>12915</v>
      </c>
      <c r="SAA1" s="12" t="s">
        <v>12916</v>
      </c>
      <c r="SAB1" s="12" t="s">
        <v>12917</v>
      </c>
      <c r="SAC1" s="12" t="s">
        <v>12918</v>
      </c>
      <c r="SAD1" s="12" t="s">
        <v>12919</v>
      </c>
      <c r="SAE1" s="12" t="s">
        <v>12920</v>
      </c>
      <c r="SAF1" s="12" t="s">
        <v>12921</v>
      </c>
      <c r="SAG1" s="12" t="s">
        <v>12922</v>
      </c>
      <c r="SAH1" s="12" t="s">
        <v>12923</v>
      </c>
      <c r="SAI1" s="12" t="s">
        <v>12924</v>
      </c>
      <c r="SAJ1" s="12" t="s">
        <v>12925</v>
      </c>
      <c r="SAK1" s="12" t="s">
        <v>12926</v>
      </c>
      <c r="SAL1" s="12" t="s">
        <v>12927</v>
      </c>
      <c r="SAM1" s="12" t="s">
        <v>12928</v>
      </c>
      <c r="SAN1" s="12" t="s">
        <v>12929</v>
      </c>
      <c r="SAO1" s="12" t="s">
        <v>12930</v>
      </c>
      <c r="SAP1" s="12" t="s">
        <v>12931</v>
      </c>
      <c r="SAQ1" s="12" t="s">
        <v>12932</v>
      </c>
      <c r="SAR1" s="12" t="s">
        <v>12933</v>
      </c>
      <c r="SAS1" s="12" t="s">
        <v>12934</v>
      </c>
      <c r="SAT1" s="12" t="s">
        <v>12935</v>
      </c>
      <c r="SAU1" s="12" t="s">
        <v>12936</v>
      </c>
      <c r="SAV1" s="12" t="s">
        <v>12937</v>
      </c>
      <c r="SAW1" s="12" t="s">
        <v>12938</v>
      </c>
      <c r="SAX1" s="12" t="s">
        <v>12939</v>
      </c>
      <c r="SAY1" s="12" t="s">
        <v>12940</v>
      </c>
      <c r="SAZ1" s="12" t="s">
        <v>12941</v>
      </c>
      <c r="SBA1" s="12" t="s">
        <v>12942</v>
      </c>
      <c r="SBB1" s="12" t="s">
        <v>12943</v>
      </c>
      <c r="SBC1" s="12" t="s">
        <v>12944</v>
      </c>
      <c r="SBD1" s="12" t="s">
        <v>12945</v>
      </c>
      <c r="SBE1" s="12" t="s">
        <v>12946</v>
      </c>
      <c r="SBF1" s="12" t="s">
        <v>12947</v>
      </c>
      <c r="SBG1" s="12" t="s">
        <v>12948</v>
      </c>
      <c r="SBH1" s="12" t="s">
        <v>12949</v>
      </c>
      <c r="SBI1" s="12" t="s">
        <v>12950</v>
      </c>
      <c r="SBJ1" s="12" t="s">
        <v>12951</v>
      </c>
      <c r="SBK1" s="12" t="s">
        <v>12952</v>
      </c>
      <c r="SBL1" s="12" t="s">
        <v>12953</v>
      </c>
      <c r="SBM1" s="12" t="s">
        <v>12954</v>
      </c>
      <c r="SBN1" s="12" t="s">
        <v>12955</v>
      </c>
      <c r="SBO1" s="12" t="s">
        <v>12956</v>
      </c>
      <c r="SBP1" s="12" t="s">
        <v>12957</v>
      </c>
      <c r="SBQ1" s="12" t="s">
        <v>12958</v>
      </c>
      <c r="SBR1" s="12" t="s">
        <v>12959</v>
      </c>
      <c r="SBS1" s="12" t="s">
        <v>12960</v>
      </c>
      <c r="SBT1" s="12" t="s">
        <v>12961</v>
      </c>
      <c r="SBU1" s="12" t="s">
        <v>12962</v>
      </c>
      <c r="SBV1" s="12" t="s">
        <v>12963</v>
      </c>
      <c r="SBW1" s="12" t="s">
        <v>12964</v>
      </c>
      <c r="SBX1" s="12" t="s">
        <v>12965</v>
      </c>
      <c r="SBY1" s="12" t="s">
        <v>12966</v>
      </c>
      <c r="SBZ1" s="12" t="s">
        <v>12967</v>
      </c>
      <c r="SCA1" s="12" t="s">
        <v>12968</v>
      </c>
      <c r="SCB1" s="12" t="s">
        <v>12969</v>
      </c>
      <c r="SCC1" s="12" t="s">
        <v>12970</v>
      </c>
      <c r="SCD1" s="12" t="s">
        <v>12971</v>
      </c>
      <c r="SCE1" s="12" t="s">
        <v>12972</v>
      </c>
      <c r="SCF1" s="12" t="s">
        <v>12973</v>
      </c>
      <c r="SCG1" s="12" t="s">
        <v>12974</v>
      </c>
      <c r="SCH1" s="12" t="s">
        <v>12975</v>
      </c>
      <c r="SCI1" s="12" t="s">
        <v>12976</v>
      </c>
      <c r="SCJ1" s="12" t="s">
        <v>12977</v>
      </c>
      <c r="SCK1" s="12" t="s">
        <v>12978</v>
      </c>
      <c r="SCL1" s="12" t="s">
        <v>12979</v>
      </c>
      <c r="SCM1" s="12" t="s">
        <v>12980</v>
      </c>
      <c r="SCN1" s="12" t="s">
        <v>12981</v>
      </c>
      <c r="SCO1" s="12" t="s">
        <v>12982</v>
      </c>
      <c r="SCP1" s="12" t="s">
        <v>12983</v>
      </c>
      <c r="SCQ1" s="12" t="s">
        <v>12984</v>
      </c>
      <c r="SCR1" s="12" t="s">
        <v>12985</v>
      </c>
      <c r="SCS1" s="12" t="s">
        <v>12986</v>
      </c>
      <c r="SCT1" s="12" t="s">
        <v>12987</v>
      </c>
      <c r="SCU1" s="12" t="s">
        <v>12988</v>
      </c>
      <c r="SCV1" s="12" t="s">
        <v>12989</v>
      </c>
      <c r="SCW1" s="12" t="s">
        <v>12990</v>
      </c>
      <c r="SCX1" s="12" t="s">
        <v>12991</v>
      </c>
      <c r="SCY1" s="12" t="s">
        <v>12992</v>
      </c>
      <c r="SCZ1" s="12" t="s">
        <v>12993</v>
      </c>
      <c r="SDA1" s="12" t="s">
        <v>12994</v>
      </c>
      <c r="SDB1" s="12" t="s">
        <v>12995</v>
      </c>
      <c r="SDC1" s="12" t="s">
        <v>12996</v>
      </c>
      <c r="SDD1" s="12" t="s">
        <v>12997</v>
      </c>
      <c r="SDE1" s="12" t="s">
        <v>12998</v>
      </c>
      <c r="SDF1" s="12" t="s">
        <v>12999</v>
      </c>
      <c r="SDG1" s="12" t="s">
        <v>13000</v>
      </c>
      <c r="SDH1" s="12" t="s">
        <v>13001</v>
      </c>
      <c r="SDI1" s="12" t="s">
        <v>13002</v>
      </c>
      <c r="SDJ1" s="12" t="s">
        <v>13003</v>
      </c>
      <c r="SDK1" s="12" t="s">
        <v>13004</v>
      </c>
      <c r="SDL1" s="12" t="s">
        <v>13005</v>
      </c>
      <c r="SDM1" s="12" t="s">
        <v>13006</v>
      </c>
      <c r="SDN1" s="12" t="s">
        <v>13007</v>
      </c>
      <c r="SDO1" s="12" t="s">
        <v>13008</v>
      </c>
      <c r="SDP1" s="12" t="s">
        <v>13009</v>
      </c>
      <c r="SDQ1" s="12" t="s">
        <v>13010</v>
      </c>
      <c r="SDR1" s="12" t="s">
        <v>13011</v>
      </c>
      <c r="SDS1" s="12" t="s">
        <v>13012</v>
      </c>
      <c r="SDT1" s="12" t="s">
        <v>13013</v>
      </c>
      <c r="SDU1" s="12" t="s">
        <v>13014</v>
      </c>
      <c r="SDV1" s="12" t="s">
        <v>13015</v>
      </c>
      <c r="SDW1" s="12" t="s">
        <v>13016</v>
      </c>
      <c r="SDX1" s="12" t="s">
        <v>13017</v>
      </c>
      <c r="SDY1" s="12" t="s">
        <v>13018</v>
      </c>
      <c r="SDZ1" s="12" t="s">
        <v>13019</v>
      </c>
      <c r="SEA1" s="12" t="s">
        <v>13020</v>
      </c>
      <c r="SEB1" s="12" t="s">
        <v>13021</v>
      </c>
      <c r="SEC1" s="12" t="s">
        <v>13022</v>
      </c>
      <c r="SED1" s="12" t="s">
        <v>13023</v>
      </c>
      <c r="SEE1" s="12" t="s">
        <v>13024</v>
      </c>
      <c r="SEF1" s="12" t="s">
        <v>13025</v>
      </c>
      <c r="SEG1" s="12" t="s">
        <v>13026</v>
      </c>
      <c r="SEH1" s="12" t="s">
        <v>13027</v>
      </c>
      <c r="SEI1" s="12" t="s">
        <v>13028</v>
      </c>
      <c r="SEJ1" s="12" t="s">
        <v>13029</v>
      </c>
      <c r="SEK1" s="12" t="s">
        <v>13030</v>
      </c>
      <c r="SEL1" s="12" t="s">
        <v>13031</v>
      </c>
      <c r="SEM1" s="12" t="s">
        <v>13032</v>
      </c>
      <c r="SEN1" s="12" t="s">
        <v>13033</v>
      </c>
      <c r="SEO1" s="12" t="s">
        <v>13034</v>
      </c>
      <c r="SEP1" s="12" t="s">
        <v>13035</v>
      </c>
      <c r="SEQ1" s="12" t="s">
        <v>13036</v>
      </c>
      <c r="SER1" s="12" t="s">
        <v>13037</v>
      </c>
      <c r="SES1" s="12" t="s">
        <v>13038</v>
      </c>
      <c r="SET1" s="12" t="s">
        <v>13039</v>
      </c>
      <c r="SEU1" s="12" t="s">
        <v>13040</v>
      </c>
      <c r="SEV1" s="12" t="s">
        <v>13041</v>
      </c>
      <c r="SEW1" s="12" t="s">
        <v>13042</v>
      </c>
      <c r="SEX1" s="12" t="s">
        <v>13043</v>
      </c>
      <c r="SEY1" s="12" t="s">
        <v>13044</v>
      </c>
      <c r="SEZ1" s="12" t="s">
        <v>13045</v>
      </c>
      <c r="SFA1" s="12" t="s">
        <v>13046</v>
      </c>
      <c r="SFB1" s="12" t="s">
        <v>13047</v>
      </c>
      <c r="SFC1" s="12" t="s">
        <v>13048</v>
      </c>
      <c r="SFD1" s="12" t="s">
        <v>13049</v>
      </c>
      <c r="SFE1" s="12" t="s">
        <v>13050</v>
      </c>
      <c r="SFF1" s="12" t="s">
        <v>13051</v>
      </c>
      <c r="SFG1" s="12" t="s">
        <v>13052</v>
      </c>
      <c r="SFH1" s="12" t="s">
        <v>13053</v>
      </c>
      <c r="SFI1" s="12" t="s">
        <v>13054</v>
      </c>
      <c r="SFJ1" s="12" t="s">
        <v>13055</v>
      </c>
      <c r="SFK1" s="12" t="s">
        <v>13056</v>
      </c>
      <c r="SFL1" s="12" t="s">
        <v>13057</v>
      </c>
      <c r="SFM1" s="12" t="s">
        <v>13058</v>
      </c>
      <c r="SFN1" s="12" t="s">
        <v>13059</v>
      </c>
      <c r="SFO1" s="12" t="s">
        <v>13060</v>
      </c>
      <c r="SFP1" s="12" t="s">
        <v>13061</v>
      </c>
      <c r="SFQ1" s="12" t="s">
        <v>13062</v>
      </c>
      <c r="SFR1" s="12" t="s">
        <v>13063</v>
      </c>
      <c r="SFS1" s="12" t="s">
        <v>13064</v>
      </c>
      <c r="SFT1" s="12" t="s">
        <v>13065</v>
      </c>
      <c r="SFU1" s="12" t="s">
        <v>13066</v>
      </c>
      <c r="SFV1" s="12" t="s">
        <v>13067</v>
      </c>
      <c r="SFW1" s="12" t="s">
        <v>13068</v>
      </c>
      <c r="SFX1" s="12" t="s">
        <v>13069</v>
      </c>
      <c r="SFY1" s="12" t="s">
        <v>13070</v>
      </c>
      <c r="SFZ1" s="12" t="s">
        <v>13071</v>
      </c>
      <c r="SGA1" s="12" t="s">
        <v>13072</v>
      </c>
      <c r="SGB1" s="12" t="s">
        <v>13073</v>
      </c>
      <c r="SGC1" s="12" t="s">
        <v>13074</v>
      </c>
      <c r="SGD1" s="12" t="s">
        <v>13075</v>
      </c>
      <c r="SGE1" s="12" t="s">
        <v>13076</v>
      </c>
      <c r="SGF1" s="12" t="s">
        <v>13077</v>
      </c>
      <c r="SGG1" s="12" t="s">
        <v>13078</v>
      </c>
      <c r="SGH1" s="12" t="s">
        <v>13079</v>
      </c>
      <c r="SGI1" s="12" t="s">
        <v>13080</v>
      </c>
      <c r="SGJ1" s="12" t="s">
        <v>13081</v>
      </c>
      <c r="SGK1" s="12" t="s">
        <v>13082</v>
      </c>
      <c r="SGL1" s="12" t="s">
        <v>13083</v>
      </c>
      <c r="SGM1" s="12" t="s">
        <v>13084</v>
      </c>
      <c r="SGN1" s="12" t="s">
        <v>13085</v>
      </c>
      <c r="SGO1" s="12" t="s">
        <v>13086</v>
      </c>
      <c r="SGP1" s="12" t="s">
        <v>13087</v>
      </c>
      <c r="SGQ1" s="12" t="s">
        <v>13088</v>
      </c>
      <c r="SGR1" s="12" t="s">
        <v>13089</v>
      </c>
      <c r="SGS1" s="12" t="s">
        <v>13090</v>
      </c>
      <c r="SGT1" s="12" t="s">
        <v>13091</v>
      </c>
      <c r="SGU1" s="12" t="s">
        <v>13092</v>
      </c>
      <c r="SGV1" s="12" t="s">
        <v>13093</v>
      </c>
      <c r="SGW1" s="12" t="s">
        <v>13094</v>
      </c>
      <c r="SGX1" s="12" t="s">
        <v>13095</v>
      </c>
      <c r="SGY1" s="12" t="s">
        <v>13096</v>
      </c>
      <c r="SGZ1" s="12" t="s">
        <v>13097</v>
      </c>
      <c r="SHA1" s="12" t="s">
        <v>13098</v>
      </c>
      <c r="SHB1" s="12" t="s">
        <v>13099</v>
      </c>
      <c r="SHC1" s="12" t="s">
        <v>13100</v>
      </c>
      <c r="SHD1" s="12" t="s">
        <v>13101</v>
      </c>
      <c r="SHE1" s="12" t="s">
        <v>13102</v>
      </c>
      <c r="SHF1" s="12" t="s">
        <v>13103</v>
      </c>
      <c r="SHG1" s="12" t="s">
        <v>13104</v>
      </c>
      <c r="SHH1" s="12" t="s">
        <v>13105</v>
      </c>
      <c r="SHI1" s="12" t="s">
        <v>13106</v>
      </c>
      <c r="SHJ1" s="12" t="s">
        <v>13107</v>
      </c>
      <c r="SHK1" s="12" t="s">
        <v>13108</v>
      </c>
      <c r="SHL1" s="12" t="s">
        <v>13109</v>
      </c>
      <c r="SHM1" s="12" t="s">
        <v>13110</v>
      </c>
      <c r="SHN1" s="12" t="s">
        <v>13111</v>
      </c>
      <c r="SHO1" s="12" t="s">
        <v>13112</v>
      </c>
      <c r="SHP1" s="12" t="s">
        <v>13113</v>
      </c>
      <c r="SHQ1" s="12" t="s">
        <v>13114</v>
      </c>
      <c r="SHR1" s="12" t="s">
        <v>13115</v>
      </c>
      <c r="SHS1" s="12" t="s">
        <v>13116</v>
      </c>
      <c r="SHT1" s="12" t="s">
        <v>13117</v>
      </c>
      <c r="SHU1" s="12" t="s">
        <v>13118</v>
      </c>
      <c r="SHV1" s="12" t="s">
        <v>13119</v>
      </c>
      <c r="SHW1" s="12" t="s">
        <v>13120</v>
      </c>
      <c r="SHX1" s="12" t="s">
        <v>13121</v>
      </c>
      <c r="SHY1" s="12" t="s">
        <v>13122</v>
      </c>
      <c r="SHZ1" s="12" t="s">
        <v>13123</v>
      </c>
      <c r="SIA1" s="12" t="s">
        <v>13124</v>
      </c>
      <c r="SIB1" s="12" t="s">
        <v>13125</v>
      </c>
      <c r="SIC1" s="12" t="s">
        <v>13126</v>
      </c>
      <c r="SID1" s="12" t="s">
        <v>13127</v>
      </c>
      <c r="SIE1" s="12" t="s">
        <v>13128</v>
      </c>
      <c r="SIF1" s="12" t="s">
        <v>13129</v>
      </c>
      <c r="SIG1" s="12" t="s">
        <v>13130</v>
      </c>
      <c r="SIH1" s="12" t="s">
        <v>13131</v>
      </c>
      <c r="SII1" s="12" t="s">
        <v>13132</v>
      </c>
      <c r="SIJ1" s="12" t="s">
        <v>13133</v>
      </c>
      <c r="SIK1" s="12" t="s">
        <v>13134</v>
      </c>
      <c r="SIL1" s="12" t="s">
        <v>13135</v>
      </c>
      <c r="SIM1" s="12" t="s">
        <v>13136</v>
      </c>
      <c r="SIN1" s="12" t="s">
        <v>13137</v>
      </c>
      <c r="SIO1" s="12" t="s">
        <v>13138</v>
      </c>
      <c r="SIP1" s="12" t="s">
        <v>13139</v>
      </c>
      <c r="SIQ1" s="12" t="s">
        <v>13140</v>
      </c>
      <c r="SIR1" s="12" t="s">
        <v>13141</v>
      </c>
      <c r="SIS1" s="12" t="s">
        <v>13142</v>
      </c>
      <c r="SIT1" s="12" t="s">
        <v>13143</v>
      </c>
      <c r="SIU1" s="12" t="s">
        <v>13144</v>
      </c>
      <c r="SIV1" s="12" t="s">
        <v>13145</v>
      </c>
      <c r="SIW1" s="12" t="s">
        <v>13146</v>
      </c>
      <c r="SIX1" s="12" t="s">
        <v>13147</v>
      </c>
      <c r="SIY1" s="12" t="s">
        <v>13148</v>
      </c>
      <c r="SIZ1" s="12" t="s">
        <v>13149</v>
      </c>
      <c r="SJA1" s="12" t="s">
        <v>13150</v>
      </c>
      <c r="SJB1" s="12" t="s">
        <v>13151</v>
      </c>
      <c r="SJC1" s="12" t="s">
        <v>13152</v>
      </c>
      <c r="SJD1" s="12" t="s">
        <v>13153</v>
      </c>
      <c r="SJE1" s="12" t="s">
        <v>13154</v>
      </c>
      <c r="SJF1" s="12" t="s">
        <v>13155</v>
      </c>
      <c r="SJG1" s="12" t="s">
        <v>13156</v>
      </c>
      <c r="SJH1" s="12" t="s">
        <v>13157</v>
      </c>
      <c r="SJI1" s="12" t="s">
        <v>13158</v>
      </c>
      <c r="SJJ1" s="12" t="s">
        <v>13159</v>
      </c>
      <c r="SJK1" s="12" t="s">
        <v>13160</v>
      </c>
      <c r="SJL1" s="12" t="s">
        <v>13161</v>
      </c>
      <c r="SJM1" s="12" t="s">
        <v>13162</v>
      </c>
      <c r="SJN1" s="12" t="s">
        <v>13163</v>
      </c>
      <c r="SJO1" s="12" t="s">
        <v>13164</v>
      </c>
      <c r="SJP1" s="12" t="s">
        <v>13165</v>
      </c>
      <c r="SJQ1" s="12" t="s">
        <v>13166</v>
      </c>
      <c r="SJR1" s="12" t="s">
        <v>13167</v>
      </c>
      <c r="SJS1" s="12" t="s">
        <v>13168</v>
      </c>
      <c r="SJT1" s="12" t="s">
        <v>13169</v>
      </c>
      <c r="SJU1" s="12" t="s">
        <v>13170</v>
      </c>
      <c r="SJV1" s="12" t="s">
        <v>13171</v>
      </c>
      <c r="SJW1" s="12" t="s">
        <v>13172</v>
      </c>
      <c r="SJX1" s="12" t="s">
        <v>13173</v>
      </c>
      <c r="SJY1" s="12" t="s">
        <v>13174</v>
      </c>
      <c r="SJZ1" s="12" t="s">
        <v>13175</v>
      </c>
      <c r="SKA1" s="12" t="s">
        <v>13176</v>
      </c>
      <c r="SKB1" s="12" t="s">
        <v>13177</v>
      </c>
      <c r="SKC1" s="12" t="s">
        <v>13178</v>
      </c>
      <c r="SKD1" s="12" t="s">
        <v>13179</v>
      </c>
      <c r="SKE1" s="12" t="s">
        <v>13180</v>
      </c>
      <c r="SKF1" s="12" t="s">
        <v>13181</v>
      </c>
      <c r="SKG1" s="12" t="s">
        <v>13182</v>
      </c>
      <c r="SKH1" s="12" t="s">
        <v>13183</v>
      </c>
      <c r="SKI1" s="12" t="s">
        <v>13184</v>
      </c>
      <c r="SKJ1" s="12" t="s">
        <v>13185</v>
      </c>
      <c r="SKK1" s="12" t="s">
        <v>13186</v>
      </c>
      <c r="SKL1" s="12" t="s">
        <v>13187</v>
      </c>
      <c r="SKM1" s="12" t="s">
        <v>13188</v>
      </c>
      <c r="SKN1" s="12" t="s">
        <v>13189</v>
      </c>
      <c r="SKO1" s="12" t="s">
        <v>13190</v>
      </c>
      <c r="SKP1" s="12" t="s">
        <v>13191</v>
      </c>
      <c r="SKQ1" s="12" t="s">
        <v>13192</v>
      </c>
      <c r="SKR1" s="12" t="s">
        <v>13193</v>
      </c>
      <c r="SKS1" s="12" t="s">
        <v>13194</v>
      </c>
      <c r="SKT1" s="12" t="s">
        <v>13195</v>
      </c>
      <c r="SKU1" s="12" t="s">
        <v>13196</v>
      </c>
      <c r="SKV1" s="12" t="s">
        <v>13197</v>
      </c>
      <c r="SKW1" s="12" t="s">
        <v>13198</v>
      </c>
      <c r="SKX1" s="12" t="s">
        <v>13199</v>
      </c>
      <c r="SKY1" s="12" t="s">
        <v>13200</v>
      </c>
      <c r="SKZ1" s="12" t="s">
        <v>13201</v>
      </c>
      <c r="SLA1" s="12" t="s">
        <v>13202</v>
      </c>
      <c r="SLB1" s="12" t="s">
        <v>13203</v>
      </c>
      <c r="SLC1" s="12" t="s">
        <v>13204</v>
      </c>
      <c r="SLD1" s="12" t="s">
        <v>13205</v>
      </c>
      <c r="SLE1" s="12" t="s">
        <v>13206</v>
      </c>
      <c r="SLF1" s="12" t="s">
        <v>13207</v>
      </c>
      <c r="SLG1" s="12" t="s">
        <v>13208</v>
      </c>
      <c r="SLH1" s="12" t="s">
        <v>13209</v>
      </c>
      <c r="SLI1" s="12" t="s">
        <v>13210</v>
      </c>
      <c r="SLJ1" s="12" t="s">
        <v>13211</v>
      </c>
      <c r="SLK1" s="12" t="s">
        <v>13212</v>
      </c>
      <c r="SLL1" s="12" t="s">
        <v>13213</v>
      </c>
      <c r="SLM1" s="12" t="s">
        <v>13214</v>
      </c>
      <c r="SLN1" s="12" t="s">
        <v>13215</v>
      </c>
      <c r="SLO1" s="12" t="s">
        <v>13216</v>
      </c>
      <c r="SLP1" s="12" t="s">
        <v>13217</v>
      </c>
      <c r="SLQ1" s="12" t="s">
        <v>13218</v>
      </c>
      <c r="SLR1" s="12" t="s">
        <v>13219</v>
      </c>
      <c r="SLS1" s="12" t="s">
        <v>13220</v>
      </c>
      <c r="SLT1" s="12" t="s">
        <v>13221</v>
      </c>
      <c r="SLU1" s="12" t="s">
        <v>13222</v>
      </c>
      <c r="SLV1" s="12" t="s">
        <v>13223</v>
      </c>
      <c r="SLW1" s="12" t="s">
        <v>13224</v>
      </c>
      <c r="SLX1" s="12" t="s">
        <v>13225</v>
      </c>
      <c r="SLY1" s="12" t="s">
        <v>13226</v>
      </c>
      <c r="SLZ1" s="12" t="s">
        <v>13227</v>
      </c>
      <c r="SMA1" s="12" t="s">
        <v>13228</v>
      </c>
      <c r="SMB1" s="12" t="s">
        <v>13229</v>
      </c>
      <c r="SMC1" s="12" t="s">
        <v>13230</v>
      </c>
      <c r="SMD1" s="12" t="s">
        <v>13231</v>
      </c>
      <c r="SME1" s="12" t="s">
        <v>13232</v>
      </c>
      <c r="SMF1" s="12" t="s">
        <v>13233</v>
      </c>
      <c r="SMG1" s="12" t="s">
        <v>13234</v>
      </c>
      <c r="SMH1" s="12" t="s">
        <v>13235</v>
      </c>
      <c r="SMI1" s="12" t="s">
        <v>13236</v>
      </c>
      <c r="SMJ1" s="12" t="s">
        <v>13237</v>
      </c>
      <c r="SMK1" s="12" t="s">
        <v>13238</v>
      </c>
      <c r="SML1" s="12" t="s">
        <v>13239</v>
      </c>
      <c r="SMM1" s="12" t="s">
        <v>13240</v>
      </c>
      <c r="SMN1" s="12" t="s">
        <v>13241</v>
      </c>
      <c r="SMO1" s="12" t="s">
        <v>13242</v>
      </c>
      <c r="SMP1" s="12" t="s">
        <v>13243</v>
      </c>
      <c r="SMQ1" s="12" t="s">
        <v>13244</v>
      </c>
      <c r="SMR1" s="12" t="s">
        <v>13245</v>
      </c>
      <c r="SMS1" s="12" t="s">
        <v>13246</v>
      </c>
      <c r="SMT1" s="12" t="s">
        <v>13247</v>
      </c>
      <c r="SMU1" s="12" t="s">
        <v>13248</v>
      </c>
      <c r="SMV1" s="12" t="s">
        <v>13249</v>
      </c>
      <c r="SMW1" s="12" t="s">
        <v>13250</v>
      </c>
      <c r="SMX1" s="12" t="s">
        <v>13251</v>
      </c>
      <c r="SMY1" s="12" t="s">
        <v>13252</v>
      </c>
      <c r="SMZ1" s="12" t="s">
        <v>13253</v>
      </c>
      <c r="SNA1" s="12" t="s">
        <v>13254</v>
      </c>
      <c r="SNB1" s="12" t="s">
        <v>13255</v>
      </c>
      <c r="SNC1" s="12" t="s">
        <v>13256</v>
      </c>
      <c r="SND1" s="12" t="s">
        <v>13257</v>
      </c>
      <c r="SNE1" s="12" t="s">
        <v>13258</v>
      </c>
      <c r="SNF1" s="12" t="s">
        <v>13259</v>
      </c>
      <c r="SNG1" s="12" t="s">
        <v>13260</v>
      </c>
      <c r="SNH1" s="12" t="s">
        <v>13261</v>
      </c>
      <c r="SNI1" s="12" t="s">
        <v>13262</v>
      </c>
      <c r="SNJ1" s="12" t="s">
        <v>13263</v>
      </c>
      <c r="SNK1" s="12" t="s">
        <v>13264</v>
      </c>
      <c r="SNL1" s="12" t="s">
        <v>13265</v>
      </c>
      <c r="SNM1" s="12" t="s">
        <v>13266</v>
      </c>
      <c r="SNN1" s="12" t="s">
        <v>13267</v>
      </c>
      <c r="SNO1" s="12" t="s">
        <v>13268</v>
      </c>
      <c r="SNP1" s="12" t="s">
        <v>13269</v>
      </c>
      <c r="SNQ1" s="12" t="s">
        <v>13270</v>
      </c>
      <c r="SNR1" s="12" t="s">
        <v>13271</v>
      </c>
      <c r="SNS1" s="12" t="s">
        <v>13272</v>
      </c>
      <c r="SNT1" s="12" t="s">
        <v>13273</v>
      </c>
      <c r="SNU1" s="12" t="s">
        <v>13274</v>
      </c>
      <c r="SNV1" s="12" t="s">
        <v>13275</v>
      </c>
      <c r="SNW1" s="12" t="s">
        <v>13276</v>
      </c>
      <c r="SNX1" s="12" t="s">
        <v>13277</v>
      </c>
      <c r="SNY1" s="12" t="s">
        <v>13278</v>
      </c>
      <c r="SNZ1" s="12" t="s">
        <v>13279</v>
      </c>
      <c r="SOA1" s="12" t="s">
        <v>13280</v>
      </c>
      <c r="SOB1" s="12" t="s">
        <v>13281</v>
      </c>
      <c r="SOC1" s="12" t="s">
        <v>13282</v>
      </c>
      <c r="SOD1" s="12" t="s">
        <v>13283</v>
      </c>
      <c r="SOE1" s="12" t="s">
        <v>13284</v>
      </c>
      <c r="SOF1" s="12" t="s">
        <v>13285</v>
      </c>
      <c r="SOG1" s="12" t="s">
        <v>13286</v>
      </c>
      <c r="SOH1" s="12" t="s">
        <v>13287</v>
      </c>
      <c r="SOI1" s="12" t="s">
        <v>13288</v>
      </c>
      <c r="SOJ1" s="12" t="s">
        <v>13289</v>
      </c>
      <c r="SOK1" s="12" t="s">
        <v>13290</v>
      </c>
      <c r="SOL1" s="12" t="s">
        <v>13291</v>
      </c>
      <c r="SOM1" s="12" t="s">
        <v>13292</v>
      </c>
      <c r="SON1" s="12" t="s">
        <v>13293</v>
      </c>
      <c r="SOO1" s="12" t="s">
        <v>13294</v>
      </c>
      <c r="SOP1" s="12" t="s">
        <v>13295</v>
      </c>
      <c r="SOQ1" s="12" t="s">
        <v>13296</v>
      </c>
      <c r="SOR1" s="12" t="s">
        <v>13297</v>
      </c>
      <c r="SOS1" s="12" t="s">
        <v>13298</v>
      </c>
      <c r="SOT1" s="12" t="s">
        <v>13299</v>
      </c>
      <c r="SOU1" s="12" t="s">
        <v>13300</v>
      </c>
      <c r="SOV1" s="12" t="s">
        <v>13301</v>
      </c>
      <c r="SOW1" s="12" t="s">
        <v>13302</v>
      </c>
      <c r="SOX1" s="12" t="s">
        <v>13303</v>
      </c>
      <c r="SOY1" s="12" t="s">
        <v>13304</v>
      </c>
      <c r="SOZ1" s="12" t="s">
        <v>13305</v>
      </c>
      <c r="SPA1" s="12" t="s">
        <v>13306</v>
      </c>
      <c r="SPB1" s="12" t="s">
        <v>13307</v>
      </c>
      <c r="SPC1" s="12" t="s">
        <v>13308</v>
      </c>
      <c r="SPD1" s="12" t="s">
        <v>13309</v>
      </c>
      <c r="SPE1" s="12" t="s">
        <v>13310</v>
      </c>
      <c r="SPF1" s="12" t="s">
        <v>13311</v>
      </c>
      <c r="SPG1" s="12" t="s">
        <v>13312</v>
      </c>
      <c r="SPH1" s="12" t="s">
        <v>13313</v>
      </c>
      <c r="SPI1" s="12" t="s">
        <v>13314</v>
      </c>
      <c r="SPJ1" s="12" t="s">
        <v>13315</v>
      </c>
      <c r="SPK1" s="12" t="s">
        <v>13316</v>
      </c>
      <c r="SPL1" s="12" t="s">
        <v>13317</v>
      </c>
      <c r="SPM1" s="12" t="s">
        <v>13318</v>
      </c>
      <c r="SPN1" s="12" t="s">
        <v>13319</v>
      </c>
      <c r="SPO1" s="12" t="s">
        <v>13320</v>
      </c>
      <c r="SPP1" s="12" t="s">
        <v>13321</v>
      </c>
      <c r="SPQ1" s="12" t="s">
        <v>13322</v>
      </c>
      <c r="SPR1" s="12" t="s">
        <v>13323</v>
      </c>
      <c r="SPS1" s="12" t="s">
        <v>13324</v>
      </c>
      <c r="SPT1" s="12" t="s">
        <v>13325</v>
      </c>
      <c r="SPU1" s="12" t="s">
        <v>13326</v>
      </c>
      <c r="SPV1" s="12" t="s">
        <v>13327</v>
      </c>
      <c r="SPW1" s="12" t="s">
        <v>13328</v>
      </c>
      <c r="SPX1" s="12" t="s">
        <v>13329</v>
      </c>
      <c r="SPY1" s="12" t="s">
        <v>13330</v>
      </c>
      <c r="SPZ1" s="12" t="s">
        <v>13331</v>
      </c>
      <c r="SQA1" s="12" t="s">
        <v>13332</v>
      </c>
      <c r="SQB1" s="12" t="s">
        <v>13333</v>
      </c>
      <c r="SQC1" s="12" t="s">
        <v>13334</v>
      </c>
      <c r="SQD1" s="12" t="s">
        <v>13335</v>
      </c>
      <c r="SQE1" s="12" t="s">
        <v>13336</v>
      </c>
      <c r="SQF1" s="12" t="s">
        <v>13337</v>
      </c>
      <c r="SQG1" s="12" t="s">
        <v>13338</v>
      </c>
      <c r="SQH1" s="12" t="s">
        <v>13339</v>
      </c>
      <c r="SQI1" s="12" t="s">
        <v>13340</v>
      </c>
      <c r="SQJ1" s="12" t="s">
        <v>13341</v>
      </c>
      <c r="SQK1" s="12" t="s">
        <v>13342</v>
      </c>
      <c r="SQL1" s="12" t="s">
        <v>13343</v>
      </c>
      <c r="SQM1" s="12" t="s">
        <v>13344</v>
      </c>
      <c r="SQN1" s="12" t="s">
        <v>13345</v>
      </c>
      <c r="SQO1" s="12" t="s">
        <v>13346</v>
      </c>
      <c r="SQP1" s="12" t="s">
        <v>13347</v>
      </c>
      <c r="SQQ1" s="12" t="s">
        <v>13348</v>
      </c>
      <c r="SQR1" s="12" t="s">
        <v>13349</v>
      </c>
      <c r="SQS1" s="12" t="s">
        <v>13350</v>
      </c>
      <c r="SQT1" s="12" t="s">
        <v>13351</v>
      </c>
      <c r="SQU1" s="12" t="s">
        <v>13352</v>
      </c>
      <c r="SQV1" s="12" t="s">
        <v>13353</v>
      </c>
      <c r="SQW1" s="12" t="s">
        <v>13354</v>
      </c>
      <c r="SQX1" s="12" t="s">
        <v>13355</v>
      </c>
      <c r="SQY1" s="12" t="s">
        <v>13356</v>
      </c>
      <c r="SQZ1" s="12" t="s">
        <v>13357</v>
      </c>
      <c r="SRA1" s="12" t="s">
        <v>13358</v>
      </c>
      <c r="SRB1" s="12" t="s">
        <v>13359</v>
      </c>
      <c r="SRC1" s="12" t="s">
        <v>13360</v>
      </c>
      <c r="SRD1" s="12" t="s">
        <v>13361</v>
      </c>
      <c r="SRE1" s="12" t="s">
        <v>13362</v>
      </c>
      <c r="SRF1" s="12" t="s">
        <v>13363</v>
      </c>
      <c r="SRG1" s="12" t="s">
        <v>13364</v>
      </c>
      <c r="SRH1" s="12" t="s">
        <v>13365</v>
      </c>
      <c r="SRI1" s="12" t="s">
        <v>13366</v>
      </c>
      <c r="SRJ1" s="12" t="s">
        <v>13367</v>
      </c>
      <c r="SRK1" s="12" t="s">
        <v>13368</v>
      </c>
      <c r="SRL1" s="12" t="s">
        <v>13369</v>
      </c>
      <c r="SRM1" s="12" t="s">
        <v>13370</v>
      </c>
      <c r="SRN1" s="12" t="s">
        <v>13371</v>
      </c>
      <c r="SRO1" s="12" t="s">
        <v>13372</v>
      </c>
      <c r="SRP1" s="12" t="s">
        <v>13373</v>
      </c>
      <c r="SRQ1" s="12" t="s">
        <v>13374</v>
      </c>
      <c r="SRR1" s="12" t="s">
        <v>13375</v>
      </c>
      <c r="SRS1" s="12" t="s">
        <v>13376</v>
      </c>
      <c r="SRT1" s="12" t="s">
        <v>13377</v>
      </c>
      <c r="SRU1" s="12" t="s">
        <v>13378</v>
      </c>
      <c r="SRV1" s="12" t="s">
        <v>13379</v>
      </c>
      <c r="SRW1" s="12" t="s">
        <v>13380</v>
      </c>
      <c r="SRX1" s="12" t="s">
        <v>13381</v>
      </c>
      <c r="SRY1" s="12" t="s">
        <v>13382</v>
      </c>
      <c r="SRZ1" s="12" t="s">
        <v>13383</v>
      </c>
      <c r="SSA1" s="12" t="s">
        <v>13384</v>
      </c>
      <c r="SSB1" s="12" t="s">
        <v>13385</v>
      </c>
      <c r="SSC1" s="12" t="s">
        <v>13386</v>
      </c>
      <c r="SSD1" s="12" t="s">
        <v>13387</v>
      </c>
      <c r="SSE1" s="12" t="s">
        <v>13388</v>
      </c>
      <c r="SSF1" s="12" t="s">
        <v>13389</v>
      </c>
      <c r="SSG1" s="12" t="s">
        <v>13390</v>
      </c>
      <c r="SSH1" s="12" t="s">
        <v>13391</v>
      </c>
      <c r="SSI1" s="12" t="s">
        <v>13392</v>
      </c>
      <c r="SSJ1" s="12" t="s">
        <v>13393</v>
      </c>
      <c r="SSK1" s="12" t="s">
        <v>13394</v>
      </c>
      <c r="SSL1" s="12" t="s">
        <v>13395</v>
      </c>
      <c r="SSM1" s="12" t="s">
        <v>13396</v>
      </c>
      <c r="SSN1" s="12" t="s">
        <v>13397</v>
      </c>
      <c r="SSO1" s="12" t="s">
        <v>13398</v>
      </c>
      <c r="SSP1" s="12" t="s">
        <v>13399</v>
      </c>
      <c r="SSQ1" s="12" t="s">
        <v>13400</v>
      </c>
      <c r="SSR1" s="12" t="s">
        <v>13401</v>
      </c>
      <c r="SSS1" s="12" t="s">
        <v>13402</v>
      </c>
      <c r="SST1" s="12" t="s">
        <v>13403</v>
      </c>
      <c r="SSU1" s="12" t="s">
        <v>13404</v>
      </c>
      <c r="SSV1" s="12" t="s">
        <v>13405</v>
      </c>
      <c r="SSW1" s="12" t="s">
        <v>13406</v>
      </c>
      <c r="SSX1" s="12" t="s">
        <v>13407</v>
      </c>
      <c r="SSY1" s="12" t="s">
        <v>13408</v>
      </c>
      <c r="SSZ1" s="12" t="s">
        <v>13409</v>
      </c>
      <c r="STA1" s="12" t="s">
        <v>13410</v>
      </c>
      <c r="STB1" s="12" t="s">
        <v>13411</v>
      </c>
      <c r="STC1" s="12" t="s">
        <v>13412</v>
      </c>
      <c r="STD1" s="12" t="s">
        <v>13413</v>
      </c>
      <c r="STE1" s="12" t="s">
        <v>13414</v>
      </c>
      <c r="STF1" s="12" t="s">
        <v>13415</v>
      </c>
      <c r="STG1" s="12" t="s">
        <v>13416</v>
      </c>
      <c r="STH1" s="12" t="s">
        <v>13417</v>
      </c>
      <c r="STI1" s="12" t="s">
        <v>13418</v>
      </c>
      <c r="STJ1" s="12" t="s">
        <v>13419</v>
      </c>
      <c r="STK1" s="12" t="s">
        <v>13420</v>
      </c>
      <c r="STL1" s="12" t="s">
        <v>13421</v>
      </c>
      <c r="STM1" s="12" t="s">
        <v>13422</v>
      </c>
      <c r="STN1" s="12" t="s">
        <v>13423</v>
      </c>
      <c r="STO1" s="12" t="s">
        <v>13424</v>
      </c>
      <c r="STP1" s="12" t="s">
        <v>13425</v>
      </c>
      <c r="STQ1" s="12" t="s">
        <v>13426</v>
      </c>
      <c r="STR1" s="12" t="s">
        <v>13427</v>
      </c>
      <c r="STS1" s="12" t="s">
        <v>13428</v>
      </c>
      <c r="STT1" s="12" t="s">
        <v>13429</v>
      </c>
      <c r="STU1" s="12" t="s">
        <v>13430</v>
      </c>
      <c r="STV1" s="12" t="s">
        <v>13431</v>
      </c>
      <c r="STW1" s="12" t="s">
        <v>13432</v>
      </c>
      <c r="STX1" s="12" t="s">
        <v>13433</v>
      </c>
      <c r="STY1" s="12" t="s">
        <v>13434</v>
      </c>
      <c r="STZ1" s="12" t="s">
        <v>13435</v>
      </c>
      <c r="SUA1" s="12" t="s">
        <v>13436</v>
      </c>
      <c r="SUB1" s="12" t="s">
        <v>13437</v>
      </c>
      <c r="SUC1" s="12" t="s">
        <v>13438</v>
      </c>
      <c r="SUD1" s="12" t="s">
        <v>13439</v>
      </c>
      <c r="SUE1" s="12" t="s">
        <v>13440</v>
      </c>
      <c r="SUF1" s="12" t="s">
        <v>13441</v>
      </c>
      <c r="SUG1" s="12" t="s">
        <v>13442</v>
      </c>
      <c r="SUH1" s="12" t="s">
        <v>13443</v>
      </c>
      <c r="SUI1" s="12" t="s">
        <v>13444</v>
      </c>
      <c r="SUJ1" s="12" t="s">
        <v>13445</v>
      </c>
      <c r="SUK1" s="12" t="s">
        <v>13446</v>
      </c>
      <c r="SUL1" s="12" t="s">
        <v>13447</v>
      </c>
      <c r="SUM1" s="12" t="s">
        <v>13448</v>
      </c>
      <c r="SUN1" s="12" t="s">
        <v>13449</v>
      </c>
      <c r="SUO1" s="12" t="s">
        <v>13450</v>
      </c>
      <c r="SUP1" s="12" t="s">
        <v>13451</v>
      </c>
      <c r="SUQ1" s="12" t="s">
        <v>13452</v>
      </c>
      <c r="SUR1" s="12" t="s">
        <v>13453</v>
      </c>
      <c r="SUS1" s="12" t="s">
        <v>13454</v>
      </c>
      <c r="SUT1" s="12" t="s">
        <v>13455</v>
      </c>
      <c r="SUU1" s="12" t="s">
        <v>13456</v>
      </c>
      <c r="SUV1" s="12" t="s">
        <v>13457</v>
      </c>
      <c r="SUW1" s="12" t="s">
        <v>13458</v>
      </c>
      <c r="SUX1" s="12" t="s">
        <v>13459</v>
      </c>
      <c r="SUY1" s="12" t="s">
        <v>13460</v>
      </c>
      <c r="SUZ1" s="12" t="s">
        <v>13461</v>
      </c>
      <c r="SVA1" s="12" t="s">
        <v>13462</v>
      </c>
      <c r="SVB1" s="12" t="s">
        <v>13463</v>
      </c>
      <c r="SVC1" s="12" t="s">
        <v>13464</v>
      </c>
      <c r="SVD1" s="12" t="s">
        <v>13465</v>
      </c>
      <c r="SVE1" s="12" t="s">
        <v>13466</v>
      </c>
      <c r="SVF1" s="12" t="s">
        <v>13467</v>
      </c>
      <c r="SVG1" s="12" t="s">
        <v>13468</v>
      </c>
      <c r="SVH1" s="12" t="s">
        <v>13469</v>
      </c>
      <c r="SVI1" s="12" t="s">
        <v>13470</v>
      </c>
      <c r="SVJ1" s="12" t="s">
        <v>13471</v>
      </c>
      <c r="SVK1" s="12" t="s">
        <v>13472</v>
      </c>
      <c r="SVL1" s="12" t="s">
        <v>13473</v>
      </c>
      <c r="SVM1" s="12" t="s">
        <v>13474</v>
      </c>
      <c r="SVN1" s="12" t="s">
        <v>13475</v>
      </c>
      <c r="SVO1" s="12" t="s">
        <v>13476</v>
      </c>
      <c r="SVP1" s="12" t="s">
        <v>13477</v>
      </c>
      <c r="SVQ1" s="12" t="s">
        <v>13478</v>
      </c>
      <c r="SVR1" s="12" t="s">
        <v>13479</v>
      </c>
      <c r="SVS1" s="12" t="s">
        <v>13480</v>
      </c>
      <c r="SVT1" s="12" t="s">
        <v>13481</v>
      </c>
      <c r="SVU1" s="12" t="s">
        <v>13482</v>
      </c>
      <c r="SVV1" s="12" t="s">
        <v>13483</v>
      </c>
      <c r="SVW1" s="12" t="s">
        <v>13484</v>
      </c>
      <c r="SVX1" s="12" t="s">
        <v>13485</v>
      </c>
      <c r="SVY1" s="12" t="s">
        <v>13486</v>
      </c>
      <c r="SVZ1" s="12" t="s">
        <v>13487</v>
      </c>
      <c r="SWA1" s="12" t="s">
        <v>13488</v>
      </c>
      <c r="SWB1" s="12" t="s">
        <v>13489</v>
      </c>
      <c r="SWC1" s="12" t="s">
        <v>13490</v>
      </c>
      <c r="SWD1" s="12" t="s">
        <v>13491</v>
      </c>
      <c r="SWE1" s="12" t="s">
        <v>13492</v>
      </c>
      <c r="SWF1" s="12" t="s">
        <v>13493</v>
      </c>
      <c r="SWG1" s="12" t="s">
        <v>13494</v>
      </c>
      <c r="SWH1" s="12" t="s">
        <v>13495</v>
      </c>
      <c r="SWI1" s="12" t="s">
        <v>13496</v>
      </c>
      <c r="SWJ1" s="12" t="s">
        <v>13497</v>
      </c>
      <c r="SWK1" s="12" t="s">
        <v>13498</v>
      </c>
      <c r="SWL1" s="12" t="s">
        <v>13499</v>
      </c>
      <c r="SWM1" s="12" t="s">
        <v>13500</v>
      </c>
      <c r="SWN1" s="12" t="s">
        <v>13501</v>
      </c>
      <c r="SWO1" s="12" t="s">
        <v>13502</v>
      </c>
      <c r="SWP1" s="12" t="s">
        <v>13503</v>
      </c>
      <c r="SWQ1" s="12" t="s">
        <v>13504</v>
      </c>
      <c r="SWR1" s="12" t="s">
        <v>13505</v>
      </c>
      <c r="SWS1" s="12" t="s">
        <v>13506</v>
      </c>
      <c r="SWT1" s="12" t="s">
        <v>13507</v>
      </c>
      <c r="SWU1" s="12" t="s">
        <v>13508</v>
      </c>
      <c r="SWV1" s="12" t="s">
        <v>13509</v>
      </c>
      <c r="SWW1" s="12" t="s">
        <v>13510</v>
      </c>
      <c r="SWX1" s="12" t="s">
        <v>13511</v>
      </c>
      <c r="SWY1" s="12" t="s">
        <v>13512</v>
      </c>
      <c r="SWZ1" s="12" t="s">
        <v>13513</v>
      </c>
      <c r="SXA1" s="12" t="s">
        <v>13514</v>
      </c>
      <c r="SXB1" s="12" t="s">
        <v>13515</v>
      </c>
      <c r="SXC1" s="12" t="s">
        <v>13516</v>
      </c>
      <c r="SXD1" s="12" t="s">
        <v>13517</v>
      </c>
      <c r="SXE1" s="12" t="s">
        <v>13518</v>
      </c>
      <c r="SXF1" s="12" t="s">
        <v>13519</v>
      </c>
      <c r="SXG1" s="12" t="s">
        <v>13520</v>
      </c>
      <c r="SXH1" s="12" t="s">
        <v>13521</v>
      </c>
      <c r="SXI1" s="12" t="s">
        <v>13522</v>
      </c>
      <c r="SXJ1" s="12" t="s">
        <v>13523</v>
      </c>
      <c r="SXK1" s="12" t="s">
        <v>13524</v>
      </c>
      <c r="SXL1" s="12" t="s">
        <v>13525</v>
      </c>
      <c r="SXM1" s="12" t="s">
        <v>13526</v>
      </c>
      <c r="SXN1" s="12" t="s">
        <v>13527</v>
      </c>
      <c r="SXO1" s="12" t="s">
        <v>13528</v>
      </c>
      <c r="SXP1" s="12" t="s">
        <v>13529</v>
      </c>
      <c r="SXQ1" s="12" t="s">
        <v>13530</v>
      </c>
      <c r="SXR1" s="12" t="s">
        <v>13531</v>
      </c>
      <c r="SXS1" s="12" t="s">
        <v>13532</v>
      </c>
      <c r="SXT1" s="12" t="s">
        <v>13533</v>
      </c>
      <c r="SXU1" s="12" t="s">
        <v>13534</v>
      </c>
      <c r="SXV1" s="12" t="s">
        <v>13535</v>
      </c>
      <c r="SXW1" s="12" t="s">
        <v>13536</v>
      </c>
      <c r="SXX1" s="12" t="s">
        <v>13537</v>
      </c>
      <c r="SXY1" s="12" t="s">
        <v>13538</v>
      </c>
      <c r="SXZ1" s="12" t="s">
        <v>13539</v>
      </c>
      <c r="SYA1" s="12" t="s">
        <v>13540</v>
      </c>
      <c r="SYB1" s="12" t="s">
        <v>13541</v>
      </c>
      <c r="SYC1" s="12" t="s">
        <v>13542</v>
      </c>
      <c r="SYD1" s="12" t="s">
        <v>13543</v>
      </c>
      <c r="SYE1" s="12" t="s">
        <v>13544</v>
      </c>
      <c r="SYF1" s="12" t="s">
        <v>13545</v>
      </c>
      <c r="SYG1" s="12" t="s">
        <v>13546</v>
      </c>
      <c r="SYH1" s="12" t="s">
        <v>13547</v>
      </c>
      <c r="SYI1" s="12" t="s">
        <v>13548</v>
      </c>
      <c r="SYJ1" s="12" t="s">
        <v>13549</v>
      </c>
      <c r="SYK1" s="12" t="s">
        <v>13550</v>
      </c>
      <c r="SYL1" s="12" t="s">
        <v>13551</v>
      </c>
      <c r="SYM1" s="12" t="s">
        <v>13552</v>
      </c>
      <c r="SYN1" s="12" t="s">
        <v>13553</v>
      </c>
      <c r="SYO1" s="12" t="s">
        <v>13554</v>
      </c>
      <c r="SYP1" s="12" t="s">
        <v>13555</v>
      </c>
      <c r="SYQ1" s="12" t="s">
        <v>13556</v>
      </c>
      <c r="SYR1" s="12" t="s">
        <v>13557</v>
      </c>
      <c r="SYS1" s="12" t="s">
        <v>13558</v>
      </c>
      <c r="SYT1" s="12" t="s">
        <v>13559</v>
      </c>
      <c r="SYU1" s="12" t="s">
        <v>13560</v>
      </c>
      <c r="SYV1" s="12" t="s">
        <v>13561</v>
      </c>
      <c r="SYW1" s="12" t="s">
        <v>13562</v>
      </c>
      <c r="SYX1" s="12" t="s">
        <v>13563</v>
      </c>
      <c r="SYY1" s="12" t="s">
        <v>13564</v>
      </c>
      <c r="SYZ1" s="12" t="s">
        <v>13565</v>
      </c>
      <c r="SZA1" s="12" t="s">
        <v>13566</v>
      </c>
      <c r="SZB1" s="12" t="s">
        <v>13567</v>
      </c>
      <c r="SZC1" s="12" t="s">
        <v>13568</v>
      </c>
      <c r="SZD1" s="12" t="s">
        <v>13569</v>
      </c>
      <c r="SZE1" s="12" t="s">
        <v>13570</v>
      </c>
      <c r="SZF1" s="12" t="s">
        <v>13571</v>
      </c>
      <c r="SZG1" s="12" t="s">
        <v>13572</v>
      </c>
      <c r="SZH1" s="12" t="s">
        <v>13573</v>
      </c>
      <c r="SZI1" s="12" t="s">
        <v>13574</v>
      </c>
      <c r="SZJ1" s="12" t="s">
        <v>13575</v>
      </c>
      <c r="SZK1" s="12" t="s">
        <v>13576</v>
      </c>
      <c r="SZL1" s="12" t="s">
        <v>13577</v>
      </c>
      <c r="SZM1" s="12" t="s">
        <v>13578</v>
      </c>
      <c r="SZN1" s="12" t="s">
        <v>13579</v>
      </c>
      <c r="SZO1" s="12" t="s">
        <v>13580</v>
      </c>
      <c r="SZP1" s="12" t="s">
        <v>13581</v>
      </c>
      <c r="SZQ1" s="12" t="s">
        <v>13582</v>
      </c>
      <c r="SZR1" s="12" t="s">
        <v>13583</v>
      </c>
      <c r="SZS1" s="12" t="s">
        <v>13584</v>
      </c>
      <c r="SZT1" s="12" t="s">
        <v>13585</v>
      </c>
      <c r="SZU1" s="12" t="s">
        <v>13586</v>
      </c>
      <c r="SZV1" s="12" t="s">
        <v>13587</v>
      </c>
      <c r="SZW1" s="12" t="s">
        <v>13588</v>
      </c>
      <c r="SZX1" s="12" t="s">
        <v>13589</v>
      </c>
      <c r="SZY1" s="12" t="s">
        <v>13590</v>
      </c>
      <c r="SZZ1" s="12" t="s">
        <v>13591</v>
      </c>
      <c r="TAA1" s="12" t="s">
        <v>13592</v>
      </c>
      <c r="TAB1" s="12" t="s">
        <v>13593</v>
      </c>
      <c r="TAC1" s="12" t="s">
        <v>13594</v>
      </c>
      <c r="TAD1" s="12" t="s">
        <v>13595</v>
      </c>
      <c r="TAE1" s="12" t="s">
        <v>13596</v>
      </c>
      <c r="TAF1" s="12" t="s">
        <v>13597</v>
      </c>
      <c r="TAG1" s="12" t="s">
        <v>13598</v>
      </c>
      <c r="TAH1" s="12" t="s">
        <v>13599</v>
      </c>
      <c r="TAI1" s="12" t="s">
        <v>13600</v>
      </c>
      <c r="TAJ1" s="12" t="s">
        <v>13601</v>
      </c>
      <c r="TAK1" s="12" t="s">
        <v>13602</v>
      </c>
      <c r="TAL1" s="12" t="s">
        <v>13603</v>
      </c>
      <c r="TAM1" s="12" t="s">
        <v>13604</v>
      </c>
      <c r="TAN1" s="12" t="s">
        <v>13605</v>
      </c>
      <c r="TAO1" s="12" t="s">
        <v>13606</v>
      </c>
      <c r="TAP1" s="12" t="s">
        <v>13607</v>
      </c>
      <c r="TAQ1" s="12" t="s">
        <v>13608</v>
      </c>
      <c r="TAR1" s="12" t="s">
        <v>13609</v>
      </c>
      <c r="TAS1" s="12" t="s">
        <v>13610</v>
      </c>
      <c r="TAT1" s="12" t="s">
        <v>13611</v>
      </c>
      <c r="TAU1" s="12" t="s">
        <v>13612</v>
      </c>
      <c r="TAV1" s="12" t="s">
        <v>13613</v>
      </c>
      <c r="TAW1" s="12" t="s">
        <v>13614</v>
      </c>
      <c r="TAX1" s="12" t="s">
        <v>13615</v>
      </c>
      <c r="TAY1" s="12" t="s">
        <v>13616</v>
      </c>
      <c r="TAZ1" s="12" t="s">
        <v>13617</v>
      </c>
      <c r="TBA1" s="12" t="s">
        <v>13618</v>
      </c>
      <c r="TBB1" s="12" t="s">
        <v>13619</v>
      </c>
      <c r="TBC1" s="12" t="s">
        <v>13620</v>
      </c>
      <c r="TBD1" s="12" t="s">
        <v>13621</v>
      </c>
      <c r="TBE1" s="12" t="s">
        <v>13622</v>
      </c>
      <c r="TBF1" s="12" t="s">
        <v>13623</v>
      </c>
      <c r="TBG1" s="12" t="s">
        <v>13624</v>
      </c>
      <c r="TBH1" s="12" t="s">
        <v>13625</v>
      </c>
      <c r="TBI1" s="12" t="s">
        <v>13626</v>
      </c>
      <c r="TBJ1" s="12" t="s">
        <v>13627</v>
      </c>
      <c r="TBK1" s="12" t="s">
        <v>13628</v>
      </c>
      <c r="TBL1" s="12" t="s">
        <v>13629</v>
      </c>
      <c r="TBM1" s="12" t="s">
        <v>13630</v>
      </c>
      <c r="TBN1" s="12" t="s">
        <v>13631</v>
      </c>
      <c r="TBO1" s="12" t="s">
        <v>13632</v>
      </c>
      <c r="TBP1" s="12" t="s">
        <v>13633</v>
      </c>
      <c r="TBQ1" s="12" t="s">
        <v>13634</v>
      </c>
      <c r="TBR1" s="12" t="s">
        <v>13635</v>
      </c>
      <c r="TBS1" s="12" t="s">
        <v>13636</v>
      </c>
      <c r="TBT1" s="12" t="s">
        <v>13637</v>
      </c>
      <c r="TBU1" s="12" t="s">
        <v>13638</v>
      </c>
      <c r="TBV1" s="12" t="s">
        <v>13639</v>
      </c>
      <c r="TBW1" s="12" t="s">
        <v>13640</v>
      </c>
      <c r="TBX1" s="12" t="s">
        <v>13641</v>
      </c>
      <c r="TBY1" s="12" t="s">
        <v>13642</v>
      </c>
      <c r="TBZ1" s="12" t="s">
        <v>13643</v>
      </c>
      <c r="TCA1" s="12" t="s">
        <v>13644</v>
      </c>
      <c r="TCB1" s="12" t="s">
        <v>13645</v>
      </c>
      <c r="TCC1" s="12" t="s">
        <v>13646</v>
      </c>
      <c r="TCD1" s="12" t="s">
        <v>13647</v>
      </c>
      <c r="TCE1" s="12" t="s">
        <v>13648</v>
      </c>
      <c r="TCF1" s="12" t="s">
        <v>13649</v>
      </c>
      <c r="TCG1" s="12" t="s">
        <v>13650</v>
      </c>
      <c r="TCH1" s="12" t="s">
        <v>13651</v>
      </c>
      <c r="TCI1" s="12" t="s">
        <v>13652</v>
      </c>
      <c r="TCJ1" s="12" t="s">
        <v>13653</v>
      </c>
      <c r="TCK1" s="12" t="s">
        <v>13654</v>
      </c>
      <c r="TCL1" s="12" t="s">
        <v>13655</v>
      </c>
      <c r="TCM1" s="12" t="s">
        <v>13656</v>
      </c>
      <c r="TCN1" s="12" t="s">
        <v>13657</v>
      </c>
      <c r="TCO1" s="12" t="s">
        <v>13658</v>
      </c>
      <c r="TCP1" s="12" t="s">
        <v>13659</v>
      </c>
      <c r="TCQ1" s="12" t="s">
        <v>13660</v>
      </c>
      <c r="TCR1" s="12" t="s">
        <v>13661</v>
      </c>
      <c r="TCS1" s="12" t="s">
        <v>13662</v>
      </c>
      <c r="TCT1" s="12" t="s">
        <v>13663</v>
      </c>
      <c r="TCU1" s="12" t="s">
        <v>13664</v>
      </c>
      <c r="TCV1" s="12" t="s">
        <v>13665</v>
      </c>
      <c r="TCW1" s="12" t="s">
        <v>13666</v>
      </c>
      <c r="TCX1" s="12" t="s">
        <v>13667</v>
      </c>
      <c r="TCY1" s="12" t="s">
        <v>13668</v>
      </c>
      <c r="TCZ1" s="12" t="s">
        <v>13669</v>
      </c>
      <c r="TDA1" s="12" t="s">
        <v>13670</v>
      </c>
      <c r="TDB1" s="12" t="s">
        <v>13671</v>
      </c>
      <c r="TDC1" s="12" t="s">
        <v>13672</v>
      </c>
      <c r="TDD1" s="12" t="s">
        <v>13673</v>
      </c>
      <c r="TDE1" s="12" t="s">
        <v>13674</v>
      </c>
      <c r="TDF1" s="12" t="s">
        <v>13675</v>
      </c>
      <c r="TDG1" s="12" t="s">
        <v>13676</v>
      </c>
      <c r="TDH1" s="12" t="s">
        <v>13677</v>
      </c>
      <c r="TDI1" s="12" t="s">
        <v>13678</v>
      </c>
      <c r="TDJ1" s="12" t="s">
        <v>13679</v>
      </c>
      <c r="TDK1" s="12" t="s">
        <v>13680</v>
      </c>
      <c r="TDL1" s="12" t="s">
        <v>13681</v>
      </c>
      <c r="TDM1" s="12" t="s">
        <v>13682</v>
      </c>
      <c r="TDN1" s="12" t="s">
        <v>13683</v>
      </c>
      <c r="TDO1" s="12" t="s">
        <v>13684</v>
      </c>
      <c r="TDP1" s="12" t="s">
        <v>13685</v>
      </c>
      <c r="TDQ1" s="12" t="s">
        <v>13686</v>
      </c>
      <c r="TDR1" s="12" t="s">
        <v>13687</v>
      </c>
      <c r="TDS1" s="12" t="s">
        <v>13688</v>
      </c>
      <c r="TDT1" s="12" t="s">
        <v>13689</v>
      </c>
      <c r="TDU1" s="12" t="s">
        <v>13690</v>
      </c>
      <c r="TDV1" s="12" t="s">
        <v>13691</v>
      </c>
      <c r="TDW1" s="12" t="s">
        <v>13692</v>
      </c>
      <c r="TDX1" s="12" t="s">
        <v>13693</v>
      </c>
      <c r="TDY1" s="12" t="s">
        <v>13694</v>
      </c>
      <c r="TDZ1" s="12" t="s">
        <v>13695</v>
      </c>
      <c r="TEA1" s="12" t="s">
        <v>13696</v>
      </c>
      <c r="TEB1" s="12" t="s">
        <v>13697</v>
      </c>
      <c r="TEC1" s="12" t="s">
        <v>13698</v>
      </c>
      <c r="TED1" s="12" t="s">
        <v>13699</v>
      </c>
      <c r="TEE1" s="12" t="s">
        <v>13700</v>
      </c>
      <c r="TEF1" s="12" t="s">
        <v>13701</v>
      </c>
      <c r="TEG1" s="12" t="s">
        <v>13702</v>
      </c>
      <c r="TEH1" s="12" t="s">
        <v>13703</v>
      </c>
      <c r="TEI1" s="12" t="s">
        <v>13704</v>
      </c>
      <c r="TEJ1" s="12" t="s">
        <v>13705</v>
      </c>
      <c r="TEK1" s="12" t="s">
        <v>13706</v>
      </c>
      <c r="TEL1" s="12" t="s">
        <v>13707</v>
      </c>
      <c r="TEM1" s="12" t="s">
        <v>13708</v>
      </c>
      <c r="TEN1" s="12" t="s">
        <v>13709</v>
      </c>
      <c r="TEO1" s="12" t="s">
        <v>13710</v>
      </c>
      <c r="TEP1" s="12" t="s">
        <v>13711</v>
      </c>
      <c r="TEQ1" s="12" t="s">
        <v>13712</v>
      </c>
      <c r="TER1" s="12" t="s">
        <v>13713</v>
      </c>
      <c r="TES1" s="12" t="s">
        <v>13714</v>
      </c>
      <c r="TET1" s="12" t="s">
        <v>13715</v>
      </c>
      <c r="TEU1" s="12" t="s">
        <v>13716</v>
      </c>
      <c r="TEV1" s="12" t="s">
        <v>13717</v>
      </c>
      <c r="TEW1" s="12" t="s">
        <v>13718</v>
      </c>
      <c r="TEX1" s="12" t="s">
        <v>13719</v>
      </c>
      <c r="TEY1" s="12" t="s">
        <v>13720</v>
      </c>
      <c r="TEZ1" s="12" t="s">
        <v>13721</v>
      </c>
      <c r="TFA1" s="12" t="s">
        <v>13722</v>
      </c>
      <c r="TFB1" s="12" t="s">
        <v>13723</v>
      </c>
      <c r="TFC1" s="12" t="s">
        <v>13724</v>
      </c>
      <c r="TFD1" s="12" t="s">
        <v>13725</v>
      </c>
      <c r="TFE1" s="12" t="s">
        <v>13726</v>
      </c>
      <c r="TFF1" s="12" t="s">
        <v>13727</v>
      </c>
      <c r="TFG1" s="12" t="s">
        <v>13728</v>
      </c>
      <c r="TFH1" s="12" t="s">
        <v>13729</v>
      </c>
      <c r="TFI1" s="12" t="s">
        <v>13730</v>
      </c>
      <c r="TFJ1" s="12" t="s">
        <v>13731</v>
      </c>
      <c r="TFK1" s="12" t="s">
        <v>13732</v>
      </c>
      <c r="TFL1" s="12" t="s">
        <v>13733</v>
      </c>
      <c r="TFM1" s="12" t="s">
        <v>13734</v>
      </c>
      <c r="TFN1" s="12" t="s">
        <v>13735</v>
      </c>
      <c r="TFO1" s="12" t="s">
        <v>13736</v>
      </c>
      <c r="TFP1" s="12" t="s">
        <v>13737</v>
      </c>
      <c r="TFQ1" s="12" t="s">
        <v>13738</v>
      </c>
      <c r="TFR1" s="12" t="s">
        <v>13739</v>
      </c>
      <c r="TFS1" s="12" t="s">
        <v>13740</v>
      </c>
      <c r="TFT1" s="12" t="s">
        <v>13741</v>
      </c>
      <c r="TFU1" s="12" t="s">
        <v>13742</v>
      </c>
      <c r="TFV1" s="12" t="s">
        <v>13743</v>
      </c>
      <c r="TFW1" s="12" t="s">
        <v>13744</v>
      </c>
      <c r="TFX1" s="12" t="s">
        <v>13745</v>
      </c>
      <c r="TFY1" s="12" t="s">
        <v>13746</v>
      </c>
      <c r="TFZ1" s="12" t="s">
        <v>13747</v>
      </c>
      <c r="TGA1" s="12" t="s">
        <v>13748</v>
      </c>
      <c r="TGB1" s="12" t="s">
        <v>13749</v>
      </c>
      <c r="TGC1" s="12" t="s">
        <v>13750</v>
      </c>
      <c r="TGD1" s="12" t="s">
        <v>13751</v>
      </c>
      <c r="TGE1" s="12" t="s">
        <v>13752</v>
      </c>
      <c r="TGF1" s="12" t="s">
        <v>13753</v>
      </c>
      <c r="TGG1" s="12" t="s">
        <v>13754</v>
      </c>
      <c r="TGH1" s="12" t="s">
        <v>13755</v>
      </c>
      <c r="TGI1" s="12" t="s">
        <v>13756</v>
      </c>
      <c r="TGJ1" s="12" t="s">
        <v>13757</v>
      </c>
      <c r="TGK1" s="12" t="s">
        <v>13758</v>
      </c>
      <c r="TGL1" s="12" t="s">
        <v>13759</v>
      </c>
      <c r="TGM1" s="12" t="s">
        <v>13760</v>
      </c>
      <c r="TGN1" s="12" t="s">
        <v>13761</v>
      </c>
      <c r="TGO1" s="12" t="s">
        <v>13762</v>
      </c>
      <c r="TGP1" s="12" t="s">
        <v>13763</v>
      </c>
      <c r="TGQ1" s="12" t="s">
        <v>13764</v>
      </c>
      <c r="TGR1" s="12" t="s">
        <v>13765</v>
      </c>
      <c r="TGS1" s="12" t="s">
        <v>13766</v>
      </c>
      <c r="TGT1" s="12" t="s">
        <v>13767</v>
      </c>
      <c r="TGU1" s="12" t="s">
        <v>13768</v>
      </c>
      <c r="TGV1" s="12" t="s">
        <v>13769</v>
      </c>
      <c r="TGW1" s="12" t="s">
        <v>13770</v>
      </c>
      <c r="TGX1" s="12" t="s">
        <v>13771</v>
      </c>
      <c r="TGY1" s="12" t="s">
        <v>13772</v>
      </c>
      <c r="TGZ1" s="12" t="s">
        <v>13773</v>
      </c>
      <c r="THA1" s="12" t="s">
        <v>13774</v>
      </c>
      <c r="THB1" s="12" t="s">
        <v>13775</v>
      </c>
      <c r="THC1" s="12" t="s">
        <v>13776</v>
      </c>
      <c r="THD1" s="12" t="s">
        <v>13777</v>
      </c>
      <c r="THE1" s="12" t="s">
        <v>13778</v>
      </c>
      <c r="THF1" s="12" t="s">
        <v>13779</v>
      </c>
      <c r="THG1" s="12" t="s">
        <v>13780</v>
      </c>
      <c r="THH1" s="12" t="s">
        <v>13781</v>
      </c>
      <c r="THI1" s="12" t="s">
        <v>13782</v>
      </c>
      <c r="THJ1" s="12" t="s">
        <v>13783</v>
      </c>
      <c r="THK1" s="12" t="s">
        <v>13784</v>
      </c>
      <c r="THL1" s="12" t="s">
        <v>13785</v>
      </c>
      <c r="THM1" s="12" t="s">
        <v>13786</v>
      </c>
      <c r="THN1" s="12" t="s">
        <v>13787</v>
      </c>
      <c r="THO1" s="12" t="s">
        <v>13788</v>
      </c>
      <c r="THP1" s="12" t="s">
        <v>13789</v>
      </c>
      <c r="THQ1" s="12" t="s">
        <v>13790</v>
      </c>
      <c r="THR1" s="12" t="s">
        <v>13791</v>
      </c>
      <c r="THS1" s="12" t="s">
        <v>13792</v>
      </c>
      <c r="THT1" s="12" t="s">
        <v>13793</v>
      </c>
      <c r="THU1" s="12" t="s">
        <v>13794</v>
      </c>
      <c r="THV1" s="12" t="s">
        <v>13795</v>
      </c>
      <c r="THW1" s="12" t="s">
        <v>13796</v>
      </c>
      <c r="THX1" s="12" t="s">
        <v>13797</v>
      </c>
      <c r="THY1" s="12" t="s">
        <v>13798</v>
      </c>
      <c r="THZ1" s="12" t="s">
        <v>13799</v>
      </c>
      <c r="TIA1" s="12" t="s">
        <v>13800</v>
      </c>
      <c r="TIB1" s="12" t="s">
        <v>13801</v>
      </c>
      <c r="TIC1" s="12" t="s">
        <v>13802</v>
      </c>
      <c r="TID1" s="12" t="s">
        <v>13803</v>
      </c>
      <c r="TIE1" s="12" t="s">
        <v>13804</v>
      </c>
      <c r="TIF1" s="12" t="s">
        <v>13805</v>
      </c>
      <c r="TIG1" s="12" t="s">
        <v>13806</v>
      </c>
      <c r="TIH1" s="12" t="s">
        <v>13807</v>
      </c>
      <c r="TII1" s="12" t="s">
        <v>13808</v>
      </c>
      <c r="TIJ1" s="12" t="s">
        <v>13809</v>
      </c>
      <c r="TIK1" s="12" t="s">
        <v>13810</v>
      </c>
      <c r="TIL1" s="12" t="s">
        <v>13811</v>
      </c>
      <c r="TIM1" s="12" t="s">
        <v>13812</v>
      </c>
      <c r="TIN1" s="12" t="s">
        <v>13813</v>
      </c>
      <c r="TIO1" s="12" t="s">
        <v>13814</v>
      </c>
      <c r="TIP1" s="12" t="s">
        <v>13815</v>
      </c>
      <c r="TIQ1" s="12" t="s">
        <v>13816</v>
      </c>
      <c r="TIR1" s="12" t="s">
        <v>13817</v>
      </c>
      <c r="TIS1" s="12" t="s">
        <v>13818</v>
      </c>
      <c r="TIT1" s="12" t="s">
        <v>13819</v>
      </c>
      <c r="TIU1" s="12" t="s">
        <v>13820</v>
      </c>
      <c r="TIV1" s="12" t="s">
        <v>13821</v>
      </c>
      <c r="TIW1" s="12" t="s">
        <v>13822</v>
      </c>
      <c r="TIX1" s="12" t="s">
        <v>13823</v>
      </c>
      <c r="TIY1" s="12" t="s">
        <v>13824</v>
      </c>
      <c r="TIZ1" s="12" t="s">
        <v>13825</v>
      </c>
      <c r="TJA1" s="12" t="s">
        <v>13826</v>
      </c>
      <c r="TJB1" s="12" t="s">
        <v>13827</v>
      </c>
      <c r="TJC1" s="12" t="s">
        <v>13828</v>
      </c>
      <c r="TJD1" s="12" t="s">
        <v>13829</v>
      </c>
      <c r="TJE1" s="12" t="s">
        <v>13830</v>
      </c>
      <c r="TJF1" s="12" t="s">
        <v>13831</v>
      </c>
      <c r="TJG1" s="12" t="s">
        <v>13832</v>
      </c>
      <c r="TJH1" s="12" t="s">
        <v>13833</v>
      </c>
      <c r="TJI1" s="12" t="s">
        <v>13834</v>
      </c>
      <c r="TJJ1" s="12" t="s">
        <v>13835</v>
      </c>
      <c r="TJK1" s="12" t="s">
        <v>13836</v>
      </c>
      <c r="TJL1" s="12" t="s">
        <v>13837</v>
      </c>
      <c r="TJM1" s="12" t="s">
        <v>13838</v>
      </c>
      <c r="TJN1" s="12" t="s">
        <v>13839</v>
      </c>
      <c r="TJO1" s="12" t="s">
        <v>13840</v>
      </c>
      <c r="TJP1" s="12" t="s">
        <v>13841</v>
      </c>
      <c r="TJQ1" s="12" t="s">
        <v>13842</v>
      </c>
      <c r="TJR1" s="12" t="s">
        <v>13843</v>
      </c>
      <c r="TJS1" s="12" t="s">
        <v>13844</v>
      </c>
      <c r="TJT1" s="12" t="s">
        <v>13845</v>
      </c>
      <c r="TJU1" s="12" t="s">
        <v>13846</v>
      </c>
      <c r="TJV1" s="12" t="s">
        <v>13847</v>
      </c>
      <c r="TJW1" s="12" t="s">
        <v>13848</v>
      </c>
      <c r="TJX1" s="12" t="s">
        <v>13849</v>
      </c>
      <c r="TJY1" s="12" t="s">
        <v>13850</v>
      </c>
      <c r="TJZ1" s="12" t="s">
        <v>13851</v>
      </c>
      <c r="TKA1" s="12" t="s">
        <v>13852</v>
      </c>
      <c r="TKB1" s="12" t="s">
        <v>13853</v>
      </c>
      <c r="TKC1" s="12" t="s">
        <v>13854</v>
      </c>
      <c r="TKD1" s="12" t="s">
        <v>13855</v>
      </c>
      <c r="TKE1" s="12" t="s">
        <v>13856</v>
      </c>
      <c r="TKF1" s="12" t="s">
        <v>13857</v>
      </c>
      <c r="TKG1" s="12" t="s">
        <v>13858</v>
      </c>
      <c r="TKH1" s="12" t="s">
        <v>13859</v>
      </c>
      <c r="TKI1" s="12" t="s">
        <v>13860</v>
      </c>
      <c r="TKJ1" s="12" t="s">
        <v>13861</v>
      </c>
      <c r="TKK1" s="12" t="s">
        <v>13862</v>
      </c>
      <c r="TKL1" s="12" t="s">
        <v>13863</v>
      </c>
      <c r="TKM1" s="12" t="s">
        <v>13864</v>
      </c>
      <c r="TKN1" s="12" t="s">
        <v>13865</v>
      </c>
      <c r="TKO1" s="12" t="s">
        <v>13866</v>
      </c>
      <c r="TKP1" s="12" t="s">
        <v>13867</v>
      </c>
      <c r="TKQ1" s="12" t="s">
        <v>13868</v>
      </c>
      <c r="TKR1" s="12" t="s">
        <v>13869</v>
      </c>
      <c r="TKS1" s="12" t="s">
        <v>13870</v>
      </c>
      <c r="TKT1" s="12" t="s">
        <v>13871</v>
      </c>
      <c r="TKU1" s="12" t="s">
        <v>13872</v>
      </c>
      <c r="TKV1" s="12" t="s">
        <v>13873</v>
      </c>
      <c r="TKW1" s="12" t="s">
        <v>13874</v>
      </c>
      <c r="TKX1" s="12" t="s">
        <v>13875</v>
      </c>
      <c r="TKY1" s="12" t="s">
        <v>13876</v>
      </c>
      <c r="TKZ1" s="12" t="s">
        <v>13877</v>
      </c>
      <c r="TLA1" s="12" t="s">
        <v>13878</v>
      </c>
      <c r="TLB1" s="12" t="s">
        <v>13879</v>
      </c>
      <c r="TLC1" s="12" t="s">
        <v>13880</v>
      </c>
      <c r="TLD1" s="12" t="s">
        <v>13881</v>
      </c>
      <c r="TLE1" s="12" t="s">
        <v>13882</v>
      </c>
      <c r="TLF1" s="12" t="s">
        <v>13883</v>
      </c>
      <c r="TLG1" s="12" t="s">
        <v>13884</v>
      </c>
      <c r="TLH1" s="12" t="s">
        <v>13885</v>
      </c>
      <c r="TLI1" s="12" t="s">
        <v>13886</v>
      </c>
      <c r="TLJ1" s="12" t="s">
        <v>13887</v>
      </c>
      <c r="TLK1" s="12" t="s">
        <v>13888</v>
      </c>
      <c r="TLL1" s="12" t="s">
        <v>13889</v>
      </c>
      <c r="TLM1" s="12" t="s">
        <v>13890</v>
      </c>
      <c r="TLN1" s="12" t="s">
        <v>13891</v>
      </c>
      <c r="TLO1" s="12" t="s">
        <v>13892</v>
      </c>
      <c r="TLP1" s="12" t="s">
        <v>13893</v>
      </c>
      <c r="TLQ1" s="12" t="s">
        <v>13894</v>
      </c>
      <c r="TLR1" s="12" t="s">
        <v>13895</v>
      </c>
      <c r="TLS1" s="12" t="s">
        <v>13896</v>
      </c>
      <c r="TLT1" s="12" t="s">
        <v>13897</v>
      </c>
      <c r="TLU1" s="12" t="s">
        <v>13898</v>
      </c>
      <c r="TLV1" s="12" t="s">
        <v>13899</v>
      </c>
      <c r="TLW1" s="12" t="s">
        <v>13900</v>
      </c>
      <c r="TLX1" s="12" t="s">
        <v>13901</v>
      </c>
      <c r="TLY1" s="12" t="s">
        <v>13902</v>
      </c>
      <c r="TLZ1" s="12" t="s">
        <v>13903</v>
      </c>
      <c r="TMA1" s="12" t="s">
        <v>13904</v>
      </c>
      <c r="TMB1" s="12" t="s">
        <v>13905</v>
      </c>
      <c r="TMC1" s="12" t="s">
        <v>13906</v>
      </c>
      <c r="TMD1" s="12" t="s">
        <v>13907</v>
      </c>
      <c r="TME1" s="12" t="s">
        <v>13908</v>
      </c>
      <c r="TMF1" s="12" t="s">
        <v>13909</v>
      </c>
      <c r="TMG1" s="12" t="s">
        <v>13910</v>
      </c>
      <c r="TMH1" s="12" t="s">
        <v>13911</v>
      </c>
      <c r="TMI1" s="12" t="s">
        <v>13912</v>
      </c>
      <c r="TMJ1" s="12" t="s">
        <v>13913</v>
      </c>
      <c r="TMK1" s="12" t="s">
        <v>13914</v>
      </c>
      <c r="TML1" s="12" t="s">
        <v>13915</v>
      </c>
      <c r="TMM1" s="12" t="s">
        <v>13916</v>
      </c>
      <c r="TMN1" s="12" t="s">
        <v>13917</v>
      </c>
      <c r="TMO1" s="12" t="s">
        <v>13918</v>
      </c>
      <c r="TMP1" s="12" t="s">
        <v>13919</v>
      </c>
      <c r="TMQ1" s="12" t="s">
        <v>13920</v>
      </c>
      <c r="TMR1" s="12" t="s">
        <v>13921</v>
      </c>
      <c r="TMS1" s="12" t="s">
        <v>13922</v>
      </c>
      <c r="TMT1" s="12" t="s">
        <v>13923</v>
      </c>
      <c r="TMU1" s="12" t="s">
        <v>13924</v>
      </c>
      <c r="TMV1" s="12" t="s">
        <v>13925</v>
      </c>
      <c r="TMW1" s="12" t="s">
        <v>13926</v>
      </c>
      <c r="TMX1" s="12" t="s">
        <v>13927</v>
      </c>
      <c r="TMY1" s="12" t="s">
        <v>13928</v>
      </c>
      <c r="TMZ1" s="12" t="s">
        <v>13929</v>
      </c>
      <c r="TNA1" s="12" t="s">
        <v>13930</v>
      </c>
      <c r="TNB1" s="12" t="s">
        <v>13931</v>
      </c>
      <c r="TNC1" s="12" t="s">
        <v>13932</v>
      </c>
      <c r="TND1" s="12" t="s">
        <v>13933</v>
      </c>
      <c r="TNE1" s="12" t="s">
        <v>13934</v>
      </c>
      <c r="TNF1" s="12" t="s">
        <v>13935</v>
      </c>
      <c r="TNG1" s="12" t="s">
        <v>13936</v>
      </c>
      <c r="TNH1" s="12" t="s">
        <v>13937</v>
      </c>
      <c r="TNI1" s="12" t="s">
        <v>13938</v>
      </c>
      <c r="TNJ1" s="12" t="s">
        <v>13939</v>
      </c>
      <c r="TNK1" s="12" t="s">
        <v>13940</v>
      </c>
      <c r="TNL1" s="12" t="s">
        <v>13941</v>
      </c>
      <c r="TNM1" s="12" t="s">
        <v>13942</v>
      </c>
      <c r="TNN1" s="12" t="s">
        <v>13943</v>
      </c>
      <c r="TNO1" s="12" t="s">
        <v>13944</v>
      </c>
      <c r="TNP1" s="12" t="s">
        <v>13945</v>
      </c>
      <c r="TNQ1" s="12" t="s">
        <v>13946</v>
      </c>
      <c r="TNR1" s="12" t="s">
        <v>13947</v>
      </c>
      <c r="TNS1" s="12" t="s">
        <v>13948</v>
      </c>
      <c r="TNT1" s="12" t="s">
        <v>13949</v>
      </c>
      <c r="TNU1" s="12" t="s">
        <v>13950</v>
      </c>
      <c r="TNV1" s="12" t="s">
        <v>13951</v>
      </c>
      <c r="TNW1" s="12" t="s">
        <v>13952</v>
      </c>
      <c r="TNX1" s="12" t="s">
        <v>13953</v>
      </c>
      <c r="TNY1" s="12" t="s">
        <v>13954</v>
      </c>
      <c r="TNZ1" s="12" t="s">
        <v>13955</v>
      </c>
      <c r="TOA1" s="12" t="s">
        <v>13956</v>
      </c>
      <c r="TOB1" s="12" t="s">
        <v>13957</v>
      </c>
      <c r="TOC1" s="12" t="s">
        <v>13958</v>
      </c>
      <c r="TOD1" s="12" t="s">
        <v>13959</v>
      </c>
      <c r="TOE1" s="12" t="s">
        <v>13960</v>
      </c>
      <c r="TOF1" s="12" t="s">
        <v>13961</v>
      </c>
      <c r="TOG1" s="12" t="s">
        <v>13962</v>
      </c>
      <c r="TOH1" s="12" t="s">
        <v>13963</v>
      </c>
      <c r="TOI1" s="12" t="s">
        <v>13964</v>
      </c>
      <c r="TOJ1" s="12" t="s">
        <v>13965</v>
      </c>
      <c r="TOK1" s="12" t="s">
        <v>13966</v>
      </c>
      <c r="TOL1" s="12" t="s">
        <v>13967</v>
      </c>
      <c r="TOM1" s="12" t="s">
        <v>13968</v>
      </c>
      <c r="TON1" s="12" t="s">
        <v>13969</v>
      </c>
      <c r="TOO1" s="12" t="s">
        <v>13970</v>
      </c>
      <c r="TOP1" s="12" t="s">
        <v>13971</v>
      </c>
      <c r="TOQ1" s="12" t="s">
        <v>13972</v>
      </c>
      <c r="TOR1" s="12" t="s">
        <v>13973</v>
      </c>
      <c r="TOS1" s="12" t="s">
        <v>13974</v>
      </c>
      <c r="TOT1" s="12" t="s">
        <v>13975</v>
      </c>
      <c r="TOU1" s="12" t="s">
        <v>13976</v>
      </c>
      <c r="TOV1" s="12" t="s">
        <v>13977</v>
      </c>
      <c r="TOW1" s="12" t="s">
        <v>13978</v>
      </c>
      <c r="TOX1" s="12" t="s">
        <v>13979</v>
      </c>
      <c r="TOY1" s="12" t="s">
        <v>13980</v>
      </c>
      <c r="TOZ1" s="12" t="s">
        <v>13981</v>
      </c>
      <c r="TPA1" s="12" t="s">
        <v>13982</v>
      </c>
      <c r="TPB1" s="12" t="s">
        <v>13983</v>
      </c>
      <c r="TPC1" s="12" t="s">
        <v>13984</v>
      </c>
      <c r="TPD1" s="12" t="s">
        <v>13985</v>
      </c>
      <c r="TPE1" s="12" t="s">
        <v>13986</v>
      </c>
      <c r="TPF1" s="12" t="s">
        <v>13987</v>
      </c>
      <c r="TPG1" s="12" t="s">
        <v>13988</v>
      </c>
      <c r="TPH1" s="12" t="s">
        <v>13989</v>
      </c>
      <c r="TPI1" s="12" t="s">
        <v>13990</v>
      </c>
      <c r="TPJ1" s="12" t="s">
        <v>13991</v>
      </c>
      <c r="TPK1" s="12" t="s">
        <v>13992</v>
      </c>
      <c r="TPL1" s="12" t="s">
        <v>13993</v>
      </c>
      <c r="TPM1" s="12" t="s">
        <v>13994</v>
      </c>
      <c r="TPN1" s="12" t="s">
        <v>13995</v>
      </c>
      <c r="TPO1" s="12" t="s">
        <v>13996</v>
      </c>
      <c r="TPP1" s="12" t="s">
        <v>13997</v>
      </c>
      <c r="TPQ1" s="12" t="s">
        <v>13998</v>
      </c>
      <c r="TPR1" s="12" t="s">
        <v>13999</v>
      </c>
      <c r="TPS1" s="12" t="s">
        <v>14000</v>
      </c>
      <c r="TPT1" s="12" t="s">
        <v>14001</v>
      </c>
      <c r="TPU1" s="12" t="s">
        <v>14002</v>
      </c>
      <c r="TPV1" s="12" t="s">
        <v>14003</v>
      </c>
      <c r="TPW1" s="12" t="s">
        <v>14004</v>
      </c>
      <c r="TPX1" s="12" t="s">
        <v>14005</v>
      </c>
      <c r="TPY1" s="12" t="s">
        <v>14006</v>
      </c>
      <c r="TPZ1" s="12" t="s">
        <v>14007</v>
      </c>
      <c r="TQA1" s="12" t="s">
        <v>14008</v>
      </c>
      <c r="TQB1" s="12" t="s">
        <v>14009</v>
      </c>
      <c r="TQC1" s="12" t="s">
        <v>14010</v>
      </c>
      <c r="TQD1" s="12" t="s">
        <v>14011</v>
      </c>
      <c r="TQE1" s="12" t="s">
        <v>14012</v>
      </c>
      <c r="TQF1" s="12" t="s">
        <v>14013</v>
      </c>
      <c r="TQG1" s="12" t="s">
        <v>14014</v>
      </c>
      <c r="TQH1" s="12" t="s">
        <v>14015</v>
      </c>
      <c r="TQI1" s="12" t="s">
        <v>14016</v>
      </c>
      <c r="TQJ1" s="12" t="s">
        <v>14017</v>
      </c>
      <c r="TQK1" s="12" t="s">
        <v>14018</v>
      </c>
      <c r="TQL1" s="12" t="s">
        <v>14019</v>
      </c>
      <c r="TQM1" s="12" t="s">
        <v>14020</v>
      </c>
      <c r="TQN1" s="12" t="s">
        <v>14021</v>
      </c>
      <c r="TQO1" s="12" t="s">
        <v>14022</v>
      </c>
      <c r="TQP1" s="12" t="s">
        <v>14023</v>
      </c>
      <c r="TQQ1" s="12" t="s">
        <v>14024</v>
      </c>
      <c r="TQR1" s="12" t="s">
        <v>14025</v>
      </c>
      <c r="TQS1" s="12" t="s">
        <v>14026</v>
      </c>
      <c r="TQT1" s="12" t="s">
        <v>14027</v>
      </c>
      <c r="TQU1" s="12" t="s">
        <v>14028</v>
      </c>
      <c r="TQV1" s="12" t="s">
        <v>14029</v>
      </c>
      <c r="TQW1" s="12" t="s">
        <v>14030</v>
      </c>
      <c r="TQX1" s="12" t="s">
        <v>14031</v>
      </c>
      <c r="TQY1" s="12" t="s">
        <v>14032</v>
      </c>
      <c r="TQZ1" s="12" t="s">
        <v>14033</v>
      </c>
      <c r="TRA1" s="12" t="s">
        <v>14034</v>
      </c>
      <c r="TRB1" s="12" t="s">
        <v>14035</v>
      </c>
      <c r="TRC1" s="12" t="s">
        <v>14036</v>
      </c>
      <c r="TRD1" s="12" t="s">
        <v>14037</v>
      </c>
      <c r="TRE1" s="12" t="s">
        <v>14038</v>
      </c>
      <c r="TRF1" s="12" t="s">
        <v>14039</v>
      </c>
      <c r="TRG1" s="12" t="s">
        <v>14040</v>
      </c>
      <c r="TRH1" s="12" t="s">
        <v>14041</v>
      </c>
      <c r="TRI1" s="12" t="s">
        <v>14042</v>
      </c>
      <c r="TRJ1" s="12" t="s">
        <v>14043</v>
      </c>
      <c r="TRK1" s="12" t="s">
        <v>14044</v>
      </c>
      <c r="TRL1" s="12" t="s">
        <v>14045</v>
      </c>
      <c r="TRM1" s="12" t="s">
        <v>14046</v>
      </c>
      <c r="TRN1" s="12" t="s">
        <v>14047</v>
      </c>
      <c r="TRO1" s="12" t="s">
        <v>14048</v>
      </c>
      <c r="TRP1" s="12" t="s">
        <v>14049</v>
      </c>
      <c r="TRQ1" s="12" t="s">
        <v>14050</v>
      </c>
      <c r="TRR1" s="12" t="s">
        <v>14051</v>
      </c>
      <c r="TRS1" s="12" t="s">
        <v>14052</v>
      </c>
      <c r="TRT1" s="12" t="s">
        <v>14053</v>
      </c>
      <c r="TRU1" s="12" t="s">
        <v>14054</v>
      </c>
      <c r="TRV1" s="12" t="s">
        <v>14055</v>
      </c>
      <c r="TRW1" s="12" t="s">
        <v>14056</v>
      </c>
      <c r="TRX1" s="12" t="s">
        <v>14057</v>
      </c>
      <c r="TRY1" s="12" t="s">
        <v>14058</v>
      </c>
      <c r="TRZ1" s="12" t="s">
        <v>14059</v>
      </c>
      <c r="TSA1" s="12" t="s">
        <v>14060</v>
      </c>
      <c r="TSB1" s="12" t="s">
        <v>14061</v>
      </c>
      <c r="TSC1" s="12" t="s">
        <v>14062</v>
      </c>
      <c r="TSD1" s="12" t="s">
        <v>14063</v>
      </c>
      <c r="TSE1" s="12" t="s">
        <v>14064</v>
      </c>
      <c r="TSF1" s="12" t="s">
        <v>14065</v>
      </c>
      <c r="TSG1" s="12" t="s">
        <v>14066</v>
      </c>
      <c r="TSH1" s="12" t="s">
        <v>14067</v>
      </c>
      <c r="TSI1" s="12" t="s">
        <v>14068</v>
      </c>
      <c r="TSJ1" s="12" t="s">
        <v>14069</v>
      </c>
      <c r="TSK1" s="12" t="s">
        <v>14070</v>
      </c>
      <c r="TSL1" s="12" t="s">
        <v>14071</v>
      </c>
      <c r="TSM1" s="12" t="s">
        <v>14072</v>
      </c>
      <c r="TSN1" s="12" t="s">
        <v>14073</v>
      </c>
      <c r="TSO1" s="12" t="s">
        <v>14074</v>
      </c>
      <c r="TSP1" s="12" t="s">
        <v>14075</v>
      </c>
      <c r="TSQ1" s="12" t="s">
        <v>14076</v>
      </c>
      <c r="TSR1" s="12" t="s">
        <v>14077</v>
      </c>
      <c r="TSS1" s="12" t="s">
        <v>14078</v>
      </c>
      <c r="TST1" s="12" t="s">
        <v>14079</v>
      </c>
      <c r="TSU1" s="12" t="s">
        <v>14080</v>
      </c>
      <c r="TSV1" s="12" t="s">
        <v>14081</v>
      </c>
      <c r="TSW1" s="12" t="s">
        <v>14082</v>
      </c>
      <c r="TSX1" s="12" t="s">
        <v>14083</v>
      </c>
      <c r="TSY1" s="12" t="s">
        <v>14084</v>
      </c>
      <c r="TSZ1" s="12" t="s">
        <v>14085</v>
      </c>
      <c r="TTA1" s="12" t="s">
        <v>14086</v>
      </c>
      <c r="TTB1" s="12" t="s">
        <v>14087</v>
      </c>
      <c r="TTC1" s="12" t="s">
        <v>14088</v>
      </c>
      <c r="TTD1" s="12" t="s">
        <v>14089</v>
      </c>
      <c r="TTE1" s="12" t="s">
        <v>14090</v>
      </c>
      <c r="TTF1" s="12" t="s">
        <v>14091</v>
      </c>
      <c r="TTG1" s="12" t="s">
        <v>14092</v>
      </c>
      <c r="TTH1" s="12" t="s">
        <v>14093</v>
      </c>
      <c r="TTI1" s="12" t="s">
        <v>14094</v>
      </c>
      <c r="TTJ1" s="12" t="s">
        <v>14095</v>
      </c>
      <c r="TTK1" s="12" t="s">
        <v>14096</v>
      </c>
      <c r="TTL1" s="12" t="s">
        <v>14097</v>
      </c>
      <c r="TTM1" s="12" t="s">
        <v>14098</v>
      </c>
      <c r="TTN1" s="12" t="s">
        <v>14099</v>
      </c>
      <c r="TTO1" s="12" t="s">
        <v>14100</v>
      </c>
      <c r="TTP1" s="12" t="s">
        <v>14101</v>
      </c>
      <c r="TTQ1" s="12" t="s">
        <v>14102</v>
      </c>
      <c r="TTR1" s="12" t="s">
        <v>14103</v>
      </c>
      <c r="TTS1" s="12" t="s">
        <v>14104</v>
      </c>
      <c r="TTT1" s="12" t="s">
        <v>14105</v>
      </c>
      <c r="TTU1" s="12" t="s">
        <v>14106</v>
      </c>
      <c r="TTV1" s="12" t="s">
        <v>14107</v>
      </c>
      <c r="TTW1" s="12" t="s">
        <v>14108</v>
      </c>
      <c r="TTX1" s="12" t="s">
        <v>14109</v>
      </c>
      <c r="TTY1" s="12" t="s">
        <v>14110</v>
      </c>
      <c r="TTZ1" s="12" t="s">
        <v>14111</v>
      </c>
      <c r="TUA1" s="12" t="s">
        <v>14112</v>
      </c>
      <c r="TUB1" s="12" t="s">
        <v>14113</v>
      </c>
      <c r="TUC1" s="12" t="s">
        <v>14114</v>
      </c>
      <c r="TUD1" s="12" t="s">
        <v>14115</v>
      </c>
      <c r="TUE1" s="12" t="s">
        <v>14116</v>
      </c>
      <c r="TUF1" s="12" t="s">
        <v>14117</v>
      </c>
      <c r="TUG1" s="12" t="s">
        <v>14118</v>
      </c>
      <c r="TUH1" s="12" t="s">
        <v>14119</v>
      </c>
      <c r="TUI1" s="12" t="s">
        <v>14120</v>
      </c>
      <c r="TUJ1" s="12" t="s">
        <v>14121</v>
      </c>
      <c r="TUK1" s="12" t="s">
        <v>14122</v>
      </c>
      <c r="TUL1" s="12" t="s">
        <v>14123</v>
      </c>
      <c r="TUM1" s="12" t="s">
        <v>14124</v>
      </c>
      <c r="TUN1" s="12" t="s">
        <v>14125</v>
      </c>
      <c r="TUO1" s="12" t="s">
        <v>14126</v>
      </c>
      <c r="TUP1" s="12" t="s">
        <v>14127</v>
      </c>
      <c r="TUQ1" s="12" t="s">
        <v>14128</v>
      </c>
      <c r="TUR1" s="12" t="s">
        <v>14129</v>
      </c>
      <c r="TUS1" s="12" t="s">
        <v>14130</v>
      </c>
      <c r="TUT1" s="12" t="s">
        <v>14131</v>
      </c>
      <c r="TUU1" s="12" t="s">
        <v>14132</v>
      </c>
      <c r="TUV1" s="12" t="s">
        <v>14133</v>
      </c>
      <c r="TUW1" s="12" t="s">
        <v>14134</v>
      </c>
      <c r="TUX1" s="12" t="s">
        <v>14135</v>
      </c>
      <c r="TUY1" s="12" t="s">
        <v>14136</v>
      </c>
      <c r="TUZ1" s="12" t="s">
        <v>14137</v>
      </c>
      <c r="TVA1" s="12" t="s">
        <v>14138</v>
      </c>
      <c r="TVB1" s="12" t="s">
        <v>14139</v>
      </c>
      <c r="TVC1" s="12" t="s">
        <v>14140</v>
      </c>
      <c r="TVD1" s="12" t="s">
        <v>14141</v>
      </c>
      <c r="TVE1" s="12" t="s">
        <v>14142</v>
      </c>
      <c r="TVF1" s="12" t="s">
        <v>14143</v>
      </c>
      <c r="TVG1" s="12" t="s">
        <v>14144</v>
      </c>
      <c r="TVH1" s="12" t="s">
        <v>14145</v>
      </c>
      <c r="TVI1" s="12" t="s">
        <v>14146</v>
      </c>
      <c r="TVJ1" s="12" t="s">
        <v>14147</v>
      </c>
      <c r="TVK1" s="12" t="s">
        <v>14148</v>
      </c>
      <c r="TVL1" s="12" t="s">
        <v>14149</v>
      </c>
      <c r="TVM1" s="12" t="s">
        <v>14150</v>
      </c>
      <c r="TVN1" s="12" t="s">
        <v>14151</v>
      </c>
      <c r="TVO1" s="12" t="s">
        <v>14152</v>
      </c>
      <c r="TVP1" s="12" t="s">
        <v>14153</v>
      </c>
      <c r="TVQ1" s="12" t="s">
        <v>14154</v>
      </c>
      <c r="TVR1" s="12" t="s">
        <v>14155</v>
      </c>
      <c r="TVS1" s="12" t="s">
        <v>14156</v>
      </c>
      <c r="TVT1" s="12" t="s">
        <v>14157</v>
      </c>
      <c r="TVU1" s="12" t="s">
        <v>14158</v>
      </c>
      <c r="TVV1" s="12" t="s">
        <v>14159</v>
      </c>
      <c r="TVW1" s="12" t="s">
        <v>14160</v>
      </c>
      <c r="TVX1" s="12" t="s">
        <v>14161</v>
      </c>
      <c r="TVY1" s="12" t="s">
        <v>14162</v>
      </c>
      <c r="TVZ1" s="12" t="s">
        <v>14163</v>
      </c>
      <c r="TWA1" s="12" t="s">
        <v>14164</v>
      </c>
      <c r="TWB1" s="12" t="s">
        <v>14165</v>
      </c>
      <c r="TWC1" s="12" t="s">
        <v>14166</v>
      </c>
      <c r="TWD1" s="12" t="s">
        <v>14167</v>
      </c>
      <c r="TWE1" s="12" t="s">
        <v>14168</v>
      </c>
      <c r="TWF1" s="12" t="s">
        <v>14169</v>
      </c>
      <c r="TWG1" s="12" t="s">
        <v>14170</v>
      </c>
      <c r="TWH1" s="12" t="s">
        <v>14171</v>
      </c>
      <c r="TWI1" s="12" t="s">
        <v>14172</v>
      </c>
      <c r="TWJ1" s="12" t="s">
        <v>14173</v>
      </c>
      <c r="TWK1" s="12" t="s">
        <v>14174</v>
      </c>
      <c r="TWL1" s="12" t="s">
        <v>14175</v>
      </c>
      <c r="TWM1" s="12" t="s">
        <v>14176</v>
      </c>
      <c r="TWN1" s="12" t="s">
        <v>14177</v>
      </c>
      <c r="TWO1" s="12" t="s">
        <v>14178</v>
      </c>
      <c r="TWP1" s="12" t="s">
        <v>14179</v>
      </c>
      <c r="TWQ1" s="12" t="s">
        <v>14180</v>
      </c>
      <c r="TWR1" s="12" t="s">
        <v>14181</v>
      </c>
      <c r="TWS1" s="12" t="s">
        <v>14182</v>
      </c>
      <c r="TWT1" s="12" t="s">
        <v>14183</v>
      </c>
      <c r="TWU1" s="12" t="s">
        <v>14184</v>
      </c>
      <c r="TWV1" s="12" t="s">
        <v>14185</v>
      </c>
      <c r="TWW1" s="12" t="s">
        <v>14186</v>
      </c>
      <c r="TWX1" s="12" t="s">
        <v>14187</v>
      </c>
      <c r="TWY1" s="12" t="s">
        <v>14188</v>
      </c>
      <c r="TWZ1" s="12" t="s">
        <v>14189</v>
      </c>
      <c r="TXA1" s="12" t="s">
        <v>14190</v>
      </c>
      <c r="TXB1" s="12" t="s">
        <v>14191</v>
      </c>
      <c r="TXC1" s="12" t="s">
        <v>14192</v>
      </c>
      <c r="TXD1" s="12" t="s">
        <v>14193</v>
      </c>
      <c r="TXE1" s="12" t="s">
        <v>14194</v>
      </c>
      <c r="TXF1" s="12" t="s">
        <v>14195</v>
      </c>
      <c r="TXG1" s="12" t="s">
        <v>14196</v>
      </c>
      <c r="TXH1" s="12" t="s">
        <v>14197</v>
      </c>
      <c r="TXI1" s="12" t="s">
        <v>14198</v>
      </c>
      <c r="TXJ1" s="12" t="s">
        <v>14199</v>
      </c>
      <c r="TXK1" s="12" t="s">
        <v>14200</v>
      </c>
      <c r="TXL1" s="12" t="s">
        <v>14201</v>
      </c>
      <c r="TXM1" s="12" t="s">
        <v>14202</v>
      </c>
      <c r="TXN1" s="12" t="s">
        <v>14203</v>
      </c>
      <c r="TXO1" s="12" t="s">
        <v>14204</v>
      </c>
      <c r="TXP1" s="12" t="s">
        <v>14205</v>
      </c>
      <c r="TXQ1" s="12" t="s">
        <v>14206</v>
      </c>
      <c r="TXR1" s="12" t="s">
        <v>14207</v>
      </c>
      <c r="TXS1" s="12" t="s">
        <v>14208</v>
      </c>
      <c r="TXT1" s="12" t="s">
        <v>14209</v>
      </c>
      <c r="TXU1" s="12" t="s">
        <v>14210</v>
      </c>
      <c r="TXV1" s="12" t="s">
        <v>14211</v>
      </c>
      <c r="TXW1" s="12" t="s">
        <v>14212</v>
      </c>
      <c r="TXX1" s="12" t="s">
        <v>14213</v>
      </c>
      <c r="TXY1" s="12" t="s">
        <v>14214</v>
      </c>
      <c r="TXZ1" s="12" t="s">
        <v>14215</v>
      </c>
      <c r="TYA1" s="12" t="s">
        <v>14216</v>
      </c>
      <c r="TYB1" s="12" t="s">
        <v>14217</v>
      </c>
      <c r="TYC1" s="12" t="s">
        <v>14218</v>
      </c>
      <c r="TYD1" s="12" t="s">
        <v>14219</v>
      </c>
      <c r="TYE1" s="12" t="s">
        <v>14220</v>
      </c>
      <c r="TYF1" s="12" t="s">
        <v>14221</v>
      </c>
      <c r="TYG1" s="12" t="s">
        <v>14222</v>
      </c>
      <c r="TYH1" s="12" t="s">
        <v>14223</v>
      </c>
      <c r="TYI1" s="12" t="s">
        <v>14224</v>
      </c>
      <c r="TYJ1" s="12" t="s">
        <v>14225</v>
      </c>
      <c r="TYK1" s="12" t="s">
        <v>14226</v>
      </c>
      <c r="TYL1" s="12" t="s">
        <v>14227</v>
      </c>
      <c r="TYM1" s="12" t="s">
        <v>14228</v>
      </c>
      <c r="TYN1" s="12" t="s">
        <v>14229</v>
      </c>
      <c r="TYO1" s="12" t="s">
        <v>14230</v>
      </c>
      <c r="TYP1" s="12" t="s">
        <v>14231</v>
      </c>
      <c r="TYQ1" s="12" t="s">
        <v>14232</v>
      </c>
      <c r="TYR1" s="12" t="s">
        <v>14233</v>
      </c>
      <c r="TYS1" s="12" t="s">
        <v>14234</v>
      </c>
      <c r="TYT1" s="12" t="s">
        <v>14235</v>
      </c>
      <c r="TYU1" s="12" t="s">
        <v>14236</v>
      </c>
      <c r="TYV1" s="12" t="s">
        <v>14237</v>
      </c>
      <c r="TYW1" s="12" t="s">
        <v>14238</v>
      </c>
      <c r="TYX1" s="12" t="s">
        <v>14239</v>
      </c>
      <c r="TYY1" s="12" t="s">
        <v>14240</v>
      </c>
      <c r="TYZ1" s="12" t="s">
        <v>14241</v>
      </c>
      <c r="TZA1" s="12" t="s">
        <v>14242</v>
      </c>
      <c r="TZB1" s="12" t="s">
        <v>14243</v>
      </c>
      <c r="TZC1" s="12" t="s">
        <v>14244</v>
      </c>
      <c r="TZD1" s="12" t="s">
        <v>14245</v>
      </c>
      <c r="TZE1" s="12" t="s">
        <v>14246</v>
      </c>
      <c r="TZF1" s="12" t="s">
        <v>14247</v>
      </c>
      <c r="TZG1" s="12" t="s">
        <v>14248</v>
      </c>
      <c r="TZH1" s="12" t="s">
        <v>14249</v>
      </c>
      <c r="TZI1" s="12" t="s">
        <v>14250</v>
      </c>
      <c r="TZJ1" s="12" t="s">
        <v>14251</v>
      </c>
      <c r="TZK1" s="12" t="s">
        <v>14252</v>
      </c>
      <c r="TZL1" s="12" t="s">
        <v>14253</v>
      </c>
      <c r="TZM1" s="12" t="s">
        <v>14254</v>
      </c>
      <c r="TZN1" s="12" t="s">
        <v>14255</v>
      </c>
      <c r="TZO1" s="12" t="s">
        <v>14256</v>
      </c>
      <c r="TZP1" s="12" t="s">
        <v>14257</v>
      </c>
      <c r="TZQ1" s="12" t="s">
        <v>14258</v>
      </c>
      <c r="TZR1" s="12" t="s">
        <v>14259</v>
      </c>
      <c r="TZS1" s="12" t="s">
        <v>14260</v>
      </c>
      <c r="TZT1" s="12" t="s">
        <v>14261</v>
      </c>
      <c r="TZU1" s="12" t="s">
        <v>14262</v>
      </c>
      <c r="TZV1" s="12" t="s">
        <v>14263</v>
      </c>
      <c r="TZW1" s="12" t="s">
        <v>14264</v>
      </c>
      <c r="TZX1" s="12" t="s">
        <v>14265</v>
      </c>
      <c r="TZY1" s="12" t="s">
        <v>14266</v>
      </c>
      <c r="TZZ1" s="12" t="s">
        <v>14267</v>
      </c>
      <c r="UAA1" s="12" t="s">
        <v>14268</v>
      </c>
      <c r="UAB1" s="12" t="s">
        <v>14269</v>
      </c>
      <c r="UAC1" s="12" t="s">
        <v>14270</v>
      </c>
      <c r="UAD1" s="12" t="s">
        <v>14271</v>
      </c>
      <c r="UAE1" s="12" t="s">
        <v>14272</v>
      </c>
      <c r="UAF1" s="12" t="s">
        <v>14273</v>
      </c>
      <c r="UAG1" s="12" t="s">
        <v>14274</v>
      </c>
      <c r="UAH1" s="12" t="s">
        <v>14275</v>
      </c>
      <c r="UAI1" s="12" t="s">
        <v>14276</v>
      </c>
      <c r="UAJ1" s="12" t="s">
        <v>14277</v>
      </c>
      <c r="UAK1" s="12" t="s">
        <v>14278</v>
      </c>
      <c r="UAL1" s="12" t="s">
        <v>14279</v>
      </c>
      <c r="UAM1" s="12" t="s">
        <v>14280</v>
      </c>
      <c r="UAN1" s="12" t="s">
        <v>14281</v>
      </c>
      <c r="UAO1" s="12" t="s">
        <v>14282</v>
      </c>
      <c r="UAP1" s="12" t="s">
        <v>14283</v>
      </c>
      <c r="UAQ1" s="12" t="s">
        <v>14284</v>
      </c>
      <c r="UAR1" s="12" t="s">
        <v>14285</v>
      </c>
      <c r="UAS1" s="12" t="s">
        <v>14286</v>
      </c>
      <c r="UAT1" s="12" t="s">
        <v>14287</v>
      </c>
      <c r="UAU1" s="12" t="s">
        <v>14288</v>
      </c>
      <c r="UAV1" s="12" t="s">
        <v>14289</v>
      </c>
      <c r="UAW1" s="12" t="s">
        <v>14290</v>
      </c>
      <c r="UAX1" s="12" t="s">
        <v>14291</v>
      </c>
      <c r="UAY1" s="12" t="s">
        <v>14292</v>
      </c>
      <c r="UAZ1" s="12" t="s">
        <v>14293</v>
      </c>
      <c r="UBA1" s="12" t="s">
        <v>14294</v>
      </c>
      <c r="UBB1" s="12" t="s">
        <v>14295</v>
      </c>
      <c r="UBC1" s="12" t="s">
        <v>14296</v>
      </c>
      <c r="UBD1" s="12" t="s">
        <v>14297</v>
      </c>
      <c r="UBE1" s="12" t="s">
        <v>14298</v>
      </c>
      <c r="UBF1" s="12" t="s">
        <v>14299</v>
      </c>
      <c r="UBG1" s="12" t="s">
        <v>14300</v>
      </c>
      <c r="UBH1" s="12" t="s">
        <v>14301</v>
      </c>
      <c r="UBI1" s="12" t="s">
        <v>14302</v>
      </c>
      <c r="UBJ1" s="12" t="s">
        <v>14303</v>
      </c>
      <c r="UBK1" s="12" t="s">
        <v>14304</v>
      </c>
      <c r="UBL1" s="12" t="s">
        <v>14305</v>
      </c>
      <c r="UBM1" s="12" t="s">
        <v>14306</v>
      </c>
      <c r="UBN1" s="12" t="s">
        <v>14307</v>
      </c>
      <c r="UBO1" s="12" t="s">
        <v>14308</v>
      </c>
      <c r="UBP1" s="12" t="s">
        <v>14309</v>
      </c>
      <c r="UBQ1" s="12" t="s">
        <v>14310</v>
      </c>
      <c r="UBR1" s="12" t="s">
        <v>14311</v>
      </c>
      <c r="UBS1" s="12" t="s">
        <v>14312</v>
      </c>
      <c r="UBT1" s="12" t="s">
        <v>14313</v>
      </c>
      <c r="UBU1" s="12" t="s">
        <v>14314</v>
      </c>
      <c r="UBV1" s="12" t="s">
        <v>14315</v>
      </c>
      <c r="UBW1" s="12" t="s">
        <v>14316</v>
      </c>
      <c r="UBX1" s="12" t="s">
        <v>14317</v>
      </c>
      <c r="UBY1" s="12" t="s">
        <v>14318</v>
      </c>
      <c r="UBZ1" s="12" t="s">
        <v>14319</v>
      </c>
      <c r="UCA1" s="12" t="s">
        <v>14320</v>
      </c>
      <c r="UCB1" s="12" t="s">
        <v>14321</v>
      </c>
      <c r="UCC1" s="12" t="s">
        <v>14322</v>
      </c>
      <c r="UCD1" s="12" t="s">
        <v>14323</v>
      </c>
      <c r="UCE1" s="12" t="s">
        <v>14324</v>
      </c>
      <c r="UCF1" s="12" t="s">
        <v>14325</v>
      </c>
      <c r="UCG1" s="12" t="s">
        <v>14326</v>
      </c>
      <c r="UCH1" s="12" t="s">
        <v>14327</v>
      </c>
      <c r="UCI1" s="12" t="s">
        <v>14328</v>
      </c>
      <c r="UCJ1" s="12" t="s">
        <v>14329</v>
      </c>
      <c r="UCK1" s="12" t="s">
        <v>14330</v>
      </c>
      <c r="UCL1" s="12" t="s">
        <v>14331</v>
      </c>
      <c r="UCM1" s="12" t="s">
        <v>14332</v>
      </c>
      <c r="UCN1" s="12" t="s">
        <v>14333</v>
      </c>
      <c r="UCO1" s="12" t="s">
        <v>14334</v>
      </c>
      <c r="UCP1" s="12" t="s">
        <v>14335</v>
      </c>
      <c r="UCQ1" s="12" t="s">
        <v>14336</v>
      </c>
      <c r="UCR1" s="12" t="s">
        <v>14337</v>
      </c>
      <c r="UCS1" s="12" t="s">
        <v>14338</v>
      </c>
      <c r="UCT1" s="12" t="s">
        <v>14339</v>
      </c>
      <c r="UCU1" s="12" t="s">
        <v>14340</v>
      </c>
      <c r="UCV1" s="12" t="s">
        <v>14341</v>
      </c>
      <c r="UCW1" s="12" t="s">
        <v>14342</v>
      </c>
      <c r="UCX1" s="12" t="s">
        <v>14343</v>
      </c>
      <c r="UCY1" s="12" t="s">
        <v>14344</v>
      </c>
      <c r="UCZ1" s="12" t="s">
        <v>14345</v>
      </c>
      <c r="UDA1" s="12" t="s">
        <v>14346</v>
      </c>
      <c r="UDB1" s="12" t="s">
        <v>14347</v>
      </c>
      <c r="UDC1" s="12" t="s">
        <v>14348</v>
      </c>
      <c r="UDD1" s="12" t="s">
        <v>14349</v>
      </c>
      <c r="UDE1" s="12" t="s">
        <v>14350</v>
      </c>
      <c r="UDF1" s="12" t="s">
        <v>14351</v>
      </c>
      <c r="UDG1" s="12" t="s">
        <v>14352</v>
      </c>
      <c r="UDH1" s="12" t="s">
        <v>14353</v>
      </c>
      <c r="UDI1" s="12" t="s">
        <v>14354</v>
      </c>
      <c r="UDJ1" s="12" t="s">
        <v>14355</v>
      </c>
      <c r="UDK1" s="12" t="s">
        <v>14356</v>
      </c>
      <c r="UDL1" s="12" t="s">
        <v>14357</v>
      </c>
      <c r="UDM1" s="12" t="s">
        <v>14358</v>
      </c>
      <c r="UDN1" s="12" t="s">
        <v>14359</v>
      </c>
      <c r="UDO1" s="12" t="s">
        <v>14360</v>
      </c>
      <c r="UDP1" s="12" t="s">
        <v>14361</v>
      </c>
      <c r="UDQ1" s="12" t="s">
        <v>14362</v>
      </c>
      <c r="UDR1" s="12" t="s">
        <v>14363</v>
      </c>
      <c r="UDS1" s="12" t="s">
        <v>14364</v>
      </c>
      <c r="UDT1" s="12" t="s">
        <v>14365</v>
      </c>
      <c r="UDU1" s="12" t="s">
        <v>14366</v>
      </c>
      <c r="UDV1" s="12" t="s">
        <v>14367</v>
      </c>
      <c r="UDW1" s="12" t="s">
        <v>14368</v>
      </c>
      <c r="UDX1" s="12" t="s">
        <v>14369</v>
      </c>
      <c r="UDY1" s="12" t="s">
        <v>14370</v>
      </c>
      <c r="UDZ1" s="12" t="s">
        <v>14371</v>
      </c>
      <c r="UEA1" s="12" t="s">
        <v>14372</v>
      </c>
      <c r="UEB1" s="12" t="s">
        <v>14373</v>
      </c>
      <c r="UEC1" s="12" t="s">
        <v>14374</v>
      </c>
      <c r="UED1" s="12" t="s">
        <v>14375</v>
      </c>
      <c r="UEE1" s="12" t="s">
        <v>14376</v>
      </c>
      <c r="UEF1" s="12" t="s">
        <v>14377</v>
      </c>
      <c r="UEG1" s="12" t="s">
        <v>14378</v>
      </c>
      <c r="UEH1" s="12" t="s">
        <v>14379</v>
      </c>
      <c r="UEI1" s="12" t="s">
        <v>14380</v>
      </c>
      <c r="UEJ1" s="12" t="s">
        <v>14381</v>
      </c>
      <c r="UEK1" s="12" t="s">
        <v>14382</v>
      </c>
      <c r="UEL1" s="12" t="s">
        <v>14383</v>
      </c>
      <c r="UEM1" s="12" t="s">
        <v>14384</v>
      </c>
      <c r="UEN1" s="12" t="s">
        <v>14385</v>
      </c>
      <c r="UEO1" s="12" t="s">
        <v>14386</v>
      </c>
      <c r="UEP1" s="12" t="s">
        <v>14387</v>
      </c>
      <c r="UEQ1" s="12" t="s">
        <v>14388</v>
      </c>
      <c r="UER1" s="12" t="s">
        <v>14389</v>
      </c>
      <c r="UES1" s="12" t="s">
        <v>14390</v>
      </c>
      <c r="UET1" s="12" t="s">
        <v>14391</v>
      </c>
      <c r="UEU1" s="12" t="s">
        <v>14392</v>
      </c>
      <c r="UEV1" s="12" t="s">
        <v>14393</v>
      </c>
      <c r="UEW1" s="12" t="s">
        <v>14394</v>
      </c>
      <c r="UEX1" s="12" t="s">
        <v>14395</v>
      </c>
      <c r="UEY1" s="12" t="s">
        <v>14396</v>
      </c>
      <c r="UEZ1" s="12" t="s">
        <v>14397</v>
      </c>
      <c r="UFA1" s="12" t="s">
        <v>14398</v>
      </c>
      <c r="UFB1" s="12" t="s">
        <v>14399</v>
      </c>
      <c r="UFC1" s="12" t="s">
        <v>14400</v>
      </c>
      <c r="UFD1" s="12" t="s">
        <v>14401</v>
      </c>
      <c r="UFE1" s="12" t="s">
        <v>14402</v>
      </c>
      <c r="UFF1" s="12" t="s">
        <v>14403</v>
      </c>
      <c r="UFG1" s="12" t="s">
        <v>14404</v>
      </c>
      <c r="UFH1" s="12" t="s">
        <v>14405</v>
      </c>
      <c r="UFI1" s="12" t="s">
        <v>14406</v>
      </c>
      <c r="UFJ1" s="12" t="s">
        <v>14407</v>
      </c>
      <c r="UFK1" s="12" t="s">
        <v>14408</v>
      </c>
      <c r="UFL1" s="12" t="s">
        <v>14409</v>
      </c>
      <c r="UFM1" s="12" t="s">
        <v>14410</v>
      </c>
      <c r="UFN1" s="12" t="s">
        <v>14411</v>
      </c>
      <c r="UFO1" s="12" t="s">
        <v>14412</v>
      </c>
      <c r="UFP1" s="12" t="s">
        <v>14413</v>
      </c>
      <c r="UFQ1" s="12" t="s">
        <v>14414</v>
      </c>
      <c r="UFR1" s="12" t="s">
        <v>14415</v>
      </c>
      <c r="UFS1" s="12" t="s">
        <v>14416</v>
      </c>
      <c r="UFT1" s="12" t="s">
        <v>14417</v>
      </c>
      <c r="UFU1" s="12" t="s">
        <v>14418</v>
      </c>
      <c r="UFV1" s="12" t="s">
        <v>14419</v>
      </c>
      <c r="UFW1" s="12" t="s">
        <v>14420</v>
      </c>
      <c r="UFX1" s="12" t="s">
        <v>14421</v>
      </c>
      <c r="UFY1" s="12" t="s">
        <v>14422</v>
      </c>
      <c r="UFZ1" s="12" t="s">
        <v>14423</v>
      </c>
      <c r="UGA1" s="12" t="s">
        <v>14424</v>
      </c>
      <c r="UGB1" s="12" t="s">
        <v>14425</v>
      </c>
      <c r="UGC1" s="12" t="s">
        <v>14426</v>
      </c>
      <c r="UGD1" s="12" t="s">
        <v>14427</v>
      </c>
      <c r="UGE1" s="12" t="s">
        <v>14428</v>
      </c>
      <c r="UGF1" s="12" t="s">
        <v>14429</v>
      </c>
      <c r="UGG1" s="12" t="s">
        <v>14430</v>
      </c>
      <c r="UGH1" s="12" t="s">
        <v>14431</v>
      </c>
      <c r="UGI1" s="12" t="s">
        <v>14432</v>
      </c>
      <c r="UGJ1" s="12" t="s">
        <v>14433</v>
      </c>
      <c r="UGK1" s="12" t="s">
        <v>14434</v>
      </c>
      <c r="UGL1" s="12" t="s">
        <v>14435</v>
      </c>
      <c r="UGM1" s="12" t="s">
        <v>14436</v>
      </c>
      <c r="UGN1" s="12" t="s">
        <v>14437</v>
      </c>
      <c r="UGO1" s="12" t="s">
        <v>14438</v>
      </c>
      <c r="UGP1" s="12" t="s">
        <v>14439</v>
      </c>
      <c r="UGQ1" s="12" t="s">
        <v>14440</v>
      </c>
      <c r="UGR1" s="12" t="s">
        <v>14441</v>
      </c>
      <c r="UGS1" s="12" t="s">
        <v>14442</v>
      </c>
      <c r="UGT1" s="12" t="s">
        <v>14443</v>
      </c>
      <c r="UGU1" s="12" t="s">
        <v>14444</v>
      </c>
      <c r="UGV1" s="12" t="s">
        <v>14445</v>
      </c>
      <c r="UGW1" s="12" t="s">
        <v>14446</v>
      </c>
      <c r="UGX1" s="12" t="s">
        <v>14447</v>
      </c>
      <c r="UGY1" s="12" t="s">
        <v>14448</v>
      </c>
      <c r="UGZ1" s="12" t="s">
        <v>14449</v>
      </c>
      <c r="UHA1" s="12" t="s">
        <v>14450</v>
      </c>
      <c r="UHB1" s="12" t="s">
        <v>14451</v>
      </c>
      <c r="UHC1" s="12" t="s">
        <v>14452</v>
      </c>
      <c r="UHD1" s="12" t="s">
        <v>14453</v>
      </c>
      <c r="UHE1" s="12" t="s">
        <v>14454</v>
      </c>
      <c r="UHF1" s="12" t="s">
        <v>14455</v>
      </c>
      <c r="UHG1" s="12" t="s">
        <v>14456</v>
      </c>
      <c r="UHH1" s="12" t="s">
        <v>14457</v>
      </c>
      <c r="UHI1" s="12" t="s">
        <v>14458</v>
      </c>
      <c r="UHJ1" s="12" t="s">
        <v>14459</v>
      </c>
      <c r="UHK1" s="12" t="s">
        <v>14460</v>
      </c>
      <c r="UHL1" s="12" t="s">
        <v>14461</v>
      </c>
      <c r="UHM1" s="12" t="s">
        <v>14462</v>
      </c>
      <c r="UHN1" s="12" t="s">
        <v>14463</v>
      </c>
      <c r="UHO1" s="12" t="s">
        <v>14464</v>
      </c>
      <c r="UHP1" s="12" t="s">
        <v>14465</v>
      </c>
      <c r="UHQ1" s="12" t="s">
        <v>14466</v>
      </c>
      <c r="UHR1" s="12" t="s">
        <v>14467</v>
      </c>
      <c r="UHS1" s="12" t="s">
        <v>14468</v>
      </c>
      <c r="UHT1" s="12" t="s">
        <v>14469</v>
      </c>
      <c r="UHU1" s="12" t="s">
        <v>14470</v>
      </c>
      <c r="UHV1" s="12" t="s">
        <v>14471</v>
      </c>
      <c r="UHW1" s="12" t="s">
        <v>14472</v>
      </c>
      <c r="UHX1" s="12" t="s">
        <v>14473</v>
      </c>
      <c r="UHY1" s="12" t="s">
        <v>14474</v>
      </c>
      <c r="UHZ1" s="12" t="s">
        <v>14475</v>
      </c>
      <c r="UIA1" s="12" t="s">
        <v>14476</v>
      </c>
      <c r="UIB1" s="12" t="s">
        <v>14477</v>
      </c>
      <c r="UIC1" s="12" t="s">
        <v>14478</v>
      </c>
      <c r="UID1" s="12" t="s">
        <v>14479</v>
      </c>
      <c r="UIE1" s="12" t="s">
        <v>14480</v>
      </c>
      <c r="UIF1" s="12" t="s">
        <v>14481</v>
      </c>
      <c r="UIG1" s="12" t="s">
        <v>14482</v>
      </c>
      <c r="UIH1" s="12" t="s">
        <v>14483</v>
      </c>
      <c r="UII1" s="12" t="s">
        <v>14484</v>
      </c>
      <c r="UIJ1" s="12" t="s">
        <v>14485</v>
      </c>
      <c r="UIK1" s="12" t="s">
        <v>14486</v>
      </c>
      <c r="UIL1" s="12" t="s">
        <v>14487</v>
      </c>
      <c r="UIM1" s="12" t="s">
        <v>14488</v>
      </c>
      <c r="UIN1" s="12" t="s">
        <v>14489</v>
      </c>
      <c r="UIO1" s="12" t="s">
        <v>14490</v>
      </c>
      <c r="UIP1" s="12" t="s">
        <v>14491</v>
      </c>
      <c r="UIQ1" s="12" t="s">
        <v>14492</v>
      </c>
      <c r="UIR1" s="12" t="s">
        <v>14493</v>
      </c>
      <c r="UIS1" s="12" t="s">
        <v>14494</v>
      </c>
      <c r="UIT1" s="12" t="s">
        <v>14495</v>
      </c>
      <c r="UIU1" s="12" t="s">
        <v>14496</v>
      </c>
      <c r="UIV1" s="12" t="s">
        <v>14497</v>
      </c>
      <c r="UIW1" s="12" t="s">
        <v>14498</v>
      </c>
      <c r="UIX1" s="12" t="s">
        <v>14499</v>
      </c>
      <c r="UIY1" s="12" t="s">
        <v>14500</v>
      </c>
      <c r="UIZ1" s="12" t="s">
        <v>14501</v>
      </c>
      <c r="UJA1" s="12" t="s">
        <v>14502</v>
      </c>
      <c r="UJB1" s="12" t="s">
        <v>14503</v>
      </c>
      <c r="UJC1" s="12" t="s">
        <v>14504</v>
      </c>
      <c r="UJD1" s="12" t="s">
        <v>14505</v>
      </c>
      <c r="UJE1" s="12" t="s">
        <v>14506</v>
      </c>
      <c r="UJF1" s="12" t="s">
        <v>14507</v>
      </c>
      <c r="UJG1" s="12" t="s">
        <v>14508</v>
      </c>
      <c r="UJH1" s="12" t="s">
        <v>14509</v>
      </c>
      <c r="UJI1" s="12" t="s">
        <v>14510</v>
      </c>
      <c r="UJJ1" s="12" t="s">
        <v>14511</v>
      </c>
      <c r="UJK1" s="12" t="s">
        <v>14512</v>
      </c>
      <c r="UJL1" s="12" t="s">
        <v>14513</v>
      </c>
      <c r="UJM1" s="12" t="s">
        <v>14514</v>
      </c>
      <c r="UJN1" s="12" t="s">
        <v>14515</v>
      </c>
      <c r="UJO1" s="12" t="s">
        <v>14516</v>
      </c>
      <c r="UJP1" s="12" t="s">
        <v>14517</v>
      </c>
      <c r="UJQ1" s="12" t="s">
        <v>14518</v>
      </c>
      <c r="UJR1" s="12" t="s">
        <v>14519</v>
      </c>
      <c r="UJS1" s="12" t="s">
        <v>14520</v>
      </c>
      <c r="UJT1" s="12" t="s">
        <v>14521</v>
      </c>
      <c r="UJU1" s="12" t="s">
        <v>14522</v>
      </c>
      <c r="UJV1" s="12" t="s">
        <v>14523</v>
      </c>
      <c r="UJW1" s="12" t="s">
        <v>14524</v>
      </c>
      <c r="UJX1" s="12" t="s">
        <v>14525</v>
      </c>
      <c r="UJY1" s="12" t="s">
        <v>14526</v>
      </c>
      <c r="UJZ1" s="12" t="s">
        <v>14527</v>
      </c>
      <c r="UKA1" s="12" t="s">
        <v>14528</v>
      </c>
      <c r="UKB1" s="12" t="s">
        <v>14529</v>
      </c>
      <c r="UKC1" s="12" t="s">
        <v>14530</v>
      </c>
      <c r="UKD1" s="12" t="s">
        <v>14531</v>
      </c>
      <c r="UKE1" s="12" t="s">
        <v>14532</v>
      </c>
      <c r="UKF1" s="12" t="s">
        <v>14533</v>
      </c>
      <c r="UKG1" s="12" t="s">
        <v>14534</v>
      </c>
      <c r="UKH1" s="12" t="s">
        <v>14535</v>
      </c>
      <c r="UKI1" s="12" t="s">
        <v>14536</v>
      </c>
      <c r="UKJ1" s="12" t="s">
        <v>14537</v>
      </c>
      <c r="UKK1" s="12" t="s">
        <v>14538</v>
      </c>
      <c r="UKL1" s="12" t="s">
        <v>14539</v>
      </c>
      <c r="UKM1" s="12" t="s">
        <v>14540</v>
      </c>
      <c r="UKN1" s="12" t="s">
        <v>14541</v>
      </c>
      <c r="UKO1" s="12" t="s">
        <v>14542</v>
      </c>
      <c r="UKP1" s="12" t="s">
        <v>14543</v>
      </c>
      <c r="UKQ1" s="12" t="s">
        <v>14544</v>
      </c>
      <c r="UKR1" s="12" t="s">
        <v>14545</v>
      </c>
      <c r="UKS1" s="12" t="s">
        <v>14546</v>
      </c>
      <c r="UKT1" s="12" t="s">
        <v>14547</v>
      </c>
      <c r="UKU1" s="12" t="s">
        <v>14548</v>
      </c>
      <c r="UKV1" s="12" t="s">
        <v>14549</v>
      </c>
      <c r="UKW1" s="12" t="s">
        <v>14550</v>
      </c>
      <c r="UKX1" s="12" t="s">
        <v>14551</v>
      </c>
      <c r="UKY1" s="12" t="s">
        <v>14552</v>
      </c>
      <c r="UKZ1" s="12" t="s">
        <v>14553</v>
      </c>
      <c r="ULA1" s="12" t="s">
        <v>14554</v>
      </c>
      <c r="ULB1" s="12" t="s">
        <v>14555</v>
      </c>
      <c r="ULC1" s="12" t="s">
        <v>14556</v>
      </c>
      <c r="ULD1" s="12" t="s">
        <v>14557</v>
      </c>
      <c r="ULE1" s="12" t="s">
        <v>14558</v>
      </c>
      <c r="ULF1" s="12" t="s">
        <v>14559</v>
      </c>
      <c r="ULG1" s="12" t="s">
        <v>14560</v>
      </c>
      <c r="ULH1" s="12" t="s">
        <v>14561</v>
      </c>
      <c r="ULI1" s="12" t="s">
        <v>14562</v>
      </c>
      <c r="ULJ1" s="12" t="s">
        <v>14563</v>
      </c>
      <c r="ULK1" s="12" t="s">
        <v>14564</v>
      </c>
      <c r="ULL1" s="12" t="s">
        <v>14565</v>
      </c>
      <c r="ULM1" s="12" t="s">
        <v>14566</v>
      </c>
      <c r="ULN1" s="12" t="s">
        <v>14567</v>
      </c>
      <c r="ULO1" s="12" t="s">
        <v>14568</v>
      </c>
      <c r="ULP1" s="12" t="s">
        <v>14569</v>
      </c>
      <c r="ULQ1" s="12" t="s">
        <v>14570</v>
      </c>
      <c r="ULR1" s="12" t="s">
        <v>14571</v>
      </c>
      <c r="ULS1" s="12" t="s">
        <v>14572</v>
      </c>
      <c r="ULT1" s="12" t="s">
        <v>14573</v>
      </c>
      <c r="ULU1" s="12" t="s">
        <v>14574</v>
      </c>
      <c r="ULV1" s="12" t="s">
        <v>14575</v>
      </c>
      <c r="ULW1" s="12" t="s">
        <v>14576</v>
      </c>
      <c r="ULX1" s="12" t="s">
        <v>14577</v>
      </c>
      <c r="ULY1" s="12" t="s">
        <v>14578</v>
      </c>
      <c r="ULZ1" s="12" t="s">
        <v>14579</v>
      </c>
      <c r="UMA1" s="12" t="s">
        <v>14580</v>
      </c>
      <c r="UMB1" s="12" t="s">
        <v>14581</v>
      </c>
      <c r="UMC1" s="12" t="s">
        <v>14582</v>
      </c>
      <c r="UMD1" s="12" t="s">
        <v>14583</v>
      </c>
      <c r="UME1" s="12" t="s">
        <v>14584</v>
      </c>
      <c r="UMF1" s="12" t="s">
        <v>14585</v>
      </c>
      <c r="UMG1" s="12" t="s">
        <v>14586</v>
      </c>
      <c r="UMH1" s="12" t="s">
        <v>14587</v>
      </c>
      <c r="UMI1" s="12" t="s">
        <v>14588</v>
      </c>
      <c r="UMJ1" s="12" t="s">
        <v>14589</v>
      </c>
      <c r="UMK1" s="12" t="s">
        <v>14590</v>
      </c>
      <c r="UML1" s="12" t="s">
        <v>14591</v>
      </c>
      <c r="UMM1" s="12" t="s">
        <v>14592</v>
      </c>
      <c r="UMN1" s="12" t="s">
        <v>14593</v>
      </c>
      <c r="UMO1" s="12" t="s">
        <v>14594</v>
      </c>
      <c r="UMP1" s="12" t="s">
        <v>14595</v>
      </c>
      <c r="UMQ1" s="12" t="s">
        <v>14596</v>
      </c>
      <c r="UMR1" s="12" t="s">
        <v>14597</v>
      </c>
      <c r="UMS1" s="12" t="s">
        <v>14598</v>
      </c>
      <c r="UMT1" s="12" t="s">
        <v>14599</v>
      </c>
      <c r="UMU1" s="12" t="s">
        <v>14600</v>
      </c>
      <c r="UMV1" s="12" t="s">
        <v>14601</v>
      </c>
      <c r="UMW1" s="12" t="s">
        <v>14602</v>
      </c>
      <c r="UMX1" s="12" t="s">
        <v>14603</v>
      </c>
      <c r="UMY1" s="12" t="s">
        <v>14604</v>
      </c>
      <c r="UMZ1" s="12" t="s">
        <v>14605</v>
      </c>
      <c r="UNA1" s="12" t="s">
        <v>14606</v>
      </c>
      <c r="UNB1" s="12" t="s">
        <v>14607</v>
      </c>
      <c r="UNC1" s="12" t="s">
        <v>14608</v>
      </c>
      <c r="UND1" s="12" t="s">
        <v>14609</v>
      </c>
      <c r="UNE1" s="12" t="s">
        <v>14610</v>
      </c>
      <c r="UNF1" s="12" t="s">
        <v>14611</v>
      </c>
      <c r="UNG1" s="12" t="s">
        <v>14612</v>
      </c>
      <c r="UNH1" s="12" t="s">
        <v>14613</v>
      </c>
      <c r="UNI1" s="12" t="s">
        <v>14614</v>
      </c>
      <c r="UNJ1" s="12" t="s">
        <v>14615</v>
      </c>
      <c r="UNK1" s="12" t="s">
        <v>14616</v>
      </c>
      <c r="UNL1" s="12" t="s">
        <v>14617</v>
      </c>
      <c r="UNM1" s="12" t="s">
        <v>14618</v>
      </c>
      <c r="UNN1" s="12" t="s">
        <v>14619</v>
      </c>
      <c r="UNO1" s="12" t="s">
        <v>14620</v>
      </c>
      <c r="UNP1" s="12" t="s">
        <v>14621</v>
      </c>
      <c r="UNQ1" s="12" t="s">
        <v>14622</v>
      </c>
      <c r="UNR1" s="12" t="s">
        <v>14623</v>
      </c>
      <c r="UNS1" s="12" t="s">
        <v>14624</v>
      </c>
      <c r="UNT1" s="12" t="s">
        <v>14625</v>
      </c>
      <c r="UNU1" s="12" t="s">
        <v>14626</v>
      </c>
      <c r="UNV1" s="12" t="s">
        <v>14627</v>
      </c>
      <c r="UNW1" s="12" t="s">
        <v>14628</v>
      </c>
      <c r="UNX1" s="12" t="s">
        <v>14629</v>
      </c>
      <c r="UNY1" s="12" t="s">
        <v>14630</v>
      </c>
      <c r="UNZ1" s="12" t="s">
        <v>14631</v>
      </c>
      <c r="UOA1" s="12" t="s">
        <v>14632</v>
      </c>
      <c r="UOB1" s="12" t="s">
        <v>14633</v>
      </c>
      <c r="UOC1" s="12" t="s">
        <v>14634</v>
      </c>
      <c r="UOD1" s="12" t="s">
        <v>14635</v>
      </c>
      <c r="UOE1" s="12" t="s">
        <v>14636</v>
      </c>
      <c r="UOF1" s="12" t="s">
        <v>14637</v>
      </c>
      <c r="UOG1" s="12" t="s">
        <v>14638</v>
      </c>
      <c r="UOH1" s="12" t="s">
        <v>14639</v>
      </c>
      <c r="UOI1" s="12" t="s">
        <v>14640</v>
      </c>
      <c r="UOJ1" s="12" t="s">
        <v>14641</v>
      </c>
      <c r="UOK1" s="12" t="s">
        <v>14642</v>
      </c>
      <c r="UOL1" s="12" t="s">
        <v>14643</v>
      </c>
      <c r="UOM1" s="12" t="s">
        <v>14644</v>
      </c>
      <c r="UON1" s="12" t="s">
        <v>14645</v>
      </c>
      <c r="UOO1" s="12" t="s">
        <v>14646</v>
      </c>
      <c r="UOP1" s="12" t="s">
        <v>14647</v>
      </c>
      <c r="UOQ1" s="12" t="s">
        <v>14648</v>
      </c>
      <c r="UOR1" s="12" t="s">
        <v>14649</v>
      </c>
      <c r="UOS1" s="12" t="s">
        <v>14650</v>
      </c>
      <c r="UOT1" s="12" t="s">
        <v>14651</v>
      </c>
      <c r="UOU1" s="12" t="s">
        <v>14652</v>
      </c>
      <c r="UOV1" s="12" t="s">
        <v>14653</v>
      </c>
      <c r="UOW1" s="12" t="s">
        <v>14654</v>
      </c>
      <c r="UOX1" s="12" t="s">
        <v>14655</v>
      </c>
      <c r="UOY1" s="12" t="s">
        <v>14656</v>
      </c>
      <c r="UOZ1" s="12" t="s">
        <v>14657</v>
      </c>
      <c r="UPA1" s="12" t="s">
        <v>14658</v>
      </c>
      <c r="UPB1" s="12" t="s">
        <v>14659</v>
      </c>
      <c r="UPC1" s="12" t="s">
        <v>14660</v>
      </c>
      <c r="UPD1" s="12" t="s">
        <v>14661</v>
      </c>
      <c r="UPE1" s="12" t="s">
        <v>14662</v>
      </c>
      <c r="UPF1" s="12" t="s">
        <v>14663</v>
      </c>
      <c r="UPG1" s="12" t="s">
        <v>14664</v>
      </c>
      <c r="UPH1" s="12" t="s">
        <v>14665</v>
      </c>
      <c r="UPI1" s="12" t="s">
        <v>14666</v>
      </c>
      <c r="UPJ1" s="12" t="s">
        <v>14667</v>
      </c>
      <c r="UPK1" s="12" t="s">
        <v>14668</v>
      </c>
      <c r="UPL1" s="12" t="s">
        <v>14669</v>
      </c>
      <c r="UPM1" s="12" t="s">
        <v>14670</v>
      </c>
      <c r="UPN1" s="12" t="s">
        <v>14671</v>
      </c>
      <c r="UPO1" s="12" t="s">
        <v>14672</v>
      </c>
      <c r="UPP1" s="12" t="s">
        <v>14673</v>
      </c>
      <c r="UPQ1" s="12" t="s">
        <v>14674</v>
      </c>
      <c r="UPR1" s="12" t="s">
        <v>14675</v>
      </c>
      <c r="UPS1" s="12" t="s">
        <v>14676</v>
      </c>
      <c r="UPT1" s="12" t="s">
        <v>14677</v>
      </c>
      <c r="UPU1" s="12" t="s">
        <v>14678</v>
      </c>
      <c r="UPV1" s="12" t="s">
        <v>14679</v>
      </c>
      <c r="UPW1" s="12" t="s">
        <v>14680</v>
      </c>
      <c r="UPX1" s="12" t="s">
        <v>14681</v>
      </c>
      <c r="UPY1" s="12" t="s">
        <v>14682</v>
      </c>
      <c r="UPZ1" s="12" t="s">
        <v>14683</v>
      </c>
      <c r="UQA1" s="12" t="s">
        <v>14684</v>
      </c>
      <c r="UQB1" s="12" t="s">
        <v>14685</v>
      </c>
      <c r="UQC1" s="12" t="s">
        <v>14686</v>
      </c>
      <c r="UQD1" s="12" t="s">
        <v>14687</v>
      </c>
      <c r="UQE1" s="12" t="s">
        <v>14688</v>
      </c>
      <c r="UQF1" s="12" t="s">
        <v>14689</v>
      </c>
      <c r="UQG1" s="12" t="s">
        <v>14690</v>
      </c>
      <c r="UQH1" s="12" t="s">
        <v>14691</v>
      </c>
      <c r="UQI1" s="12" t="s">
        <v>14692</v>
      </c>
      <c r="UQJ1" s="12" t="s">
        <v>14693</v>
      </c>
      <c r="UQK1" s="12" t="s">
        <v>14694</v>
      </c>
      <c r="UQL1" s="12" t="s">
        <v>14695</v>
      </c>
      <c r="UQM1" s="12" t="s">
        <v>14696</v>
      </c>
      <c r="UQN1" s="12" t="s">
        <v>14697</v>
      </c>
      <c r="UQO1" s="12" t="s">
        <v>14698</v>
      </c>
      <c r="UQP1" s="12" t="s">
        <v>14699</v>
      </c>
      <c r="UQQ1" s="12" t="s">
        <v>14700</v>
      </c>
      <c r="UQR1" s="12" t="s">
        <v>14701</v>
      </c>
      <c r="UQS1" s="12" t="s">
        <v>14702</v>
      </c>
      <c r="UQT1" s="12" t="s">
        <v>14703</v>
      </c>
      <c r="UQU1" s="12" t="s">
        <v>14704</v>
      </c>
      <c r="UQV1" s="12" t="s">
        <v>14705</v>
      </c>
      <c r="UQW1" s="12" t="s">
        <v>14706</v>
      </c>
      <c r="UQX1" s="12" t="s">
        <v>14707</v>
      </c>
      <c r="UQY1" s="12" t="s">
        <v>14708</v>
      </c>
      <c r="UQZ1" s="12" t="s">
        <v>14709</v>
      </c>
      <c r="URA1" s="12" t="s">
        <v>14710</v>
      </c>
      <c r="URB1" s="12" t="s">
        <v>14711</v>
      </c>
      <c r="URC1" s="12" t="s">
        <v>14712</v>
      </c>
      <c r="URD1" s="12" t="s">
        <v>14713</v>
      </c>
      <c r="URE1" s="12" t="s">
        <v>14714</v>
      </c>
      <c r="URF1" s="12" t="s">
        <v>14715</v>
      </c>
      <c r="URG1" s="12" t="s">
        <v>14716</v>
      </c>
      <c r="URH1" s="12" t="s">
        <v>14717</v>
      </c>
      <c r="URI1" s="12" t="s">
        <v>14718</v>
      </c>
      <c r="URJ1" s="12" t="s">
        <v>14719</v>
      </c>
      <c r="URK1" s="12" t="s">
        <v>14720</v>
      </c>
      <c r="URL1" s="12" t="s">
        <v>14721</v>
      </c>
      <c r="URM1" s="12" t="s">
        <v>14722</v>
      </c>
      <c r="URN1" s="12" t="s">
        <v>14723</v>
      </c>
      <c r="URO1" s="12" t="s">
        <v>14724</v>
      </c>
      <c r="URP1" s="12" t="s">
        <v>14725</v>
      </c>
      <c r="URQ1" s="12" t="s">
        <v>14726</v>
      </c>
      <c r="URR1" s="12" t="s">
        <v>14727</v>
      </c>
      <c r="URS1" s="12" t="s">
        <v>14728</v>
      </c>
      <c r="URT1" s="12" t="s">
        <v>14729</v>
      </c>
      <c r="URU1" s="12" t="s">
        <v>14730</v>
      </c>
      <c r="URV1" s="12" t="s">
        <v>14731</v>
      </c>
      <c r="URW1" s="12" t="s">
        <v>14732</v>
      </c>
      <c r="URX1" s="12" t="s">
        <v>14733</v>
      </c>
      <c r="URY1" s="12" t="s">
        <v>14734</v>
      </c>
      <c r="URZ1" s="12" t="s">
        <v>14735</v>
      </c>
      <c r="USA1" s="12" t="s">
        <v>14736</v>
      </c>
      <c r="USB1" s="12" t="s">
        <v>14737</v>
      </c>
      <c r="USC1" s="12" t="s">
        <v>14738</v>
      </c>
      <c r="USD1" s="12" t="s">
        <v>14739</v>
      </c>
      <c r="USE1" s="12" t="s">
        <v>14740</v>
      </c>
      <c r="USF1" s="12" t="s">
        <v>14741</v>
      </c>
      <c r="USG1" s="12" t="s">
        <v>14742</v>
      </c>
      <c r="USH1" s="12" t="s">
        <v>14743</v>
      </c>
      <c r="USI1" s="12" t="s">
        <v>14744</v>
      </c>
      <c r="USJ1" s="12" t="s">
        <v>14745</v>
      </c>
      <c r="USK1" s="12" t="s">
        <v>14746</v>
      </c>
      <c r="USL1" s="12" t="s">
        <v>14747</v>
      </c>
      <c r="USM1" s="12" t="s">
        <v>14748</v>
      </c>
      <c r="USN1" s="12" t="s">
        <v>14749</v>
      </c>
      <c r="USO1" s="12" t="s">
        <v>14750</v>
      </c>
      <c r="USP1" s="12" t="s">
        <v>14751</v>
      </c>
      <c r="USQ1" s="12" t="s">
        <v>14752</v>
      </c>
      <c r="USR1" s="12" t="s">
        <v>14753</v>
      </c>
      <c r="USS1" s="12" t="s">
        <v>14754</v>
      </c>
      <c r="UST1" s="12" t="s">
        <v>14755</v>
      </c>
      <c r="USU1" s="12" t="s">
        <v>14756</v>
      </c>
      <c r="USV1" s="12" t="s">
        <v>14757</v>
      </c>
      <c r="USW1" s="12" t="s">
        <v>14758</v>
      </c>
      <c r="USX1" s="12" t="s">
        <v>14759</v>
      </c>
      <c r="USY1" s="12" t="s">
        <v>14760</v>
      </c>
      <c r="USZ1" s="12" t="s">
        <v>14761</v>
      </c>
      <c r="UTA1" s="12" t="s">
        <v>14762</v>
      </c>
      <c r="UTB1" s="12" t="s">
        <v>14763</v>
      </c>
      <c r="UTC1" s="12" t="s">
        <v>14764</v>
      </c>
      <c r="UTD1" s="12" t="s">
        <v>14765</v>
      </c>
      <c r="UTE1" s="12" t="s">
        <v>14766</v>
      </c>
      <c r="UTF1" s="12" t="s">
        <v>14767</v>
      </c>
      <c r="UTG1" s="12" t="s">
        <v>14768</v>
      </c>
      <c r="UTH1" s="12" t="s">
        <v>14769</v>
      </c>
      <c r="UTI1" s="12" t="s">
        <v>14770</v>
      </c>
      <c r="UTJ1" s="12" t="s">
        <v>14771</v>
      </c>
      <c r="UTK1" s="12" t="s">
        <v>14772</v>
      </c>
      <c r="UTL1" s="12" t="s">
        <v>14773</v>
      </c>
      <c r="UTM1" s="12" t="s">
        <v>14774</v>
      </c>
      <c r="UTN1" s="12" t="s">
        <v>14775</v>
      </c>
      <c r="UTO1" s="12" t="s">
        <v>14776</v>
      </c>
      <c r="UTP1" s="12" t="s">
        <v>14777</v>
      </c>
      <c r="UTQ1" s="12" t="s">
        <v>14778</v>
      </c>
      <c r="UTR1" s="12" t="s">
        <v>14779</v>
      </c>
      <c r="UTS1" s="12" t="s">
        <v>14780</v>
      </c>
      <c r="UTT1" s="12" t="s">
        <v>14781</v>
      </c>
      <c r="UTU1" s="12" t="s">
        <v>14782</v>
      </c>
      <c r="UTV1" s="12" t="s">
        <v>14783</v>
      </c>
      <c r="UTW1" s="12" t="s">
        <v>14784</v>
      </c>
      <c r="UTX1" s="12" t="s">
        <v>14785</v>
      </c>
      <c r="UTY1" s="12" t="s">
        <v>14786</v>
      </c>
      <c r="UTZ1" s="12" t="s">
        <v>14787</v>
      </c>
      <c r="UUA1" s="12" t="s">
        <v>14788</v>
      </c>
      <c r="UUB1" s="12" t="s">
        <v>14789</v>
      </c>
      <c r="UUC1" s="12" t="s">
        <v>14790</v>
      </c>
      <c r="UUD1" s="12" t="s">
        <v>14791</v>
      </c>
      <c r="UUE1" s="12" t="s">
        <v>14792</v>
      </c>
      <c r="UUF1" s="12" t="s">
        <v>14793</v>
      </c>
      <c r="UUG1" s="12" t="s">
        <v>14794</v>
      </c>
      <c r="UUH1" s="12" t="s">
        <v>14795</v>
      </c>
      <c r="UUI1" s="12" t="s">
        <v>14796</v>
      </c>
      <c r="UUJ1" s="12" t="s">
        <v>14797</v>
      </c>
      <c r="UUK1" s="12" t="s">
        <v>14798</v>
      </c>
      <c r="UUL1" s="12" t="s">
        <v>14799</v>
      </c>
      <c r="UUM1" s="12" t="s">
        <v>14800</v>
      </c>
      <c r="UUN1" s="12" t="s">
        <v>14801</v>
      </c>
      <c r="UUO1" s="12" t="s">
        <v>14802</v>
      </c>
      <c r="UUP1" s="12" t="s">
        <v>14803</v>
      </c>
      <c r="UUQ1" s="12" t="s">
        <v>14804</v>
      </c>
      <c r="UUR1" s="12" t="s">
        <v>14805</v>
      </c>
      <c r="UUS1" s="12" t="s">
        <v>14806</v>
      </c>
      <c r="UUT1" s="12" t="s">
        <v>14807</v>
      </c>
      <c r="UUU1" s="12" t="s">
        <v>14808</v>
      </c>
      <c r="UUV1" s="12" t="s">
        <v>14809</v>
      </c>
      <c r="UUW1" s="12" t="s">
        <v>14810</v>
      </c>
      <c r="UUX1" s="12" t="s">
        <v>14811</v>
      </c>
      <c r="UUY1" s="12" t="s">
        <v>14812</v>
      </c>
      <c r="UUZ1" s="12" t="s">
        <v>14813</v>
      </c>
      <c r="UVA1" s="12" t="s">
        <v>14814</v>
      </c>
      <c r="UVB1" s="12" t="s">
        <v>14815</v>
      </c>
      <c r="UVC1" s="12" t="s">
        <v>14816</v>
      </c>
      <c r="UVD1" s="12" t="s">
        <v>14817</v>
      </c>
      <c r="UVE1" s="12" t="s">
        <v>14818</v>
      </c>
      <c r="UVF1" s="12" t="s">
        <v>14819</v>
      </c>
      <c r="UVG1" s="12" t="s">
        <v>14820</v>
      </c>
      <c r="UVH1" s="12" t="s">
        <v>14821</v>
      </c>
      <c r="UVI1" s="12" t="s">
        <v>14822</v>
      </c>
      <c r="UVJ1" s="12" t="s">
        <v>14823</v>
      </c>
      <c r="UVK1" s="12" t="s">
        <v>14824</v>
      </c>
      <c r="UVL1" s="12" t="s">
        <v>14825</v>
      </c>
      <c r="UVM1" s="12" t="s">
        <v>14826</v>
      </c>
      <c r="UVN1" s="12" t="s">
        <v>14827</v>
      </c>
      <c r="UVO1" s="12" t="s">
        <v>14828</v>
      </c>
      <c r="UVP1" s="12" t="s">
        <v>14829</v>
      </c>
      <c r="UVQ1" s="12" t="s">
        <v>14830</v>
      </c>
      <c r="UVR1" s="12" t="s">
        <v>14831</v>
      </c>
      <c r="UVS1" s="12" t="s">
        <v>14832</v>
      </c>
      <c r="UVT1" s="12" t="s">
        <v>14833</v>
      </c>
      <c r="UVU1" s="12" t="s">
        <v>14834</v>
      </c>
      <c r="UVV1" s="12" t="s">
        <v>14835</v>
      </c>
      <c r="UVW1" s="12" t="s">
        <v>14836</v>
      </c>
      <c r="UVX1" s="12" t="s">
        <v>14837</v>
      </c>
      <c r="UVY1" s="12" t="s">
        <v>14838</v>
      </c>
      <c r="UVZ1" s="12" t="s">
        <v>14839</v>
      </c>
      <c r="UWA1" s="12" t="s">
        <v>14840</v>
      </c>
      <c r="UWB1" s="12" t="s">
        <v>14841</v>
      </c>
      <c r="UWC1" s="12" t="s">
        <v>14842</v>
      </c>
      <c r="UWD1" s="12" t="s">
        <v>14843</v>
      </c>
      <c r="UWE1" s="12" t="s">
        <v>14844</v>
      </c>
      <c r="UWF1" s="12" t="s">
        <v>14845</v>
      </c>
      <c r="UWG1" s="12" t="s">
        <v>14846</v>
      </c>
      <c r="UWH1" s="12" t="s">
        <v>14847</v>
      </c>
      <c r="UWI1" s="12" t="s">
        <v>14848</v>
      </c>
      <c r="UWJ1" s="12" t="s">
        <v>14849</v>
      </c>
      <c r="UWK1" s="12" t="s">
        <v>14850</v>
      </c>
      <c r="UWL1" s="12" t="s">
        <v>14851</v>
      </c>
      <c r="UWM1" s="12" t="s">
        <v>14852</v>
      </c>
      <c r="UWN1" s="12" t="s">
        <v>14853</v>
      </c>
      <c r="UWO1" s="12" t="s">
        <v>14854</v>
      </c>
      <c r="UWP1" s="12" t="s">
        <v>14855</v>
      </c>
      <c r="UWQ1" s="12" t="s">
        <v>14856</v>
      </c>
      <c r="UWR1" s="12" t="s">
        <v>14857</v>
      </c>
      <c r="UWS1" s="12" t="s">
        <v>14858</v>
      </c>
      <c r="UWT1" s="12" t="s">
        <v>14859</v>
      </c>
      <c r="UWU1" s="12" t="s">
        <v>14860</v>
      </c>
      <c r="UWV1" s="12" t="s">
        <v>14861</v>
      </c>
      <c r="UWW1" s="12" t="s">
        <v>14862</v>
      </c>
      <c r="UWX1" s="12" t="s">
        <v>14863</v>
      </c>
      <c r="UWY1" s="12" t="s">
        <v>14864</v>
      </c>
      <c r="UWZ1" s="12" t="s">
        <v>14865</v>
      </c>
      <c r="UXA1" s="12" t="s">
        <v>14866</v>
      </c>
      <c r="UXB1" s="12" t="s">
        <v>14867</v>
      </c>
      <c r="UXC1" s="12" t="s">
        <v>14868</v>
      </c>
      <c r="UXD1" s="12" t="s">
        <v>14869</v>
      </c>
      <c r="UXE1" s="12" t="s">
        <v>14870</v>
      </c>
      <c r="UXF1" s="12" t="s">
        <v>14871</v>
      </c>
      <c r="UXG1" s="12" t="s">
        <v>14872</v>
      </c>
      <c r="UXH1" s="12" t="s">
        <v>14873</v>
      </c>
      <c r="UXI1" s="12" t="s">
        <v>14874</v>
      </c>
      <c r="UXJ1" s="12" t="s">
        <v>14875</v>
      </c>
      <c r="UXK1" s="12" t="s">
        <v>14876</v>
      </c>
      <c r="UXL1" s="12" t="s">
        <v>14877</v>
      </c>
      <c r="UXM1" s="12" t="s">
        <v>14878</v>
      </c>
      <c r="UXN1" s="12" t="s">
        <v>14879</v>
      </c>
      <c r="UXO1" s="12" t="s">
        <v>14880</v>
      </c>
      <c r="UXP1" s="12" t="s">
        <v>14881</v>
      </c>
      <c r="UXQ1" s="12" t="s">
        <v>14882</v>
      </c>
      <c r="UXR1" s="12" t="s">
        <v>14883</v>
      </c>
      <c r="UXS1" s="12" t="s">
        <v>14884</v>
      </c>
      <c r="UXT1" s="12" t="s">
        <v>14885</v>
      </c>
      <c r="UXU1" s="12" t="s">
        <v>14886</v>
      </c>
      <c r="UXV1" s="12" t="s">
        <v>14887</v>
      </c>
      <c r="UXW1" s="12" t="s">
        <v>14888</v>
      </c>
      <c r="UXX1" s="12" t="s">
        <v>14889</v>
      </c>
      <c r="UXY1" s="12" t="s">
        <v>14890</v>
      </c>
      <c r="UXZ1" s="12" t="s">
        <v>14891</v>
      </c>
      <c r="UYA1" s="12" t="s">
        <v>14892</v>
      </c>
      <c r="UYB1" s="12" t="s">
        <v>14893</v>
      </c>
      <c r="UYC1" s="12" t="s">
        <v>14894</v>
      </c>
      <c r="UYD1" s="12" t="s">
        <v>14895</v>
      </c>
      <c r="UYE1" s="12" t="s">
        <v>14896</v>
      </c>
      <c r="UYF1" s="12" t="s">
        <v>14897</v>
      </c>
      <c r="UYG1" s="12" t="s">
        <v>14898</v>
      </c>
      <c r="UYH1" s="12" t="s">
        <v>14899</v>
      </c>
      <c r="UYI1" s="12" t="s">
        <v>14900</v>
      </c>
      <c r="UYJ1" s="12" t="s">
        <v>14901</v>
      </c>
      <c r="UYK1" s="12" t="s">
        <v>14902</v>
      </c>
      <c r="UYL1" s="12" t="s">
        <v>14903</v>
      </c>
      <c r="UYM1" s="12" t="s">
        <v>14904</v>
      </c>
      <c r="UYN1" s="12" t="s">
        <v>14905</v>
      </c>
      <c r="UYO1" s="12" t="s">
        <v>14906</v>
      </c>
      <c r="UYP1" s="12" t="s">
        <v>14907</v>
      </c>
      <c r="UYQ1" s="12" t="s">
        <v>14908</v>
      </c>
      <c r="UYR1" s="12" t="s">
        <v>14909</v>
      </c>
      <c r="UYS1" s="12" t="s">
        <v>14910</v>
      </c>
      <c r="UYT1" s="12" t="s">
        <v>14911</v>
      </c>
      <c r="UYU1" s="12" t="s">
        <v>14912</v>
      </c>
      <c r="UYV1" s="12" t="s">
        <v>14913</v>
      </c>
      <c r="UYW1" s="12" t="s">
        <v>14914</v>
      </c>
      <c r="UYX1" s="12" t="s">
        <v>14915</v>
      </c>
      <c r="UYY1" s="12" t="s">
        <v>14916</v>
      </c>
      <c r="UYZ1" s="12" t="s">
        <v>14917</v>
      </c>
      <c r="UZA1" s="12" t="s">
        <v>14918</v>
      </c>
      <c r="UZB1" s="12" t="s">
        <v>14919</v>
      </c>
      <c r="UZC1" s="12" t="s">
        <v>14920</v>
      </c>
      <c r="UZD1" s="12" t="s">
        <v>14921</v>
      </c>
      <c r="UZE1" s="12" t="s">
        <v>14922</v>
      </c>
      <c r="UZF1" s="12" t="s">
        <v>14923</v>
      </c>
      <c r="UZG1" s="12" t="s">
        <v>14924</v>
      </c>
      <c r="UZH1" s="12" t="s">
        <v>14925</v>
      </c>
      <c r="UZI1" s="12" t="s">
        <v>14926</v>
      </c>
      <c r="UZJ1" s="12" t="s">
        <v>14927</v>
      </c>
      <c r="UZK1" s="12" t="s">
        <v>14928</v>
      </c>
      <c r="UZL1" s="12" t="s">
        <v>14929</v>
      </c>
      <c r="UZM1" s="12" t="s">
        <v>14930</v>
      </c>
      <c r="UZN1" s="12" t="s">
        <v>14931</v>
      </c>
      <c r="UZO1" s="12" t="s">
        <v>14932</v>
      </c>
      <c r="UZP1" s="12" t="s">
        <v>14933</v>
      </c>
      <c r="UZQ1" s="12" t="s">
        <v>14934</v>
      </c>
      <c r="UZR1" s="12" t="s">
        <v>14935</v>
      </c>
      <c r="UZS1" s="12" t="s">
        <v>14936</v>
      </c>
      <c r="UZT1" s="12" t="s">
        <v>14937</v>
      </c>
      <c r="UZU1" s="12" t="s">
        <v>14938</v>
      </c>
      <c r="UZV1" s="12" t="s">
        <v>14939</v>
      </c>
      <c r="UZW1" s="12" t="s">
        <v>14940</v>
      </c>
      <c r="UZX1" s="12" t="s">
        <v>14941</v>
      </c>
      <c r="UZY1" s="12" t="s">
        <v>14942</v>
      </c>
      <c r="UZZ1" s="12" t="s">
        <v>14943</v>
      </c>
      <c r="VAA1" s="12" t="s">
        <v>14944</v>
      </c>
      <c r="VAB1" s="12" t="s">
        <v>14945</v>
      </c>
      <c r="VAC1" s="12" t="s">
        <v>14946</v>
      </c>
      <c r="VAD1" s="12" t="s">
        <v>14947</v>
      </c>
      <c r="VAE1" s="12" t="s">
        <v>14948</v>
      </c>
      <c r="VAF1" s="12" t="s">
        <v>14949</v>
      </c>
      <c r="VAG1" s="12" t="s">
        <v>14950</v>
      </c>
      <c r="VAH1" s="12" t="s">
        <v>14951</v>
      </c>
      <c r="VAI1" s="12" t="s">
        <v>14952</v>
      </c>
      <c r="VAJ1" s="12" t="s">
        <v>14953</v>
      </c>
      <c r="VAK1" s="12" t="s">
        <v>14954</v>
      </c>
      <c r="VAL1" s="12" t="s">
        <v>14955</v>
      </c>
      <c r="VAM1" s="12" t="s">
        <v>14956</v>
      </c>
      <c r="VAN1" s="12" t="s">
        <v>14957</v>
      </c>
      <c r="VAO1" s="12" t="s">
        <v>14958</v>
      </c>
      <c r="VAP1" s="12" t="s">
        <v>14959</v>
      </c>
      <c r="VAQ1" s="12" t="s">
        <v>14960</v>
      </c>
      <c r="VAR1" s="12" t="s">
        <v>14961</v>
      </c>
      <c r="VAS1" s="12" t="s">
        <v>14962</v>
      </c>
      <c r="VAT1" s="12" t="s">
        <v>14963</v>
      </c>
      <c r="VAU1" s="12" t="s">
        <v>14964</v>
      </c>
      <c r="VAV1" s="12" t="s">
        <v>14965</v>
      </c>
      <c r="VAW1" s="12" t="s">
        <v>14966</v>
      </c>
      <c r="VAX1" s="12" t="s">
        <v>14967</v>
      </c>
      <c r="VAY1" s="12" t="s">
        <v>14968</v>
      </c>
      <c r="VAZ1" s="12" t="s">
        <v>14969</v>
      </c>
      <c r="VBA1" s="12" t="s">
        <v>14970</v>
      </c>
      <c r="VBB1" s="12" t="s">
        <v>14971</v>
      </c>
      <c r="VBC1" s="12" t="s">
        <v>14972</v>
      </c>
      <c r="VBD1" s="12" t="s">
        <v>14973</v>
      </c>
      <c r="VBE1" s="12" t="s">
        <v>14974</v>
      </c>
      <c r="VBF1" s="12" t="s">
        <v>14975</v>
      </c>
      <c r="VBG1" s="12" t="s">
        <v>14976</v>
      </c>
      <c r="VBH1" s="12" t="s">
        <v>14977</v>
      </c>
      <c r="VBI1" s="12" t="s">
        <v>14978</v>
      </c>
      <c r="VBJ1" s="12" t="s">
        <v>14979</v>
      </c>
      <c r="VBK1" s="12" t="s">
        <v>14980</v>
      </c>
      <c r="VBL1" s="12" t="s">
        <v>14981</v>
      </c>
      <c r="VBM1" s="12" t="s">
        <v>14982</v>
      </c>
      <c r="VBN1" s="12" t="s">
        <v>14983</v>
      </c>
      <c r="VBO1" s="12" t="s">
        <v>14984</v>
      </c>
      <c r="VBP1" s="12" t="s">
        <v>14985</v>
      </c>
      <c r="VBQ1" s="12" t="s">
        <v>14986</v>
      </c>
      <c r="VBR1" s="12" t="s">
        <v>14987</v>
      </c>
      <c r="VBS1" s="12" t="s">
        <v>14988</v>
      </c>
      <c r="VBT1" s="12" t="s">
        <v>14989</v>
      </c>
      <c r="VBU1" s="12" t="s">
        <v>14990</v>
      </c>
      <c r="VBV1" s="12" t="s">
        <v>14991</v>
      </c>
      <c r="VBW1" s="12" t="s">
        <v>14992</v>
      </c>
      <c r="VBX1" s="12" t="s">
        <v>14993</v>
      </c>
      <c r="VBY1" s="12" t="s">
        <v>14994</v>
      </c>
      <c r="VBZ1" s="12" t="s">
        <v>14995</v>
      </c>
      <c r="VCA1" s="12" t="s">
        <v>14996</v>
      </c>
      <c r="VCB1" s="12" t="s">
        <v>14997</v>
      </c>
      <c r="VCC1" s="12" t="s">
        <v>14998</v>
      </c>
      <c r="VCD1" s="12" t="s">
        <v>14999</v>
      </c>
      <c r="VCE1" s="12" t="s">
        <v>15000</v>
      </c>
      <c r="VCF1" s="12" t="s">
        <v>15001</v>
      </c>
      <c r="VCG1" s="12" t="s">
        <v>15002</v>
      </c>
      <c r="VCH1" s="12" t="s">
        <v>15003</v>
      </c>
      <c r="VCI1" s="12" t="s">
        <v>15004</v>
      </c>
      <c r="VCJ1" s="12" t="s">
        <v>15005</v>
      </c>
      <c r="VCK1" s="12" t="s">
        <v>15006</v>
      </c>
      <c r="VCL1" s="12" t="s">
        <v>15007</v>
      </c>
      <c r="VCM1" s="12" t="s">
        <v>15008</v>
      </c>
      <c r="VCN1" s="12" t="s">
        <v>15009</v>
      </c>
      <c r="VCO1" s="12" t="s">
        <v>15010</v>
      </c>
      <c r="VCP1" s="12" t="s">
        <v>15011</v>
      </c>
      <c r="VCQ1" s="12" t="s">
        <v>15012</v>
      </c>
      <c r="VCR1" s="12" t="s">
        <v>15013</v>
      </c>
      <c r="VCS1" s="12" t="s">
        <v>15014</v>
      </c>
      <c r="VCT1" s="12" t="s">
        <v>15015</v>
      </c>
      <c r="VCU1" s="12" t="s">
        <v>15016</v>
      </c>
      <c r="VCV1" s="12" t="s">
        <v>15017</v>
      </c>
      <c r="VCW1" s="12" t="s">
        <v>15018</v>
      </c>
      <c r="VCX1" s="12" t="s">
        <v>15019</v>
      </c>
      <c r="VCY1" s="12" t="s">
        <v>15020</v>
      </c>
      <c r="VCZ1" s="12" t="s">
        <v>15021</v>
      </c>
      <c r="VDA1" s="12" t="s">
        <v>15022</v>
      </c>
      <c r="VDB1" s="12" t="s">
        <v>15023</v>
      </c>
      <c r="VDC1" s="12" t="s">
        <v>15024</v>
      </c>
      <c r="VDD1" s="12" t="s">
        <v>15025</v>
      </c>
      <c r="VDE1" s="12" t="s">
        <v>15026</v>
      </c>
      <c r="VDF1" s="12" t="s">
        <v>15027</v>
      </c>
      <c r="VDG1" s="12" t="s">
        <v>15028</v>
      </c>
      <c r="VDH1" s="12" t="s">
        <v>15029</v>
      </c>
      <c r="VDI1" s="12" t="s">
        <v>15030</v>
      </c>
      <c r="VDJ1" s="12" t="s">
        <v>15031</v>
      </c>
      <c r="VDK1" s="12" t="s">
        <v>15032</v>
      </c>
      <c r="VDL1" s="12" t="s">
        <v>15033</v>
      </c>
      <c r="VDM1" s="12" t="s">
        <v>15034</v>
      </c>
      <c r="VDN1" s="12" t="s">
        <v>15035</v>
      </c>
      <c r="VDO1" s="12" t="s">
        <v>15036</v>
      </c>
      <c r="VDP1" s="12" t="s">
        <v>15037</v>
      </c>
      <c r="VDQ1" s="12" t="s">
        <v>15038</v>
      </c>
      <c r="VDR1" s="12" t="s">
        <v>15039</v>
      </c>
      <c r="VDS1" s="12" t="s">
        <v>15040</v>
      </c>
      <c r="VDT1" s="12" t="s">
        <v>15041</v>
      </c>
      <c r="VDU1" s="12" t="s">
        <v>15042</v>
      </c>
      <c r="VDV1" s="12" t="s">
        <v>15043</v>
      </c>
      <c r="VDW1" s="12" t="s">
        <v>15044</v>
      </c>
      <c r="VDX1" s="12" t="s">
        <v>15045</v>
      </c>
      <c r="VDY1" s="12" t="s">
        <v>15046</v>
      </c>
      <c r="VDZ1" s="12" t="s">
        <v>15047</v>
      </c>
      <c r="VEA1" s="12" t="s">
        <v>15048</v>
      </c>
      <c r="VEB1" s="12" t="s">
        <v>15049</v>
      </c>
      <c r="VEC1" s="12" t="s">
        <v>15050</v>
      </c>
      <c r="VED1" s="12" t="s">
        <v>15051</v>
      </c>
      <c r="VEE1" s="12" t="s">
        <v>15052</v>
      </c>
      <c r="VEF1" s="12" t="s">
        <v>15053</v>
      </c>
      <c r="VEG1" s="12" t="s">
        <v>15054</v>
      </c>
      <c r="VEH1" s="12" t="s">
        <v>15055</v>
      </c>
      <c r="VEI1" s="12" t="s">
        <v>15056</v>
      </c>
      <c r="VEJ1" s="12" t="s">
        <v>15057</v>
      </c>
      <c r="VEK1" s="12" t="s">
        <v>15058</v>
      </c>
      <c r="VEL1" s="12" t="s">
        <v>15059</v>
      </c>
      <c r="VEM1" s="12" t="s">
        <v>15060</v>
      </c>
      <c r="VEN1" s="12" t="s">
        <v>15061</v>
      </c>
      <c r="VEO1" s="12" t="s">
        <v>15062</v>
      </c>
      <c r="VEP1" s="12" t="s">
        <v>15063</v>
      </c>
      <c r="VEQ1" s="12" t="s">
        <v>15064</v>
      </c>
      <c r="VER1" s="12" t="s">
        <v>15065</v>
      </c>
      <c r="VES1" s="12" t="s">
        <v>15066</v>
      </c>
      <c r="VET1" s="12" t="s">
        <v>15067</v>
      </c>
      <c r="VEU1" s="12" t="s">
        <v>15068</v>
      </c>
      <c r="VEV1" s="12" t="s">
        <v>15069</v>
      </c>
      <c r="VEW1" s="12" t="s">
        <v>15070</v>
      </c>
      <c r="VEX1" s="12" t="s">
        <v>15071</v>
      </c>
      <c r="VEY1" s="12" t="s">
        <v>15072</v>
      </c>
      <c r="VEZ1" s="12" t="s">
        <v>15073</v>
      </c>
      <c r="VFA1" s="12" t="s">
        <v>15074</v>
      </c>
      <c r="VFB1" s="12" t="s">
        <v>15075</v>
      </c>
      <c r="VFC1" s="12" t="s">
        <v>15076</v>
      </c>
      <c r="VFD1" s="12" t="s">
        <v>15077</v>
      </c>
      <c r="VFE1" s="12" t="s">
        <v>15078</v>
      </c>
      <c r="VFF1" s="12" t="s">
        <v>15079</v>
      </c>
      <c r="VFG1" s="12" t="s">
        <v>15080</v>
      </c>
      <c r="VFH1" s="12" t="s">
        <v>15081</v>
      </c>
      <c r="VFI1" s="12" t="s">
        <v>15082</v>
      </c>
      <c r="VFJ1" s="12" t="s">
        <v>15083</v>
      </c>
      <c r="VFK1" s="12" t="s">
        <v>15084</v>
      </c>
      <c r="VFL1" s="12" t="s">
        <v>15085</v>
      </c>
      <c r="VFM1" s="12" t="s">
        <v>15086</v>
      </c>
      <c r="VFN1" s="12" t="s">
        <v>15087</v>
      </c>
      <c r="VFO1" s="12" t="s">
        <v>15088</v>
      </c>
      <c r="VFP1" s="12" t="s">
        <v>15089</v>
      </c>
      <c r="VFQ1" s="12" t="s">
        <v>15090</v>
      </c>
      <c r="VFR1" s="12" t="s">
        <v>15091</v>
      </c>
      <c r="VFS1" s="12" t="s">
        <v>15092</v>
      </c>
      <c r="VFT1" s="12" t="s">
        <v>15093</v>
      </c>
      <c r="VFU1" s="12" t="s">
        <v>15094</v>
      </c>
      <c r="VFV1" s="12" t="s">
        <v>15095</v>
      </c>
      <c r="VFW1" s="12" t="s">
        <v>15096</v>
      </c>
      <c r="VFX1" s="12" t="s">
        <v>15097</v>
      </c>
      <c r="VFY1" s="12" t="s">
        <v>15098</v>
      </c>
      <c r="VFZ1" s="12" t="s">
        <v>15099</v>
      </c>
      <c r="VGA1" s="12" t="s">
        <v>15100</v>
      </c>
      <c r="VGB1" s="12" t="s">
        <v>15101</v>
      </c>
      <c r="VGC1" s="12" t="s">
        <v>15102</v>
      </c>
      <c r="VGD1" s="12" t="s">
        <v>15103</v>
      </c>
      <c r="VGE1" s="12" t="s">
        <v>15104</v>
      </c>
      <c r="VGF1" s="12" t="s">
        <v>15105</v>
      </c>
      <c r="VGG1" s="12" t="s">
        <v>15106</v>
      </c>
      <c r="VGH1" s="12" t="s">
        <v>15107</v>
      </c>
      <c r="VGI1" s="12" t="s">
        <v>15108</v>
      </c>
      <c r="VGJ1" s="12" t="s">
        <v>15109</v>
      </c>
      <c r="VGK1" s="12" t="s">
        <v>15110</v>
      </c>
      <c r="VGL1" s="12" t="s">
        <v>15111</v>
      </c>
      <c r="VGM1" s="12" t="s">
        <v>15112</v>
      </c>
      <c r="VGN1" s="12" t="s">
        <v>15113</v>
      </c>
      <c r="VGO1" s="12" t="s">
        <v>15114</v>
      </c>
      <c r="VGP1" s="12" t="s">
        <v>15115</v>
      </c>
      <c r="VGQ1" s="12" t="s">
        <v>15116</v>
      </c>
      <c r="VGR1" s="12" t="s">
        <v>15117</v>
      </c>
      <c r="VGS1" s="12" t="s">
        <v>15118</v>
      </c>
      <c r="VGT1" s="12" t="s">
        <v>15119</v>
      </c>
      <c r="VGU1" s="12" t="s">
        <v>15120</v>
      </c>
      <c r="VGV1" s="12" t="s">
        <v>15121</v>
      </c>
      <c r="VGW1" s="12" t="s">
        <v>15122</v>
      </c>
      <c r="VGX1" s="12" t="s">
        <v>15123</v>
      </c>
      <c r="VGY1" s="12" t="s">
        <v>15124</v>
      </c>
      <c r="VGZ1" s="12" t="s">
        <v>15125</v>
      </c>
      <c r="VHA1" s="12" t="s">
        <v>15126</v>
      </c>
      <c r="VHB1" s="12" t="s">
        <v>15127</v>
      </c>
      <c r="VHC1" s="12" t="s">
        <v>15128</v>
      </c>
      <c r="VHD1" s="12" t="s">
        <v>15129</v>
      </c>
      <c r="VHE1" s="12" t="s">
        <v>15130</v>
      </c>
      <c r="VHF1" s="12" t="s">
        <v>15131</v>
      </c>
      <c r="VHG1" s="12" t="s">
        <v>15132</v>
      </c>
      <c r="VHH1" s="12" t="s">
        <v>15133</v>
      </c>
      <c r="VHI1" s="12" t="s">
        <v>15134</v>
      </c>
      <c r="VHJ1" s="12" t="s">
        <v>15135</v>
      </c>
      <c r="VHK1" s="12" t="s">
        <v>15136</v>
      </c>
      <c r="VHL1" s="12" t="s">
        <v>15137</v>
      </c>
      <c r="VHM1" s="12" t="s">
        <v>15138</v>
      </c>
      <c r="VHN1" s="12" t="s">
        <v>15139</v>
      </c>
      <c r="VHO1" s="12" t="s">
        <v>15140</v>
      </c>
      <c r="VHP1" s="12" t="s">
        <v>15141</v>
      </c>
      <c r="VHQ1" s="12" t="s">
        <v>15142</v>
      </c>
      <c r="VHR1" s="12" t="s">
        <v>15143</v>
      </c>
      <c r="VHS1" s="12" t="s">
        <v>15144</v>
      </c>
      <c r="VHT1" s="12" t="s">
        <v>15145</v>
      </c>
      <c r="VHU1" s="12" t="s">
        <v>15146</v>
      </c>
      <c r="VHV1" s="12" t="s">
        <v>15147</v>
      </c>
      <c r="VHW1" s="12" t="s">
        <v>15148</v>
      </c>
      <c r="VHX1" s="12" t="s">
        <v>15149</v>
      </c>
      <c r="VHY1" s="12" t="s">
        <v>15150</v>
      </c>
      <c r="VHZ1" s="12" t="s">
        <v>15151</v>
      </c>
      <c r="VIA1" s="12" t="s">
        <v>15152</v>
      </c>
      <c r="VIB1" s="12" t="s">
        <v>15153</v>
      </c>
      <c r="VIC1" s="12" t="s">
        <v>15154</v>
      </c>
      <c r="VID1" s="12" t="s">
        <v>15155</v>
      </c>
      <c r="VIE1" s="12" t="s">
        <v>15156</v>
      </c>
      <c r="VIF1" s="12" t="s">
        <v>15157</v>
      </c>
      <c r="VIG1" s="12" t="s">
        <v>15158</v>
      </c>
      <c r="VIH1" s="12" t="s">
        <v>15159</v>
      </c>
      <c r="VII1" s="12" t="s">
        <v>15160</v>
      </c>
      <c r="VIJ1" s="12" t="s">
        <v>15161</v>
      </c>
      <c r="VIK1" s="12" t="s">
        <v>15162</v>
      </c>
      <c r="VIL1" s="12" t="s">
        <v>15163</v>
      </c>
      <c r="VIM1" s="12" t="s">
        <v>15164</v>
      </c>
      <c r="VIN1" s="12" t="s">
        <v>15165</v>
      </c>
      <c r="VIO1" s="12" t="s">
        <v>15166</v>
      </c>
      <c r="VIP1" s="12" t="s">
        <v>15167</v>
      </c>
      <c r="VIQ1" s="12" t="s">
        <v>15168</v>
      </c>
      <c r="VIR1" s="12" t="s">
        <v>15169</v>
      </c>
      <c r="VIS1" s="12" t="s">
        <v>15170</v>
      </c>
      <c r="VIT1" s="12" t="s">
        <v>15171</v>
      </c>
      <c r="VIU1" s="12" t="s">
        <v>15172</v>
      </c>
      <c r="VIV1" s="12" t="s">
        <v>15173</v>
      </c>
      <c r="VIW1" s="12" t="s">
        <v>15174</v>
      </c>
      <c r="VIX1" s="12" t="s">
        <v>15175</v>
      </c>
      <c r="VIY1" s="12" t="s">
        <v>15176</v>
      </c>
      <c r="VIZ1" s="12" t="s">
        <v>15177</v>
      </c>
      <c r="VJA1" s="12" t="s">
        <v>15178</v>
      </c>
      <c r="VJB1" s="12" t="s">
        <v>15179</v>
      </c>
      <c r="VJC1" s="12" t="s">
        <v>15180</v>
      </c>
      <c r="VJD1" s="12" t="s">
        <v>15181</v>
      </c>
      <c r="VJE1" s="12" t="s">
        <v>15182</v>
      </c>
      <c r="VJF1" s="12" t="s">
        <v>15183</v>
      </c>
      <c r="VJG1" s="12" t="s">
        <v>15184</v>
      </c>
      <c r="VJH1" s="12" t="s">
        <v>15185</v>
      </c>
      <c r="VJI1" s="12" t="s">
        <v>15186</v>
      </c>
      <c r="VJJ1" s="12" t="s">
        <v>15187</v>
      </c>
      <c r="VJK1" s="12" t="s">
        <v>15188</v>
      </c>
      <c r="VJL1" s="12" t="s">
        <v>15189</v>
      </c>
      <c r="VJM1" s="12" t="s">
        <v>15190</v>
      </c>
      <c r="VJN1" s="12" t="s">
        <v>15191</v>
      </c>
      <c r="VJO1" s="12" t="s">
        <v>15192</v>
      </c>
      <c r="VJP1" s="12" t="s">
        <v>15193</v>
      </c>
      <c r="VJQ1" s="12" t="s">
        <v>15194</v>
      </c>
      <c r="VJR1" s="12" t="s">
        <v>15195</v>
      </c>
      <c r="VJS1" s="12" t="s">
        <v>15196</v>
      </c>
      <c r="VJT1" s="12" t="s">
        <v>15197</v>
      </c>
      <c r="VJU1" s="12" t="s">
        <v>15198</v>
      </c>
      <c r="VJV1" s="12" t="s">
        <v>15199</v>
      </c>
      <c r="VJW1" s="12" t="s">
        <v>15200</v>
      </c>
      <c r="VJX1" s="12" t="s">
        <v>15201</v>
      </c>
      <c r="VJY1" s="12" t="s">
        <v>15202</v>
      </c>
      <c r="VJZ1" s="12" t="s">
        <v>15203</v>
      </c>
      <c r="VKA1" s="12" t="s">
        <v>15204</v>
      </c>
      <c r="VKB1" s="12" t="s">
        <v>15205</v>
      </c>
      <c r="VKC1" s="12" t="s">
        <v>15206</v>
      </c>
      <c r="VKD1" s="12" t="s">
        <v>15207</v>
      </c>
      <c r="VKE1" s="12" t="s">
        <v>15208</v>
      </c>
      <c r="VKF1" s="12" t="s">
        <v>15209</v>
      </c>
      <c r="VKG1" s="12" t="s">
        <v>15210</v>
      </c>
      <c r="VKH1" s="12" t="s">
        <v>15211</v>
      </c>
      <c r="VKI1" s="12" t="s">
        <v>15212</v>
      </c>
      <c r="VKJ1" s="12" t="s">
        <v>15213</v>
      </c>
      <c r="VKK1" s="12" t="s">
        <v>15214</v>
      </c>
      <c r="VKL1" s="12" t="s">
        <v>15215</v>
      </c>
      <c r="VKM1" s="12" t="s">
        <v>15216</v>
      </c>
      <c r="VKN1" s="12" t="s">
        <v>15217</v>
      </c>
      <c r="VKO1" s="12" t="s">
        <v>15218</v>
      </c>
      <c r="VKP1" s="12" t="s">
        <v>15219</v>
      </c>
      <c r="VKQ1" s="12" t="s">
        <v>15220</v>
      </c>
      <c r="VKR1" s="12" t="s">
        <v>15221</v>
      </c>
      <c r="VKS1" s="12" t="s">
        <v>15222</v>
      </c>
      <c r="VKT1" s="12" t="s">
        <v>15223</v>
      </c>
      <c r="VKU1" s="12" t="s">
        <v>15224</v>
      </c>
      <c r="VKV1" s="12" t="s">
        <v>15225</v>
      </c>
      <c r="VKW1" s="12" t="s">
        <v>15226</v>
      </c>
      <c r="VKX1" s="12" t="s">
        <v>15227</v>
      </c>
      <c r="VKY1" s="12" t="s">
        <v>15228</v>
      </c>
      <c r="VKZ1" s="12" t="s">
        <v>15229</v>
      </c>
      <c r="VLA1" s="12" t="s">
        <v>15230</v>
      </c>
      <c r="VLB1" s="12" t="s">
        <v>15231</v>
      </c>
      <c r="VLC1" s="12" t="s">
        <v>15232</v>
      </c>
      <c r="VLD1" s="12" t="s">
        <v>15233</v>
      </c>
      <c r="VLE1" s="12" t="s">
        <v>15234</v>
      </c>
      <c r="VLF1" s="12" t="s">
        <v>15235</v>
      </c>
      <c r="VLG1" s="12" t="s">
        <v>15236</v>
      </c>
      <c r="VLH1" s="12" t="s">
        <v>15237</v>
      </c>
      <c r="VLI1" s="12" t="s">
        <v>15238</v>
      </c>
      <c r="VLJ1" s="12" t="s">
        <v>15239</v>
      </c>
      <c r="VLK1" s="12" t="s">
        <v>15240</v>
      </c>
      <c r="VLL1" s="12" t="s">
        <v>15241</v>
      </c>
      <c r="VLM1" s="12" t="s">
        <v>15242</v>
      </c>
      <c r="VLN1" s="12" t="s">
        <v>15243</v>
      </c>
      <c r="VLO1" s="12" t="s">
        <v>15244</v>
      </c>
      <c r="VLP1" s="12" t="s">
        <v>15245</v>
      </c>
      <c r="VLQ1" s="12" t="s">
        <v>15246</v>
      </c>
      <c r="VLR1" s="12" t="s">
        <v>15247</v>
      </c>
      <c r="VLS1" s="12" t="s">
        <v>15248</v>
      </c>
      <c r="VLT1" s="12" t="s">
        <v>15249</v>
      </c>
      <c r="VLU1" s="12" t="s">
        <v>15250</v>
      </c>
      <c r="VLV1" s="12" t="s">
        <v>15251</v>
      </c>
      <c r="VLW1" s="12" t="s">
        <v>15252</v>
      </c>
      <c r="VLX1" s="12" t="s">
        <v>15253</v>
      </c>
      <c r="VLY1" s="12" t="s">
        <v>15254</v>
      </c>
      <c r="VLZ1" s="12" t="s">
        <v>15255</v>
      </c>
      <c r="VMA1" s="12" t="s">
        <v>15256</v>
      </c>
      <c r="VMB1" s="12" t="s">
        <v>15257</v>
      </c>
      <c r="VMC1" s="12" t="s">
        <v>15258</v>
      </c>
      <c r="VMD1" s="12" t="s">
        <v>15259</v>
      </c>
      <c r="VME1" s="12" t="s">
        <v>15260</v>
      </c>
      <c r="VMF1" s="12" t="s">
        <v>15261</v>
      </c>
      <c r="VMG1" s="12" t="s">
        <v>15262</v>
      </c>
      <c r="VMH1" s="12" t="s">
        <v>15263</v>
      </c>
      <c r="VMI1" s="12" t="s">
        <v>15264</v>
      </c>
      <c r="VMJ1" s="12" t="s">
        <v>15265</v>
      </c>
      <c r="VMK1" s="12" t="s">
        <v>15266</v>
      </c>
      <c r="VML1" s="12" t="s">
        <v>15267</v>
      </c>
      <c r="VMM1" s="12" t="s">
        <v>15268</v>
      </c>
      <c r="VMN1" s="12" t="s">
        <v>15269</v>
      </c>
      <c r="VMO1" s="12" t="s">
        <v>15270</v>
      </c>
      <c r="VMP1" s="12" t="s">
        <v>15271</v>
      </c>
      <c r="VMQ1" s="12" t="s">
        <v>15272</v>
      </c>
      <c r="VMR1" s="12" t="s">
        <v>15273</v>
      </c>
      <c r="VMS1" s="12" t="s">
        <v>15274</v>
      </c>
      <c r="VMT1" s="12" t="s">
        <v>15275</v>
      </c>
      <c r="VMU1" s="12" t="s">
        <v>15276</v>
      </c>
      <c r="VMV1" s="12" t="s">
        <v>15277</v>
      </c>
      <c r="VMW1" s="12" t="s">
        <v>15278</v>
      </c>
      <c r="VMX1" s="12" t="s">
        <v>15279</v>
      </c>
      <c r="VMY1" s="12" t="s">
        <v>15280</v>
      </c>
      <c r="VMZ1" s="12" t="s">
        <v>15281</v>
      </c>
      <c r="VNA1" s="12" t="s">
        <v>15282</v>
      </c>
      <c r="VNB1" s="12" t="s">
        <v>15283</v>
      </c>
      <c r="VNC1" s="12" t="s">
        <v>15284</v>
      </c>
      <c r="VND1" s="12" t="s">
        <v>15285</v>
      </c>
      <c r="VNE1" s="12" t="s">
        <v>15286</v>
      </c>
      <c r="VNF1" s="12" t="s">
        <v>15287</v>
      </c>
      <c r="VNG1" s="12" t="s">
        <v>15288</v>
      </c>
      <c r="VNH1" s="12" t="s">
        <v>15289</v>
      </c>
      <c r="VNI1" s="12" t="s">
        <v>15290</v>
      </c>
      <c r="VNJ1" s="12" t="s">
        <v>15291</v>
      </c>
      <c r="VNK1" s="12" t="s">
        <v>15292</v>
      </c>
      <c r="VNL1" s="12" t="s">
        <v>15293</v>
      </c>
      <c r="VNM1" s="12" t="s">
        <v>15294</v>
      </c>
      <c r="VNN1" s="12" t="s">
        <v>15295</v>
      </c>
      <c r="VNO1" s="12" t="s">
        <v>15296</v>
      </c>
      <c r="VNP1" s="12" t="s">
        <v>15297</v>
      </c>
      <c r="VNQ1" s="12" t="s">
        <v>15298</v>
      </c>
      <c r="VNR1" s="12" t="s">
        <v>15299</v>
      </c>
      <c r="VNS1" s="12" t="s">
        <v>15300</v>
      </c>
      <c r="VNT1" s="12" t="s">
        <v>15301</v>
      </c>
      <c r="VNU1" s="12" t="s">
        <v>15302</v>
      </c>
      <c r="VNV1" s="12" t="s">
        <v>15303</v>
      </c>
      <c r="VNW1" s="12" t="s">
        <v>15304</v>
      </c>
      <c r="VNX1" s="12" t="s">
        <v>15305</v>
      </c>
      <c r="VNY1" s="12" t="s">
        <v>15306</v>
      </c>
      <c r="VNZ1" s="12" t="s">
        <v>15307</v>
      </c>
      <c r="VOA1" s="12" t="s">
        <v>15308</v>
      </c>
      <c r="VOB1" s="12" t="s">
        <v>15309</v>
      </c>
      <c r="VOC1" s="12" t="s">
        <v>15310</v>
      </c>
      <c r="VOD1" s="12" t="s">
        <v>15311</v>
      </c>
      <c r="VOE1" s="12" t="s">
        <v>15312</v>
      </c>
      <c r="VOF1" s="12" t="s">
        <v>15313</v>
      </c>
      <c r="VOG1" s="12" t="s">
        <v>15314</v>
      </c>
      <c r="VOH1" s="12" t="s">
        <v>15315</v>
      </c>
      <c r="VOI1" s="12" t="s">
        <v>15316</v>
      </c>
      <c r="VOJ1" s="12" t="s">
        <v>15317</v>
      </c>
      <c r="VOK1" s="12" t="s">
        <v>15318</v>
      </c>
      <c r="VOL1" s="12" t="s">
        <v>15319</v>
      </c>
      <c r="VOM1" s="12" t="s">
        <v>15320</v>
      </c>
      <c r="VON1" s="12" t="s">
        <v>15321</v>
      </c>
      <c r="VOO1" s="12" t="s">
        <v>15322</v>
      </c>
      <c r="VOP1" s="12" t="s">
        <v>15323</v>
      </c>
      <c r="VOQ1" s="12" t="s">
        <v>15324</v>
      </c>
      <c r="VOR1" s="12" t="s">
        <v>15325</v>
      </c>
      <c r="VOS1" s="12" t="s">
        <v>15326</v>
      </c>
      <c r="VOT1" s="12" t="s">
        <v>15327</v>
      </c>
      <c r="VOU1" s="12" t="s">
        <v>15328</v>
      </c>
      <c r="VOV1" s="12" t="s">
        <v>15329</v>
      </c>
      <c r="VOW1" s="12" t="s">
        <v>15330</v>
      </c>
      <c r="VOX1" s="12" t="s">
        <v>15331</v>
      </c>
      <c r="VOY1" s="12" t="s">
        <v>15332</v>
      </c>
      <c r="VOZ1" s="12" t="s">
        <v>15333</v>
      </c>
      <c r="VPA1" s="12" t="s">
        <v>15334</v>
      </c>
      <c r="VPB1" s="12" t="s">
        <v>15335</v>
      </c>
      <c r="VPC1" s="12" t="s">
        <v>15336</v>
      </c>
      <c r="VPD1" s="12" t="s">
        <v>15337</v>
      </c>
      <c r="VPE1" s="12" t="s">
        <v>15338</v>
      </c>
      <c r="VPF1" s="12" t="s">
        <v>15339</v>
      </c>
      <c r="VPG1" s="12" t="s">
        <v>15340</v>
      </c>
      <c r="VPH1" s="12" t="s">
        <v>15341</v>
      </c>
      <c r="VPI1" s="12" t="s">
        <v>15342</v>
      </c>
      <c r="VPJ1" s="12" t="s">
        <v>15343</v>
      </c>
      <c r="VPK1" s="12" t="s">
        <v>15344</v>
      </c>
      <c r="VPL1" s="12" t="s">
        <v>15345</v>
      </c>
      <c r="VPM1" s="12" t="s">
        <v>15346</v>
      </c>
      <c r="VPN1" s="12" t="s">
        <v>15347</v>
      </c>
      <c r="VPO1" s="12" t="s">
        <v>15348</v>
      </c>
      <c r="VPP1" s="12" t="s">
        <v>15349</v>
      </c>
      <c r="VPQ1" s="12" t="s">
        <v>15350</v>
      </c>
      <c r="VPR1" s="12" t="s">
        <v>15351</v>
      </c>
      <c r="VPS1" s="12" t="s">
        <v>15352</v>
      </c>
      <c r="VPT1" s="12" t="s">
        <v>15353</v>
      </c>
      <c r="VPU1" s="12" t="s">
        <v>15354</v>
      </c>
      <c r="VPV1" s="12" t="s">
        <v>15355</v>
      </c>
      <c r="VPW1" s="12" t="s">
        <v>15356</v>
      </c>
      <c r="VPX1" s="12" t="s">
        <v>15357</v>
      </c>
      <c r="VPY1" s="12" t="s">
        <v>15358</v>
      </c>
      <c r="VPZ1" s="12" t="s">
        <v>15359</v>
      </c>
      <c r="VQA1" s="12" t="s">
        <v>15360</v>
      </c>
      <c r="VQB1" s="12" t="s">
        <v>15361</v>
      </c>
      <c r="VQC1" s="12" t="s">
        <v>15362</v>
      </c>
      <c r="VQD1" s="12" t="s">
        <v>15363</v>
      </c>
      <c r="VQE1" s="12" t="s">
        <v>15364</v>
      </c>
      <c r="VQF1" s="12" t="s">
        <v>15365</v>
      </c>
      <c r="VQG1" s="12" t="s">
        <v>15366</v>
      </c>
      <c r="VQH1" s="12" t="s">
        <v>15367</v>
      </c>
      <c r="VQI1" s="12" t="s">
        <v>15368</v>
      </c>
      <c r="VQJ1" s="12" t="s">
        <v>15369</v>
      </c>
      <c r="VQK1" s="12" t="s">
        <v>15370</v>
      </c>
      <c r="VQL1" s="12" t="s">
        <v>15371</v>
      </c>
      <c r="VQM1" s="12" t="s">
        <v>15372</v>
      </c>
      <c r="VQN1" s="12" t="s">
        <v>15373</v>
      </c>
      <c r="VQO1" s="12" t="s">
        <v>15374</v>
      </c>
      <c r="VQP1" s="12" t="s">
        <v>15375</v>
      </c>
      <c r="VQQ1" s="12" t="s">
        <v>15376</v>
      </c>
      <c r="VQR1" s="12" t="s">
        <v>15377</v>
      </c>
      <c r="VQS1" s="12" t="s">
        <v>15378</v>
      </c>
      <c r="VQT1" s="12" t="s">
        <v>15379</v>
      </c>
      <c r="VQU1" s="12" t="s">
        <v>15380</v>
      </c>
      <c r="VQV1" s="12" t="s">
        <v>15381</v>
      </c>
      <c r="VQW1" s="12" t="s">
        <v>15382</v>
      </c>
      <c r="VQX1" s="12" t="s">
        <v>15383</v>
      </c>
      <c r="VQY1" s="12" t="s">
        <v>15384</v>
      </c>
      <c r="VQZ1" s="12" t="s">
        <v>15385</v>
      </c>
      <c r="VRA1" s="12" t="s">
        <v>15386</v>
      </c>
      <c r="VRB1" s="12" t="s">
        <v>15387</v>
      </c>
      <c r="VRC1" s="12" t="s">
        <v>15388</v>
      </c>
      <c r="VRD1" s="12" t="s">
        <v>15389</v>
      </c>
      <c r="VRE1" s="12" t="s">
        <v>15390</v>
      </c>
      <c r="VRF1" s="12" t="s">
        <v>15391</v>
      </c>
      <c r="VRG1" s="12" t="s">
        <v>15392</v>
      </c>
      <c r="VRH1" s="12" t="s">
        <v>15393</v>
      </c>
      <c r="VRI1" s="12" t="s">
        <v>15394</v>
      </c>
      <c r="VRJ1" s="12" t="s">
        <v>15395</v>
      </c>
      <c r="VRK1" s="12" t="s">
        <v>15396</v>
      </c>
      <c r="VRL1" s="12" t="s">
        <v>15397</v>
      </c>
      <c r="VRM1" s="12" t="s">
        <v>15398</v>
      </c>
      <c r="VRN1" s="12" t="s">
        <v>15399</v>
      </c>
      <c r="VRO1" s="12" t="s">
        <v>15400</v>
      </c>
      <c r="VRP1" s="12" t="s">
        <v>15401</v>
      </c>
      <c r="VRQ1" s="12" t="s">
        <v>15402</v>
      </c>
      <c r="VRR1" s="12" t="s">
        <v>15403</v>
      </c>
      <c r="VRS1" s="12" t="s">
        <v>15404</v>
      </c>
      <c r="VRT1" s="12" t="s">
        <v>15405</v>
      </c>
      <c r="VRU1" s="12" t="s">
        <v>15406</v>
      </c>
      <c r="VRV1" s="12" t="s">
        <v>15407</v>
      </c>
      <c r="VRW1" s="12" t="s">
        <v>15408</v>
      </c>
      <c r="VRX1" s="12" t="s">
        <v>15409</v>
      </c>
      <c r="VRY1" s="12" t="s">
        <v>15410</v>
      </c>
      <c r="VRZ1" s="12" t="s">
        <v>15411</v>
      </c>
      <c r="VSA1" s="12" t="s">
        <v>15412</v>
      </c>
      <c r="VSB1" s="12" t="s">
        <v>15413</v>
      </c>
      <c r="VSC1" s="12" t="s">
        <v>15414</v>
      </c>
      <c r="VSD1" s="12" t="s">
        <v>15415</v>
      </c>
      <c r="VSE1" s="12" t="s">
        <v>15416</v>
      </c>
      <c r="VSF1" s="12" t="s">
        <v>15417</v>
      </c>
      <c r="VSG1" s="12" t="s">
        <v>15418</v>
      </c>
      <c r="VSH1" s="12" t="s">
        <v>15419</v>
      </c>
      <c r="VSI1" s="12" t="s">
        <v>15420</v>
      </c>
      <c r="VSJ1" s="12" t="s">
        <v>15421</v>
      </c>
      <c r="VSK1" s="12" t="s">
        <v>15422</v>
      </c>
      <c r="VSL1" s="12" t="s">
        <v>15423</v>
      </c>
      <c r="VSM1" s="12" t="s">
        <v>15424</v>
      </c>
      <c r="VSN1" s="12" t="s">
        <v>15425</v>
      </c>
      <c r="VSO1" s="12" t="s">
        <v>15426</v>
      </c>
      <c r="VSP1" s="12" t="s">
        <v>15427</v>
      </c>
      <c r="VSQ1" s="12" t="s">
        <v>15428</v>
      </c>
      <c r="VSR1" s="12" t="s">
        <v>15429</v>
      </c>
      <c r="VSS1" s="12" t="s">
        <v>15430</v>
      </c>
      <c r="VST1" s="12" t="s">
        <v>15431</v>
      </c>
      <c r="VSU1" s="12" t="s">
        <v>15432</v>
      </c>
      <c r="VSV1" s="12" t="s">
        <v>15433</v>
      </c>
      <c r="VSW1" s="12" t="s">
        <v>15434</v>
      </c>
      <c r="VSX1" s="12" t="s">
        <v>15435</v>
      </c>
      <c r="VSY1" s="12" t="s">
        <v>15436</v>
      </c>
      <c r="VSZ1" s="12" t="s">
        <v>15437</v>
      </c>
      <c r="VTA1" s="12" t="s">
        <v>15438</v>
      </c>
      <c r="VTB1" s="12" t="s">
        <v>15439</v>
      </c>
      <c r="VTC1" s="12" t="s">
        <v>15440</v>
      </c>
      <c r="VTD1" s="12" t="s">
        <v>15441</v>
      </c>
      <c r="VTE1" s="12" t="s">
        <v>15442</v>
      </c>
      <c r="VTF1" s="12" t="s">
        <v>15443</v>
      </c>
      <c r="VTG1" s="12" t="s">
        <v>15444</v>
      </c>
      <c r="VTH1" s="12" t="s">
        <v>15445</v>
      </c>
      <c r="VTI1" s="12" t="s">
        <v>15446</v>
      </c>
      <c r="VTJ1" s="12" t="s">
        <v>15447</v>
      </c>
      <c r="VTK1" s="12" t="s">
        <v>15448</v>
      </c>
      <c r="VTL1" s="12" t="s">
        <v>15449</v>
      </c>
      <c r="VTM1" s="12" t="s">
        <v>15450</v>
      </c>
      <c r="VTN1" s="12" t="s">
        <v>15451</v>
      </c>
      <c r="VTO1" s="12" t="s">
        <v>15452</v>
      </c>
      <c r="VTP1" s="12" t="s">
        <v>15453</v>
      </c>
      <c r="VTQ1" s="12" t="s">
        <v>15454</v>
      </c>
      <c r="VTR1" s="12" t="s">
        <v>15455</v>
      </c>
      <c r="VTS1" s="12" t="s">
        <v>15456</v>
      </c>
      <c r="VTT1" s="12" t="s">
        <v>15457</v>
      </c>
      <c r="VTU1" s="12" t="s">
        <v>15458</v>
      </c>
      <c r="VTV1" s="12" t="s">
        <v>15459</v>
      </c>
      <c r="VTW1" s="12" t="s">
        <v>15460</v>
      </c>
      <c r="VTX1" s="12" t="s">
        <v>15461</v>
      </c>
      <c r="VTY1" s="12" t="s">
        <v>15462</v>
      </c>
      <c r="VTZ1" s="12" t="s">
        <v>15463</v>
      </c>
      <c r="VUA1" s="12" t="s">
        <v>15464</v>
      </c>
      <c r="VUB1" s="12" t="s">
        <v>15465</v>
      </c>
      <c r="VUC1" s="12" t="s">
        <v>15466</v>
      </c>
      <c r="VUD1" s="12" t="s">
        <v>15467</v>
      </c>
      <c r="VUE1" s="12" t="s">
        <v>15468</v>
      </c>
      <c r="VUF1" s="12" t="s">
        <v>15469</v>
      </c>
      <c r="VUG1" s="12" t="s">
        <v>15470</v>
      </c>
      <c r="VUH1" s="12" t="s">
        <v>15471</v>
      </c>
      <c r="VUI1" s="12" t="s">
        <v>15472</v>
      </c>
      <c r="VUJ1" s="12" t="s">
        <v>15473</v>
      </c>
      <c r="VUK1" s="12" t="s">
        <v>15474</v>
      </c>
      <c r="VUL1" s="12" t="s">
        <v>15475</v>
      </c>
      <c r="VUM1" s="12" t="s">
        <v>15476</v>
      </c>
      <c r="VUN1" s="12" t="s">
        <v>15477</v>
      </c>
      <c r="VUO1" s="12" t="s">
        <v>15478</v>
      </c>
      <c r="VUP1" s="12" t="s">
        <v>15479</v>
      </c>
      <c r="VUQ1" s="12" t="s">
        <v>15480</v>
      </c>
      <c r="VUR1" s="12" t="s">
        <v>15481</v>
      </c>
      <c r="VUS1" s="12" t="s">
        <v>15482</v>
      </c>
      <c r="VUT1" s="12" t="s">
        <v>15483</v>
      </c>
      <c r="VUU1" s="12" t="s">
        <v>15484</v>
      </c>
      <c r="VUV1" s="12" t="s">
        <v>15485</v>
      </c>
      <c r="VUW1" s="12" t="s">
        <v>15486</v>
      </c>
      <c r="VUX1" s="12" t="s">
        <v>15487</v>
      </c>
      <c r="VUY1" s="12" t="s">
        <v>15488</v>
      </c>
      <c r="VUZ1" s="12" t="s">
        <v>15489</v>
      </c>
      <c r="VVA1" s="12" t="s">
        <v>15490</v>
      </c>
      <c r="VVB1" s="12" t="s">
        <v>15491</v>
      </c>
      <c r="VVC1" s="12" t="s">
        <v>15492</v>
      </c>
      <c r="VVD1" s="12" t="s">
        <v>15493</v>
      </c>
      <c r="VVE1" s="12" t="s">
        <v>15494</v>
      </c>
      <c r="VVF1" s="12" t="s">
        <v>15495</v>
      </c>
      <c r="VVG1" s="12" t="s">
        <v>15496</v>
      </c>
      <c r="VVH1" s="12" t="s">
        <v>15497</v>
      </c>
      <c r="VVI1" s="12" t="s">
        <v>15498</v>
      </c>
      <c r="VVJ1" s="12" t="s">
        <v>15499</v>
      </c>
      <c r="VVK1" s="12" t="s">
        <v>15500</v>
      </c>
      <c r="VVL1" s="12" t="s">
        <v>15501</v>
      </c>
      <c r="VVM1" s="12" t="s">
        <v>15502</v>
      </c>
      <c r="VVN1" s="12" t="s">
        <v>15503</v>
      </c>
      <c r="VVO1" s="12" t="s">
        <v>15504</v>
      </c>
      <c r="VVP1" s="12" t="s">
        <v>15505</v>
      </c>
      <c r="VVQ1" s="12" t="s">
        <v>15506</v>
      </c>
      <c r="VVR1" s="12" t="s">
        <v>15507</v>
      </c>
      <c r="VVS1" s="12" t="s">
        <v>15508</v>
      </c>
      <c r="VVT1" s="12" t="s">
        <v>15509</v>
      </c>
      <c r="VVU1" s="12" t="s">
        <v>15510</v>
      </c>
      <c r="VVV1" s="12" t="s">
        <v>15511</v>
      </c>
      <c r="VVW1" s="12" t="s">
        <v>15512</v>
      </c>
      <c r="VVX1" s="12" t="s">
        <v>15513</v>
      </c>
      <c r="VVY1" s="12" t="s">
        <v>15514</v>
      </c>
      <c r="VVZ1" s="12" t="s">
        <v>15515</v>
      </c>
      <c r="VWA1" s="12" t="s">
        <v>15516</v>
      </c>
      <c r="VWB1" s="12" t="s">
        <v>15517</v>
      </c>
      <c r="VWC1" s="12" t="s">
        <v>15518</v>
      </c>
      <c r="VWD1" s="12" t="s">
        <v>15519</v>
      </c>
      <c r="VWE1" s="12" t="s">
        <v>15520</v>
      </c>
      <c r="VWF1" s="12" t="s">
        <v>15521</v>
      </c>
      <c r="VWG1" s="12" t="s">
        <v>15522</v>
      </c>
      <c r="VWH1" s="12" t="s">
        <v>15523</v>
      </c>
      <c r="VWI1" s="12" t="s">
        <v>15524</v>
      </c>
      <c r="VWJ1" s="12" t="s">
        <v>15525</v>
      </c>
      <c r="VWK1" s="12" t="s">
        <v>15526</v>
      </c>
      <c r="VWL1" s="12" t="s">
        <v>15527</v>
      </c>
      <c r="VWM1" s="12" t="s">
        <v>15528</v>
      </c>
      <c r="VWN1" s="12" t="s">
        <v>15529</v>
      </c>
      <c r="VWO1" s="12" t="s">
        <v>15530</v>
      </c>
      <c r="VWP1" s="12" t="s">
        <v>15531</v>
      </c>
      <c r="VWQ1" s="12" t="s">
        <v>15532</v>
      </c>
      <c r="VWR1" s="12" t="s">
        <v>15533</v>
      </c>
      <c r="VWS1" s="12" t="s">
        <v>15534</v>
      </c>
      <c r="VWT1" s="12" t="s">
        <v>15535</v>
      </c>
      <c r="VWU1" s="12" t="s">
        <v>15536</v>
      </c>
      <c r="VWV1" s="12" t="s">
        <v>15537</v>
      </c>
      <c r="VWW1" s="12" t="s">
        <v>15538</v>
      </c>
      <c r="VWX1" s="12" t="s">
        <v>15539</v>
      </c>
      <c r="VWY1" s="12" t="s">
        <v>15540</v>
      </c>
      <c r="VWZ1" s="12" t="s">
        <v>15541</v>
      </c>
      <c r="VXA1" s="12" t="s">
        <v>15542</v>
      </c>
      <c r="VXB1" s="12" t="s">
        <v>15543</v>
      </c>
      <c r="VXC1" s="12" t="s">
        <v>15544</v>
      </c>
      <c r="VXD1" s="12" t="s">
        <v>15545</v>
      </c>
      <c r="VXE1" s="12" t="s">
        <v>15546</v>
      </c>
      <c r="VXF1" s="12" t="s">
        <v>15547</v>
      </c>
      <c r="VXG1" s="12" t="s">
        <v>15548</v>
      </c>
      <c r="VXH1" s="12" t="s">
        <v>15549</v>
      </c>
      <c r="VXI1" s="12" t="s">
        <v>15550</v>
      </c>
      <c r="VXJ1" s="12" t="s">
        <v>15551</v>
      </c>
      <c r="VXK1" s="12" t="s">
        <v>15552</v>
      </c>
      <c r="VXL1" s="12" t="s">
        <v>15553</v>
      </c>
      <c r="VXM1" s="12" t="s">
        <v>15554</v>
      </c>
      <c r="VXN1" s="12" t="s">
        <v>15555</v>
      </c>
      <c r="VXO1" s="12" t="s">
        <v>15556</v>
      </c>
      <c r="VXP1" s="12" t="s">
        <v>15557</v>
      </c>
      <c r="VXQ1" s="12" t="s">
        <v>15558</v>
      </c>
      <c r="VXR1" s="12" t="s">
        <v>15559</v>
      </c>
      <c r="VXS1" s="12" t="s">
        <v>15560</v>
      </c>
      <c r="VXT1" s="12" t="s">
        <v>15561</v>
      </c>
      <c r="VXU1" s="12" t="s">
        <v>15562</v>
      </c>
      <c r="VXV1" s="12" t="s">
        <v>15563</v>
      </c>
      <c r="VXW1" s="12" t="s">
        <v>15564</v>
      </c>
      <c r="VXX1" s="12" t="s">
        <v>15565</v>
      </c>
      <c r="VXY1" s="12" t="s">
        <v>15566</v>
      </c>
      <c r="VXZ1" s="12" t="s">
        <v>15567</v>
      </c>
      <c r="VYA1" s="12" t="s">
        <v>15568</v>
      </c>
      <c r="VYB1" s="12" t="s">
        <v>15569</v>
      </c>
      <c r="VYC1" s="12" t="s">
        <v>15570</v>
      </c>
      <c r="VYD1" s="12" t="s">
        <v>15571</v>
      </c>
      <c r="VYE1" s="12" t="s">
        <v>15572</v>
      </c>
      <c r="VYF1" s="12" t="s">
        <v>15573</v>
      </c>
      <c r="VYG1" s="12" t="s">
        <v>15574</v>
      </c>
      <c r="VYH1" s="12" t="s">
        <v>15575</v>
      </c>
      <c r="VYI1" s="12" t="s">
        <v>15576</v>
      </c>
      <c r="VYJ1" s="12" t="s">
        <v>15577</v>
      </c>
      <c r="VYK1" s="12" t="s">
        <v>15578</v>
      </c>
      <c r="VYL1" s="12" t="s">
        <v>15579</v>
      </c>
      <c r="VYM1" s="12" t="s">
        <v>15580</v>
      </c>
      <c r="VYN1" s="12" t="s">
        <v>15581</v>
      </c>
      <c r="VYO1" s="12" t="s">
        <v>15582</v>
      </c>
      <c r="VYP1" s="12" t="s">
        <v>15583</v>
      </c>
      <c r="VYQ1" s="12" t="s">
        <v>15584</v>
      </c>
      <c r="VYR1" s="12" t="s">
        <v>15585</v>
      </c>
      <c r="VYS1" s="12" t="s">
        <v>15586</v>
      </c>
      <c r="VYT1" s="12" t="s">
        <v>15587</v>
      </c>
      <c r="VYU1" s="12" t="s">
        <v>15588</v>
      </c>
      <c r="VYV1" s="12" t="s">
        <v>15589</v>
      </c>
      <c r="VYW1" s="12" t="s">
        <v>15590</v>
      </c>
      <c r="VYX1" s="12" t="s">
        <v>15591</v>
      </c>
      <c r="VYY1" s="12" t="s">
        <v>15592</v>
      </c>
      <c r="VYZ1" s="12" t="s">
        <v>15593</v>
      </c>
      <c r="VZA1" s="12" t="s">
        <v>15594</v>
      </c>
      <c r="VZB1" s="12" t="s">
        <v>15595</v>
      </c>
      <c r="VZC1" s="12" t="s">
        <v>15596</v>
      </c>
      <c r="VZD1" s="12" t="s">
        <v>15597</v>
      </c>
      <c r="VZE1" s="12" t="s">
        <v>15598</v>
      </c>
      <c r="VZF1" s="12" t="s">
        <v>15599</v>
      </c>
      <c r="VZG1" s="12" t="s">
        <v>15600</v>
      </c>
      <c r="VZH1" s="12" t="s">
        <v>15601</v>
      </c>
      <c r="VZI1" s="12" t="s">
        <v>15602</v>
      </c>
      <c r="VZJ1" s="12" t="s">
        <v>15603</v>
      </c>
      <c r="VZK1" s="12" t="s">
        <v>15604</v>
      </c>
      <c r="VZL1" s="12" t="s">
        <v>15605</v>
      </c>
      <c r="VZM1" s="12" t="s">
        <v>15606</v>
      </c>
      <c r="VZN1" s="12" t="s">
        <v>15607</v>
      </c>
      <c r="VZO1" s="12" t="s">
        <v>15608</v>
      </c>
      <c r="VZP1" s="12" t="s">
        <v>15609</v>
      </c>
      <c r="VZQ1" s="12" t="s">
        <v>15610</v>
      </c>
      <c r="VZR1" s="12" t="s">
        <v>15611</v>
      </c>
      <c r="VZS1" s="12" t="s">
        <v>15612</v>
      </c>
      <c r="VZT1" s="12" t="s">
        <v>15613</v>
      </c>
      <c r="VZU1" s="12" t="s">
        <v>15614</v>
      </c>
      <c r="VZV1" s="12" t="s">
        <v>15615</v>
      </c>
      <c r="VZW1" s="12" t="s">
        <v>15616</v>
      </c>
      <c r="VZX1" s="12" t="s">
        <v>15617</v>
      </c>
      <c r="VZY1" s="12" t="s">
        <v>15618</v>
      </c>
      <c r="VZZ1" s="12" t="s">
        <v>15619</v>
      </c>
      <c r="WAA1" s="12" t="s">
        <v>15620</v>
      </c>
      <c r="WAB1" s="12" t="s">
        <v>15621</v>
      </c>
      <c r="WAC1" s="12" t="s">
        <v>15622</v>
      </c>
      <c r="WAD1" s="12" t="s">
        <v>15623</v>
      </c>
      <c r="WAE1" s="12" t="s">
        <v>15624</v>
      </c>
      <c r="WAF1" s="12" t="s">
        <v>15625</v>
      </c>
      <c r="WAG1" s="12" t="s">
        <v>15626</v>
      </c>
      <c r="WAH1" s="12" t="s">
        <v>15627</v>
      </c>
      <c r="WAI1" s="12" t="s">
        <v>15628</v>
      </c>
      <c r="WAJ1" s="12" t="s">
        <v>15629</v>
      </c>
      <c r="WAK1" s="12" t="s">
        <v>15630</v>
      </c>
      <c r="WAL1" s="12" t="s">
        <v>15631</v>
      </c>
      <c r="WAM1" s="12" t="s">
        <v>15632</v>
      </c>
      <c r="WAN1" s="12" t="s">
        <v>15633</v>
      </c>
      <c r="WAO1" s="12" t="s">
        <v>15634</v>
      </c>
      <c r="WAP1" s="12" t="s">
        <v>15635</v>
      </c>
      <c r="WAQ1" s="12" t="s">
        <v>15636</v>
      </c>
      <c r="WAR1" s="12" t="s">
        <v>15637</v>
      </c>
      <c r="WAS1" s="12" t="s">
        <v>15638</v>
      </c>
      <c r="WAT1" s="12" t="s">
        <v>15639</v>
      </c>
      <c r="WAU1" s="12" t="s">
        <v>15640</v>
      </c>
      <c r="WAV1" s="12" t="s">
        <v>15641</v>
      </c>
      <c r="WAW1" s="12" t="s">
        <v>15642</v>
      </c>
      <c r="WAX1" s="12" t="s">
        <v>15643</v>
      </c>
      <c r="WAY1" s="12" t="s">
        <v>15644</v>
      </c>
      <c r="WAZ1" s="12" t="s">
        <v>15645</v>
      </c>
      <c r="WBA1" s="12" t="s">
        <v>15646</v>
      </c>
      <c r="WBB1" s="12" t="s">
        <v>15647</v>
      </c>
      <c r="WBC1" s="12" t="s">
        <v>15648</v>
      </c>
      <c r="WBD1" s="12" t="s">
        <v>15649</v>
      </c>
      <c r="WBE1" s="12" t="s">
        <v>15650</v>
      </c>
      <c r="WBF1" s="12" t="s">
        <v>15651</v>
      </c>
      <c r="WBG1" s="12" t="s">
        <v>15652</v>
      </c>
      <c r="WBH1" s="12" t="s">
        <v>15653</v>
      </c>
      <c r="WBI1" s="12" t="s">
        <v>15654</v>
      </c>
      <c r="WBJ1" s="12" t="s">
        <v>15655</v>
      </c>
      <c r="WBK1" s="12" t="s">
        <v>15656</v>
      </c>
      <c r="WBL1" s="12" t="s">
        <v>15657</v>
      </c>
      <c r="WBM1" s="12" t="s">
        <v>15658</v>
      </c>
      <c r="WBN1" s="12" t="s">
        <v>15659</v>
      </c>
      <c r="WBO1" s="12" t="s">
        <v>15660</v>
      </c>
      <c r="WBP1" s="12" t="s">
        <v>15661</v>
      </c>
      <c r="WBQ1" s="12" t="s">
        <v>15662</v>
      </c>
      <c r="WBR1" s="12" t="s">
        <v>15663</v>
      </c>
      <c r="WBS1" s="12" t="s">
        <v>15664</v>
      </c>
      <c r="WBT1" s="12" t="s">
        <v>15665</v>
      </c>
      <c r="WBU1" s="12" t="s">
        <v>15666</v>
      </c>
      <c r="WBV1" s="12" t="s">
        <v>15667</v>
      </c>
      <c r="WBW1" s="12" t="s">
        <v>15668</v>
      </c>
      <c r="WBX1" s="12" t="s">
        <v>15669</v>
      </c>
      <c r="WBY1" s="12" t="s">
        <v>15670</v>
      </c>
      <c r="WBZ1" s="12" t="s">
        <v>15671</v>
      </c>
      <c r="WCA1" s="12" t="s">
        <v>15672</v>
      </c>
      <c r="WCB1" s="12" t="s">
        <v>15673</v>
      </c>
      <c r="WCC1" s="12" t="s">
        <v>15674</v>
      </c>
      <c r="WCD1" s="12" t="s">
        <v>15675</v>
      </c>
      <c r="WCE1" s="12" t="s">
        <v>15676</v>
      </c>
      <c r="WCF1" s="12" t="s">
        <v>15677</v>
      </c>
      <c r="WCG1" s="12" t="s">
        <v>15678</v>
      </c>
      <c r="WCH1" s="12" t="s">
        <v>15679</v>
      </c>
      <c r="WCI1" s="12" t="s">
        <v>15680</v>
      </c>
      <c r="WCJ1" s="12" t="s">
        <v>15681</v>
      </c>
      <c r="WCK1" s="12" t="s">
        <v>15682</v>
      </c>
      <c r="WCL1" s="12" t="s">
        <v>15683</v>
      </c>
      <c r="WCM1" s="12" t="s">
        <v>15684</v>
      </c>
      <c r="WCN1" s="12" t="s">
        <v>15685</v>
      </c>
      <c r="WCO1" s="12" t="s">
        <v>15686</v>
      </c>
      <c r="WCP1" s="12" t="s">
        <v>15687</v>
      </c>
      <c r="WCQ1" s="12" t="s">
        <v>15688</v>
      </c>
      <c r="WCR1" s="12" t="s">
        <v>15689</v>
      </c>
      <c r="WCS1" s="12" t="s">
        <v>15690</v>
      </c>
      <c r="WCT1" s="12" t="s">
        <v>15691</v>
      </c>
      <c r="WCU1" s="12" t="s">
        <v>15692</v>
      </c>
      <c r="WCV1" s="12" t="s">
        <v>15693</v>
      </c>
      <c r="WCW1" s="12" t="s">
        <v>15694</v>
      </c>
      <c r="WCX1" s="12" t="s">
        <v>15695</v>
      </c>
      <c r="WCY1" s="12" t="s">
        <v>15696</v>
      </c>
      <c r="WCZ1" s="12" t="s">
        <v>15697</v>
      </c>
      <c r="WDA1" s="12" t="s">
        <v>15698</v>
      </c>
      <c r="WDB1" s="12" t="s">
        <v>15699</v>
      </c>
      <c r="WDC1" s="12" t="s">
        <v>15700</v>
      </c>
      <c r="WDD1" s="12" t="s">
        <v>15701</v>
      </c>
      <c r="WDE1" s="12" t="s">
        <v>15702</v>
      </c>
      <c r="WDF1" s="12" t="s">
        <v>15703</v>
      </c>
      <c r="WDG1" s="12" t="s">
        <v>15704</v>
      </c>
      <c r="WDH1" s="12" t="s">
        <v>15705</v>
      </c>
      <c r="WDI1" s="12" t="s">
        <v>15706</v>
      </c>
      <c r="WDJ1" s="12" t="s">
        <v>15707</v>
      </c>
      <c r="WDK1" s="12" t="s">
        <v>15708</v>
      </c>
      <c r="WDL1" s="12" t="s">
        <v>15709</v>
      </c>
      <c r="WDM1" s="12" t="s">
        <v>15710</v>
      </c>
      <c r="WDN1" s="12" t="s">
        <v>15711</v>
      </c>
      <c r="WDO1" s="12" t="s">
        <v>15712</v>
      </c>
      <c r="WDP1" s="12" t="s">
        <v>15713</v>
      </c>
      <c r="WDQ1" s="12" t="s">
        <v>15714</v>
      </c>
      <c r="WDR1" s="12" t="s">
        <v>15715</v>
      </c>
      <c r="WDS1" s="12" t="s">
        <v>15716</v>
      </c>
      <c r="WDT1" s="12" t="s">
        <v>15717</v>
      </c>
      <c r="WDU1" s="12" t="s">
        <v>15718</v>
      </c>
      <c r="WDV1" s="12" t="s">
        <v>15719</v>
      </c>
      <c r="WDW1" s="12" t="s">
        <v>15720</v>
      </c>
      <c r="WDX1" s="12" t="s">
        <v>15721</v>
      </c>
      <c r="WDY1" s="12" t="s">
        <v>15722</v>
      </c>
      <c r="WDZ1" s="12" t="s">
        <v>15723</v>
      </c>
      <c r="WEA1" s="12" t="s">
        <v>15724</v>
      </c>
      <c r="WEB1" s="12" t="s">
        <v>15725</v>
      </c>
      <c r="WEC1" s="12" t="s">
        <v>15726</v>
      </c>
      <c r="WED1" s="12" t="s">
        <v>15727</v>
      </c>
      <c r="WEE1" s="12" t="s">
        <v>15728</v>
      </c>
      <c r="WEF1" s="12" t="s">
        <v>15729</v>
      </c>
      <c r="WEG1" s="12" t="s">
        <v>15730</v>
      </c>
      <c r="WEH1" s="12" t="s">
        <v>15731</v>
      </c>
      <c r="WEI1" s="12" t="s">
        <v>15732</v>
      </c>
      <c r="WEJ1" s="12" t="s">
        <v>15733</v>
      </c>
      <c r="WEK1" s="12" t="s">
        <v>15734</v>
      </c>
      <c r="WEL1" s="12" t="s">
        <v>15735</v>
      </c>
      <c r="WEM1" s="12" t="s">
        <v>15736</v>
      </c>
      <c r="WEN1" s="12" t="s">
        <v>15737</v>
      </c>
      <c r="WEO1" s="12" t="s">
        <v>15738</v>
      </c>
      <c r="WEP1" s="12" t="s">
        <v>15739</v>
      </c>
      <c r="WEQ1" s="12" t="s">
        <v>15740</v>
      </c>
      <c r="WER1" s="12" t="s">
        <v>15741</v>
      </c>
      <c r="WES1" s="12" t="s">
        <v>15742</v>
      </c>
      <c r="WET1" s="12" t="s">
        <v>15743</v>
      </c>
      <c r="WEU1" s="12" t="s">
        <v>15744</v>
      </c>
      <c r="WEV1" s="12" t="s">
        <v>15745</v>
      </c>
      <c r="WEW1" s="12" t="s">
        <v>15746</v>
      </c>
      <c r="WEX1" s="12" t="s">
        <v>15747</v>
      </c>
      <c r="WEY1" s="12" t="s">
        <v>15748</v>
      </c>
      <c r="WEZ1" s="12" t="s">
        <v>15749</v>
      </c>
      <c r="WFA1" s="12" t="s">
        <v>15750</v>
      </c>
      <c r="WFB1" s="12" t="s">
        <v>15751</v>
      </c>
      <c r="WFC1" s="12" t="s">
        <v>15752</v>
      </c>
      <c r="WFD1" s="12" t="s">
        <v>15753</v>
      </c>
      <c r="WFE1" s="12" t="s">
        <v>15754</v>
      </c>
      <c r="WFF1" s="12" t="s">
        <v>15755</v>
      </c>
      <c r="WFG1" s="12" t="s">
        <v>15756</v>
      </c>
      <c r="WFH1" s="12" t="s">
        <v>15757</v>
      </c>
      <c r="WFI1" s="12" t="s">
        <v>15758</v>
      </c>
      <c r="WFJ1" s="12" t="s">
        <v>15759</v>
      </c>
      <c r="WFK1" s="12" t="s">
        <v>15760</v>
      </c>
      <c r="WFL1" s="12" t="s">
        <v>15761</v>
      </c>
      <c r="WFM1" s="12" t="s">
        <v>15762</v>
      </c>
      <c r="WFN1" s="12" t="s">
        <v>15763</v>
      </c>
      <c r="WFO1" s="12" t="s">
        <v>15764</v>
      </c>
      <c r="WFP1" s="12" t="s">
        <v>15765</v>
      </c>
      <c r="WFQ1" s="12" t="s">
        <v>15766</v>
      </c>
      <c r="WFR1" s="12" t="s">
        <v>15767</v>
      </c>
      <c r="WFS1" s="12" t="s">
        <v>15768</v>
      </c>
      <c r="WFT1" s="12" t="s">
        <v>15769</v>
      </c>
      <c r="WFU1" s="12" t="s">
        <v>15770</v>
      </c>
      <c r="WFV1" s="12" t="s">
        <v>15771</v>
      </c>
      <c r="WFW1" s="12" t="s">
        <v>15772</v>
      </c>
      <c r="WFX1" s="12" t="s">
        <v>15773</v>
      </c>
      <c r="WFY1" s="12" t="s">
        <v>15774</v>
      </c>
      <c r="WFZ1" s="12" t="s">
        <v>15775</v>
      </c>
      <c r="WGA1" s="12" t="s">
        <v>15776</v>
      </c>
      <c r="WGB1" s="12" t="s">
        <v>15777</v>
      </c>
      <c r="WGC1" s="12" t="s">
        <v>15778</v>
      </c>
      <c r="WGD1" s="12" t="s">
        <v>15779</v>
      </c>
      <c r="WGE1" s="12" t="s">
        <v>15780</v>
      </c>
      <c r="WGF1" s="12" t="s">
        <v>15781</v>
      </c>
      <c r="WGG1" s="12" t="s">
        <v>15782</v>
      </c>
      <c r="WGH1" s="12" t="s">
        <v>15783</v>
      </c>
      <c r="WGI1" s="12" t="s">
        <v>15784</v>
      </c>
      <c r="WGJ1" s="12" t="s">
        <v>15785</v>
      </c>
      <c r="WGK1" s="12" t="s">
        <v>15786</v>
      </c>
      <c r="WGL1" s="12" t="s">
        <v>15787</v>
      </c>
      <c r="WGM1" s="12" t="s">
        <v>15788</v>
      </c>
      <c r="WGN1" s="12" t="s">
        <v>15789</v>
      </c>
      <c r="WGO1" s="12" t="s">
        <v>15790</v>
      </c>
      <c r="WGP1" s="12" t="s">
        <v>15791</v>
      </c>
      <c r="WGQ1" s="12" t="s">
        <v>15792</v>
      </c>
      <c r="WGR1" s="12" t="s">
        <v>15793</v>
      </c>
      <c r="WGS1" s="12" t="s">
        <v>15794</v>
      </c>
      <c r="WGT1" s="12" t="s">
        <v>15795</v>
      </c>
      <c r="WGU1" s="12" t="s">
        <v>15796</v>
      </c>
      <c r="WGV1" s="12" t="s">
        <v>15797</v>
      </c>
      <c r="WGW1" s="12" t="s">
        <v>15798</v>
      </c>
      <c r="WGX1" s="12" t="s">
        <v>15799</v>
      </c>
      <c r="WGY1" s="12" t="s">
        <v>15800</v>
      </c>
      <c r="WGZ1" s="12" t="s">
        <v>15801</v>
      </c>
      <c r="WHA1" s="12" t="s">
        <v>15802</v>
      </c>
      <c r="WHB1" s="12" t="s">
        <v>15803</v>
      </c>
      <c r="WHC1" s="12" t="s">
        <v>15804</v>
      </c>
      <c r="WHD1" s="12" t="s">
        <v>15805</v>
      </c>
      <c r="WHE1" s="12" t="s">
        <v>15806</v>
      </c>
      <c r="WHF1" s="12" t="s">
        <v>15807</v>
      </c>
      <c r="WHG1" s="12" t="s">
        <v>15808</v>
      </c>
      <c r="WHH1" s="12" t="s">
        <v>15809</v>
      </c>
      <c r="WHI1" s="12" t="s">
        <v>15810</v>
      </c>
      <c r="WHJ1" s="12" t="s">
        <v>15811</v>
      </c>
      <c r="WHK1" s="12" t="s">
        <v>15812</v>
      </c>
      <c r="WHL1" s="12" t="s">
        <v>15813</v>
      </c>
      <c r="WHM1" s="12" t="s">
        <v>15814</v>
      </c>
      <c r="WHN1" s="12" t="s">
        <v>15815</v>
      </c>
      <c r="WHO1" s="12" t="s">
        <v>15816</v>
      </c>
      <c r="WHP1" s="12" t="s">
        <v>15817</v>
      </c>
      <c r="WHQ1" s="12" t="s">
        <v>15818</v>
      </c>
      <c r="WHR1" s="12" t="s">
        <v>15819</v>
      </c>
      <c r="WHS1" s="12" t="s">
        <v>15820</v>
      </c>
      <c r="WHT1" s="12" t="s">
        <v>15821</v>
      </c>
      <c r="WHU1" s="12" t="s">
        <v>15822</v>
      </c>
      <c r="WHV1" s="12" t="s">
        <v>15823</v>
      </c>
      <c r="WHW1" s="12" t="s">
        <v>15824</v>
      </c>
      <c r="WHX1" s="12" t="s">
        <v>15825</v>
      </c>
      <c r="WHY1" s="12" t="s">
        <v>15826</v>
      </c>
      <c r="WHZ1" s="12" t="s">
        <v>15827</v>
      </c>
      <c r="WIA1" s="12" t="s">
        <v>15828</v>
      </c>
      <c r="WIB1" s="12" t="s">
        <v>15829</v>
      </c>
      <c r="WIC1" s="12" t="s">
        <v>15830</v>
      </c>
      <c r="WID1" s="12" t="s">
        <v>15831</v>
      </c>
      <c r="WIE1" s="12" t="s">
        <v>15832</v>
      </c>
      <c r="WIF1" s="12" t="s">
        <v>15833</v>
      </c>
      <c r="WIG1" s="12" t="s">
        <v>15834</v>
      </c>
      <c r="WIH1" s="12" t="s">
        <v>15835</v>
      </c>
      <c r="WII1" s="12" t="s">
        <v>15836</v>
      </c>
      <c r="WIJ1" s="12" t="s">
        <v>15837</v>
      </c>
      <c r="WIK1" s="12" t="s">
        <v>15838</v>
      </c>
      <c r="WIL1" s="12" t="s">
        <v>15839</v>
      </c>
      <c r="WIM1" s="12" t="s">
        <v>15840</v>
      </c>
      <c r="WIN1" s="12" t="s">
        <v>15841</v>
      </c>
      <c r="WIO1" s="12" t="s">
        <v>15842</v>
      </c>
      <c r="WIP1" s="12" t="s">
        <v>15843</v>
      </c>
      <c r="WIQ1" s="12" t="s">
        <v>15844</v>
      </c>
      <c r="WIR1" s="12" t="s">
        <v>15845</v>
      </c>
      <c r="WIS1" s="12" t="s">
        <v>15846</v>
      </c>
      <c r="WIT1" s="12" t="s">
        <v>15847</v>
      </c>
      <c r="WIU1" s="12" t="s">
        <v>15848</v>
      </c>
      <c r="WIV1" s="12" t="s">
        <v>15849</v>
      </c>
      <c r="WIW1" s="12" t="s">
        <v>15850</v>
      </c>
      <c r="WIX1" s="12" t="s">
        <v>15851</v>
      </c>
      <c r="WIY1" s="12" t="s">
        <v>15852</v>
      </c>
      <c r="WIZ1" s="12" t="s">
        <v>15853</v>
      </c>
      <c r="WJA1" s="12" t="s">
        <v>15854</v>
      </c>
      <c r="WJB1" s="12" t="s">
        <v>15855</v>
      </c>
      <c r="WJC1" s="12" t="s">
        <v>15856</v>
      </c>
      <c r="WJD1" s="12" t="s">
        <v>15857</v>
      </c>
      <c r="WJE1" s="12" t="s">
        <v>15858</v>
      </c>
      <c r="WJF1" s="12" t="s">
        <v>15859</v>
      </c>
      <c r="WJG1" s="12" t="s">
        <v>15860</v>
      </c>
      <c r="WJH1" s="12" t="s">
        <v>15861</v>
      </c>
      <c r="WJI1" s="12" t="s">
        <v>15862</v>
      </c>
      <c r="WJJ1" s="12" t="s">
        <v>15863</v>
      </c>
      <c r="WJK1" s="12" t="s">
        <v>15864</v>
      </c>
      <c r="WJL1" s="12" t="s">
        <v>15865</v>
      </c>
      <c r="WJM1" s="12" t="s">
        <v>15866</v>
      </c>
      <c r="WJN1" s="12" t="s">
        <v>15867</v>
      </c>
      <c r="WJO1" s="12" t="s">
        <v>15868</v>
      </c>
      <c r="WJP1" s="12" t="s">
        <v>15869</v>
      </c>
      <c r="WJQ1" s="12" t="s">
        <v>15870</v>
      </c>
      <c r="WJR1" s="12" t="s">
        <v>15871</v>
      </c>
      <c r="WJS1" s="12" t="s">
        <v>15872</v>
      </c>
      <c r="WJT1" s="12" t="s">
        <v>15873</v>
      </c>
      <c r="WJU1" s="12" t="s">
        <v>15874</v>
      </c>
      <c r="WJV1" s="12" t="s">
        <v>15875</v>
      </c>
      <c r="WJW1" s="12" t="s">
        <v>15876</v>
      </c>
      <c r="WJX1" s="12" t="s">
        <v>15877</v>
      </c>
      <c r="WJY1" s="12" t="s">
        <v>15878</v>
      </c>
      <c r="WJZ1" s="12" t="s">
        <v>15879</v>
      </c>
      <c r="WKA1" s="12" t="s">
        <v>15880</v>
      </c>
      <c r="WKB1" s="12" t="s">
        <v>15881</v>
      </c>
      <c r="WKC1" s="12" t="s">
        <v>15882</v>
      </c>
      <c r="WKD1" s="12" t="s">
        <v>15883</v>
      </c>
      <c r="WKE1" s="12" t="s">
        <v>15884</v>
      </c>
      <c r="WKF1" s="12" t="s">
        <v>15885</v>
      </c>
      <c r="WKG1" s="12" t="s">
        <v>15886</v>
      </c>
      <c r="WKH1" s="12" t="s">
        <v>15887</v>
      </c>
      <c r="WKI1" s="12" t="s">
        <v>15888</v>
      </c>
      <c r="WKJ1" s="12" t="s">
        <v>15889</v>
      </c>
      <c r="WKK1" s="12" t="s">
        <v>15890</v>
      </c>
      <c r="WKL1" s="12" t="s">
        <v>15891</v>
      </c>
      <c r="WKM1" s="12" t="s">
        <v>15892</v>
      </c>
      <c r="WKN1" s="12" t="s">
        <v>15893</v>
      </c>
      <c r="WKO1" s="12" t="s">
        <v>15894</v>
      </c>
      <c r="WKP1" s="12" t="s">
        <v>15895</v>
      </c>
      <c r="WKQ1" s="12" t="s">
        <v>15896</v>
      </c>
      <c r="WKR1" s="12" t="s">
        <v>15897</v>
      </c>
      <c r="WKS1" s="12" t="s">
        <v>15898</v>
      </c>
      <c r="WKT1" s="12" t="s">
        <v>15899</v>
      </c>
      <c r="WKU1" s="12" t="s">
        <v>15900</v>
      </c>
      <c r="WKV1" s="12" t="s">
        <v>15901</v>
      </c>
      <c r="WKW1" s="12" t="s">
        <v>15902</v>
      </c>
      <c r="WKX1" s="12" t="s">
        <v>15903</v>
      </c>
      <c r="WKY1" s="12" t="s">
        <v>15904</v>
      </c>
      <c r="WKZ1" s="12" t="s">
        <v>15905</v>
      </c>
      <c r="WLA1" s="12" t="s">
        <v>15906</v>
      </c>
      <c r="WLB1" s="12" t="s">
        <v>15907</v>
      </c>
      <c r="WLC1" s="12" t="s">
        <v>15908</v>
      </c>
      <c r="WLD1" s="12" t="s">
        <v>15909</v>
      </c>
      <c r="WLE1" s="12" t="s">
        <v>15910</v>
      </c>
      <c r="WLF1" s="12" t="s">
        <v>15911</v>
      </c>
      <c r="WLG1" s="12" t="s">
        <v>15912</v>
      </c>
      <c r="WLH1" s="12" t="s">
        <v>15913</v>
      </c>
      <c r="WLI1" s="12" t="s">
        <v>15914</v>
      </c>
      <c r="WLJ1" s="12" t="s">
        <v>15915</v>
      </c>
      <c r="WLK1" s="12" t="s">
        <v>15916</v>
      </c>
      <c r="WLL1" s="12" t="s">
        <v>15917</v>
      </c>
      <c r="WLM1" s="12" t="s">
        <v>15918</v>
      </c>
      <c r="WLN1" s="12" t="s">
        <v>15919</v>
      </c>
      <c r="WLO1" s="12" t="s">
        <v>15920</v>
      </c>
      <c r="WLP1" s="12" t="s">
        <v>15921</v>
      </c>
      <c r="WLQ1" s="12" t="s">
        <v>15922</v>
      </c>
      <c r="WLR1" s="12" t="s">
        <v>15923</v>
      </c>
      <c r="WLS1" s="12" t="s">
        <v>15924</v>
      </c>
      <c r="WLT1" s="12" t="s">
        <v>15925</v>
      </c>
      <c r="WLU1" s="12" t="s">
        <v>15926</v>
      </c>
      <c r="WLV1" s="12" t="s">
        <v>15927</v>
      </c>
      <c r="WLW1" s="12" t="s">
        <v>15928</v>
      </c>
      <c r="WLX1" s="12" t="s">
        <v>15929</v>
      </c>
      <c r="WLY1" s="12" t="s">
        <v>15930</v>
      </c>
      <c r="WLZ1" s="12" t="s">
        <v>15931</v>
      </c>
      <c r="WMA1" s="12" t="s">
        <v>15932</v>
      </c>
      <c r="WMB1" s="12" t="s">
        <v>15933</v>
      </c>
      <c r="WMC1" s="12" t="s">
        <v>15934</v>
      </c>
      <c r="WMD1" s="12" t="s">
        <v>15935</v>
      </c>
      <c r="WME1" s="12" t="s">
        <v>15936</v>
      </c>
      <c r="WMF1" s="12" t="s">
        <v>15937</v>
      </c>
      <c r="WMG1" s="12" t="s">
        <v>15938</v>
      </c>
      <c r="WMH1" s="12" t="s">
        <v>15939</v>
      </c>
      <c r="WMI1" s="12" t="s">
        <v>15940</v>
      </c>
      <c r="WMJ1" s="12" t="s">
        <v>15941</v>
      </c>
      <c r="WMK1" s="12" t="s">
        <v>15942</v>
      </c>
      <c r="WML1" s="12" t="s">
        <v>15943</v>
      </c>
      <c r="WMM1" s="12" t="s">
        <v>15944</v>
      </c>
      <c r="WMN1" s="12" t="s">
        <v>15945</v>
      </c>
      <c r="WMO1" s="12" t="s">
        <v>15946</v>
      </c>
      <c r="WMP1" s="12" t="s">
        <v>15947</v>
      </c>
      <c r="WMQ1" s="12" t="s">
        <v>15948</v>
      </c>
      <c r="WMR1" s="12" t="s">
        <v>15949</v>
      </c>
      <c r="WMS1" s="12" t="s">
        <v>15950</v>
      </c>
      <c r="WMT1" s="12" t="s">
        <v>15951</v>
      </c>
      <c r="WMU1" s="12" t="s">
        <v>15952</v>
      </c>
      <c r="WMV1" s="12" t="s">
        <v>15953</v>
      </c>
      <c r="WMW1" s="12" t="s">
        <v>15954</v>
      </c>
      <c r="WMX1" s="12" t="s">
        <v>15955</v>
      </c>
      <c r="WMY1" s="12" t="s">
        <v>15956</v>
      </c>
      <c r="WMZ1" s="12" t="s">
        <v>15957</v>
      </c>
      <c r="WNA1" s="12" t="s">
        <v>15958</v>
      </c>
      <c r="WNB1" s="12" t="s">
        <v>15959</v>
      </c>
      <c r="WNC1" s="12" t="s">
        <v>15960</v>
      </c>
      <c r="WND1" s="12" t="s">
        <v>15961</v>
      </c>
      <c r="WNE1" s="12" t="s">
        <v>15962</v>
      </c>
      <c r="WNF1" s="12" t="s">
        <v>15963</v>
      </c>
      <c r="WNG1" s="12" t="s">
        <v>15964</v>
      </c>
      <c r="WNH1" s="12" t="s">
        <v>15965</v>
      </c>
      <c r="WNI1" s="12" t="s">
        <v>15966</v>
      </c>
      <c r="WNJ1" s="12" t="s">
        <v>15967</v>
      </c>
      <c r="WNK1" s="12" t="s">
        <v>15968</v>
      </c>
      <c r="WNL1" s="12" t="s">
        <v>15969</v>
      </c>
      <c r="WNM1" s="12" t="s">
        <v>15970</v>
      </c>
      <c r="WNN1" s="12" t="s">
        <v>15971</v>
      </c>
      <c r="WNO1" s="12" t="s">
        <v>15972</v>
      </c>
      <c r="WNP1" s="12" t="s">
        <v>15973</v>
      </c>
      <c r="WNQ1" s="12" t="s">
        <v>15974</v>
      </c>
      <c r="WNR1" s="12" t="s">
        <v>15975</v>
      </c>
      <c r="WNS1" s="12" t="s">
        <v>15976</v>
      </c>
      <c r="WNT1" s="12" t="s">
        <v>15977</v>
      </c>
      <c r="WNU1" s="12" t="s">
        <v>15978</v>
      </c>
      <c r="WNV1" s="12" t="s">
        <v>15979</v>
      </c>
      <c r="WNW1" s="12" t="s">
        <v>15980</v>
      </c>
      <c r="WNX1" s="12" t="s">
        <v>15981</v>
      </c>
      <c r="WNY1" s="12" t="s">
        <v>15982</v>
      </c>
      <c r="WNZ1" s="12" t="s">
        <v>15983</v>
      </c>
      <c r="WOA1" s="12" t="s">
        <v>15984</v>
      </c>
      <c r="WOB1" s="12" t="s">
        <v>15985</v>
      </c>
      <c r="WOC1" s="12" t="s">
        <v>15986</v>
      </c>
      <c r="WOD1" s="12" t="s">
        <v>15987</v>
      </c>
      <c r="WOE1" s="12" t="s">
        <v>15988</v>
      </c>
      <c r="WOF1" s="12" t="s">
        <v>15989</v>
      </c>
      <c r="WOG1" s="12" t="s">
        <v>15990</v>
      </c>
      <c r="WOH1" s="12" t="s">
        <v>15991</v>
      </c>
      <c r="WOI1" s="12" t="s">
        <v>15992</v>
      </c>
      <c r="WOJ1" s="12" t="s">
        <v>15993</v>
      </c>
      <c r="WOK1" s="12" t="s">
        <v>15994</v>
      </c>
      <c r="WOL1" s="12" t="s">
        <v>15995</v>
      </c>
      <c r="WOM1" s="12" t="s">
        <v>15996</v>
      </c>
      <c r="WON1" s="12" t="s">
        <v>15997</v>
      </c>
      <c r="WOO1" s="12" t="s">
        <v>15998</v>
      </c>
      <c r="WOP1" s="12" t="s">
        <v>15999</v>
      </c>
      <c r="WOQ1" s="12" t="s">
        <v>16000</v>
      </c>
      <c r="WOR1" s="12" t="s">
        <v>16001</v>
      </c>
      <c r="WOS1" s="12" t="s">
        <v>16002</v>
      </c>
      <c r="WOT1" s="12" t="s">
        <v>16003</v>
      </c>
      <c r="WOU1" s="12" t="s">
        <v>16004</v>
      </c>
      <c r="WOV1" s="12" t="s">
        <v>16005</v>
      </c>
      <c r="WOW1" s="12" t="s">
        <v>16006</v>
      </c>
      <c r="WOX1" s="12" t="s">
        <v>16007</v>
      </c>
      <c r="WOY1" s="12" t="s">
        <v>16008</v>
      </c>
      <c r="WOZ1" s="12" t="s">
        <v>16009</v>
      </c>
      <c r="WPA1" s="12" t="s">
        <v>16010</v>
      </c>
      <c r="WPB1" s="12" t="s">
        <v>16011</v>
      </c>
      <c r="WPC1" s="12" t="s">
        <v>16012</v>
      </c>
      <c r="WPD1" s="12" t="s">
        <v>16013</v>
      </c>
      <c r="WPE1" s="12" t="s">
        <v>16014</v>
      </c>
      <c r="WPF1" s="12" t="s">
        <v>16015</v>
      </c>
      <c r="WPG1" s="12" t="s">
        <v>16016</v>
      </c>
      <c r="WPH1" s="12" t="s">
        <v>16017</v>
      </c>
      <c r="WPI1" s="12" t="s">
        <v>16018</v>
      </c>
      <c r="WPJ1" s="12" t="s">
        <v>16019</v>
      </c>
      <c r="WPK1" s="12" t="s">
        <v>16020</v>
      </c>
      <c r="WPL1" s="12" t="s">
        <v>16021</v>
      </c>
      <c r="WPM1" s="12" t="s">
        <v>16022</v>
      </c>
      <c r="WPN1" s="12" t="s">
        <v>16023</v>
      </c>
      <c r="WPO1" s="12" t="s">
        <v>16024</v>
      </c>
      <c r="WPP1" s="12" t="s">
        <v>16025</v>
      </c>
      <c r="WPQ1" s="12" t="s">
        <v>16026</v>
      </c>
      <c r="WPR1" s="12" t="s">
        <v>16027</v>
      </c>
      <c r="WPS1" s="12" t="s">
        <v>16028</v>
      </c>
      <c r="WPT1" s="12" t="s">
        <v>16029</v>
      </c>
      <c r="WPU1" s="12" t="s">
        <v>16030</v>
      </c>
      <c r="WPV1" s="12" t="s">
        <v>16031</v>
      </c>
      <c r="WPW1" s="12" t="s">
        <v>16032</v>
      </c>
      <c r="WPX1" s="12" t="s">
        <v>16033</v>
      </c>
      <c r="WPY1" s="12" t="s">
        <v>16034</v>
      </c>
      <c r="WPZ1" s="12" t="s">
        <v>16035</v>
      </c>
      <c r="WQA1" s="12" t="s">
        <v>16036</v>
      </c>
      <c r="WQB1" s="12" t="s">
        <v>16037</v>
      </c>
      <c r="WQC1" s="12" t="s">
        <v>16038</v>
      </c>
      <c r="WQD1" s="12" t="s">
        <v>16039</v>
      </c>
      <c r="WQE1" s="12" t="s">
        <v>16040</v>
      </c>
      <c r="WQF1" s="12" t="s">
        <v>16041</v>
      </c>
      <c r="WQG1" s="12" t="s">
        <v>16042</v>
      </c>
      <c r="WQH1" s="12" t="s">
        <v>16043</v>
      </c>
      <c r="WQI1" s="12" t="s">
        <v>16044</v>
      </c>
      <c r="WQJ1" s="12" t="s">
        <v>16045</v>
      </c>
      <c r="WQK1" s="12" t="s">
        <v>16046</v>
      </c>
      <c r="WQL1" s="12" t="s">
        <v>16047</v>
      </c>
      <c r="WQM1" s="12" t="s">
        <v>16048</v>
      </c>
      <c r="WQN1" s="12" t="s">
        <v>16049</v>
      </c>
      <c r="WQO1" s="12" t="s">
        <v>16050</v>
      </c>
      <c r="WQP1" s="12" t="s">
        <v>16051</v>
      </c>
      <c r="WQQ1" s="12" t="s">
        <v>16052</v>
      </c>
      <c r="WQR1" s="12" t="s">
        <v>16053</v>
      </c>
      <c r="WQS1" s="12" t="s">
        <v>16054</v>
      </c>
      <c r="WQT1" s="12" t="s">
        <v>16055</v>
      </c>
      <c r="WQU1" s="12" t="s">
        <v>16056</v>
      </c>
      <c r="WQV1" s="12" t="s">
        <v>16057</v>
      </c>
      <c r="WQW1" s="12" t="s">
        <v>16058</v>
      </c>
      <c r="WQX1" s="12" t="s">
        <v>16059</v>
      </c>
      <c r="WQY1" s="12" t="s">
        <v>16060</v>
      </c>
      <c r="WQZ1" s="12" t="s">
        <v>16061</v>
      </c>
      <c r="WRA1" s="12" t="s">
        <v>16062</v>
      </c>
      <c r="WRB1" s="12" t="s">
        <v>16063</v>
      </c>
      <c r="WRC1" s="12" t="s">
        <v>16064</v>
      </c>
      <c r="WRD1" s="12" t="s">
        <v>16065</v>
      </c>
      <c r="WRE1" s="12" t="s">
        <v>16066</v>
      </c>
      <c r="WRF1" s="12" t="s">
        <v>16067</v>
      </c>
      <c r="WRG1" s="12" t="s">
        <v>16068</v>
      </c>
      <c r="WRH1" s="12" t="s">
        <v>16069</v>
      </c>
      <c r="WRI1" s="12" t="s">
        <v>16070</v>
      </c>
      <c r="WRJ1" s="12" t="s">
        <v>16071</v>
      </c>
      <c r="WRK1" s="12" t="s">
        <v>16072</v>
      </c>
      <c r="WRL1" s="12" t="s">
        <v>16073</v>
      </c>
      <c r="WRM1" s="12" t="s">
        <v>16074</v>
      </c>
      <c r="WRN1" s="12" t="s">
        <v>16075</v>
      </c>
      <c r="WRO1" s="12" t="s">
        <v>16076</v>
      </c>
      <c r="WRP1" s="12" t="s">
        <v>16077</v>
      </c>
      <c r="WRQ1" s="12" t="s">
        <v>16078</v>
      </c>
      <c r="WRR1" s="12" t="s">
        <v>16079</v>
      </c>
      <c r="WRS1" s="12" t="s">
        <v>16080</v>
      </c>
      <c r="WRT1" s="12" t="s">
        <v>16081</v>
      </c>
      <c r="WRU1" s="12" t="s">
        <v>16082</v>
      </c>
      <c r="WRV1" s="12" t="s">
        <v>16083</v>
      </c>
      <c r="WRW1" s="12" t="s">
        <v>16084</v>
      </c>
      <c r="WRX1" s="12" t="s">
        <v>16085</v>
      </c>
      <c r="WRY1" s="12" t="s">
        <v>16086</v>
      </c>
      <c r="WRZ1" s="12" t="s">
        <v>16087</v>
      </c>
      <c r="WSA1" s="12" t="s">
        <v>16088</v>
      </c>
      <c r="WSB1" s="12" t="s">
        <v>16089</v>
      </c>
      <c r="WSC1" s="12" t="s">
        <v>16090</v>
      </c>
      <c r="WSD1" s="12" t="s">
        <v>16091</v>
      </c>
      <c r="WSE1" s="12" t="s">
        <v>16092</v>
      </c>
      <c r="WSF1" s="12" t="s">
        <v>16093</v>
      </c>
      <c r="WSG1" s="12" t="s">
        <v>16094</v>
      </c>
      <c r="WSH1" s="12" t="s">
        <v>16095</v>
      </c>
      <c r="WSI1" s="12" t="s">
        <v>16096</v>
      </c>
      <c r="WSJ1" s="12" t="s">
        <v>16097</v>
      </c>
      <c r="WSK1" s="12" t="s">
        <v>16098</v>
      </c>
      <c r="WSL1" s="12" t="s">
        <v>16099</v>
      </c>
      <c r="WSM1" s="12" t="s">
        <v>16100</v>
      </c>
      <c r="WSN1" s="12" t="s">
        <v>16101</v>
      </c>
      <c r="WSO1" s="12" t="s">
        <v>16102</v>
      </c>
      <c r="WSP1" s="12" t="s">
        <v>16103</v>
      </c>
      <c r="WSQ1" s="12" t="s">
        <v>16104</v>
      </c>
      <c r="WSR1" s="12" t="s">
        <v>16105</v>
      </c>
      <c r="WSS1" s="12" t="s">
        <v>16106</v>
      </c>
      <c r="WST1" s="12" t="s">
        <v>16107</v>
      </c>
      <c r="WSU1" s="12" t="s">
        <v>16108</v>
      </c>
      <c r="WSV1" s="12" t="s">
        <v>16109</v>
      </c>
      <c r="WSW1" s="12" t="s">
        <v>16110</v>
      </c>
      <c r="WSX1" s="12" t="s">
        <v>16111</v>
      </c>
      <c r="WSY1" s="12" t="s">
        <v>16112</v>
      </c>
      <c r="WSZ1" s="12" t="s">
        <v>16113</v>
      </c>
      <c r="WTA1" s="12" t="s">
        <v>16114</v>
      </c>
      <c r="WTB1" s="12" t="s">
        <v>16115</v>
      </c>
      <c r="WTC1" s="12" t="s">
        <v>16116</v>
      </c>
      <c r="WTD1" s="12" t="s">
        <v>16117</v>
      </c>
      <c r="WTE1" s="12" t="s">
        <v>16118</v>
      </c>
      <c r="WTF1" s="12" t="s">
        <v>16119</v>
      </c>
      <c r="WTG1" s="12" t="s">
        <v>16120</v>
      </c>
      <c r="WTH1" s="12" t="s">
        <v>16121</v>
      </c>
      <c r="WTI1" s="12" t="s">
        <v>16122</v>
      </c>
      <c r="WTJ1" s="12" t="s">
        <v>16123</v>
      </c>
      <c r="WTK1" s="12" t="s">
        <v>16124</v>
      </c>
      <c r="WTL1" s="12" t="s">
        <v>16125</v>
      </c>
      <c r="WTM1" s="12" t="s">
        <v>16126</v>
      </c>
      <c r="WTN1" s="12" t="s">
        <v>16127</v>
      </c>
      <c r="WTO1" s="12" t="s">
        <v>16128</v>
      </c>
      <c r="WTP1" s="12" t="s">
        <v>16129</v>
      </c>
      <c r="WTQ1" s="12" t="s">
        <v>16130</v>
      </c>
      <c r="WTR1" s="12" t="s">
        <v>16131</v>
      </c>
      <c r="WTS1" s="12" t="s">
        <v>16132</v>
      </c>
      <c r="WTT1" s="12" t="s">
        <v>16133</v>
      </c>
      <c r="WTU1" s="12" t="s">
        <v>16134</v>
      </c>
      <c r="WTV1" s="12" t="s">
        <v>16135</v>
      </c>
      <c r="WTW1" s="12" t="s">
        <v>16136</v>
      </c>
      <c r="WTX1" s="12" t="s">
        <v>16137</v>
      </c>
      <c r="WTY1" s="12" t="s">
        <v>16138</v>
      </c>
      <c r="WTZ1" s="12" t="s">
        <v>16139</v>
      </c>
      <c r="WUA1" s="12" t="s">
        <v>16140</v>
      </c>
      <c r="WUB1" s="12" t="s">
        <v>16141</v>
      </c>
      <c r="WUC1" s="12" t="s">
        <v>16142</v>
      </c>
      <c r="WUD1" s="12" t="s">
        <v>16143</v>
      </c>
      <c r="WUE1" s="12" t="s">
        <v>16144</v>
      </c>
      <c r="WUF1" s="12" t="s">
        <v>16145</v>
      </c>
      <c r="WUG1" s="12" t="s">
        <v>16146</v>
      </c>
      <c r="WUH1" s="12" t="s">
        <v>16147</v>
      </c>
      <c r="WUI1" s="12" t="s">
        <v>16148</v>
      </c>
      <c r="WUJ1" s="12" t="s">
        <v>16149</v>
      </c>
      <c r="WUK1" s="12" t="s">
        <v>16150</v>
      </c>
      <c r="WUL1" s="12" t="s">
        <v>16151</v>
      </c>
      <c r="WUM1" s="12" t="s">
        <v>16152</v>
      </c>
      <c r="WUN1" s="12" t="s">
        <v>16153</v>
      </c>
      <c r="WUO1" s="12" t="s">
        <v>16154</v>
      </c>
      <c r="WUP1" s="12" t="s">
        <v>16155</v>
      </c>
      <c r="WUQ1" s="12" t="s">
        <v>16156</v>
      </c>
      <c r="WUR1" s="12" t="s">
        <v>16157</v>
      </c>
      <c r="WUS1" s="12" t="s">
        <v>16158</v>
      </c>
      <c r="WUT1" s="12" t="s">
        <v>16159</v>
      </c>
      <c r="WUU1" s="12" t="s">
        <v>16160</v>
      </c>
      <c r="WUV1" s="12" t="s">
        <v>16161</v>
      </c>
      <c r="WUW1" s="12" t="s">
        <v>16162</v>
      </c>
      <c r="WUX1" s="12" t="s">
        <v>16163</v>
      </c>
      <c r="WUY1" s="12" t="s">
        <v>16164</v>
      </c>
      <c r="WUZ1" s="12" t="s">
        <v>16165</v>
      </c>
      <c r="WVA1" s="12" t="s">
        <v>16166</v>
      </c>
      <c r="WVB1" s="12" t="s">
        <v>16167</v>
      </c>
      <c r="WVC1" s="12" t="s">
        <v>16168</v>
      </c>
      <c r="WVD1" s="12" t="s">
        <v>16169</v>
      </c>
      <c r="WVE1" s="12" t="s">
        <v>16170</v>
      </c>
      <c r="WVF1" s="12" t="s">
        <v>16171</v>
      </c>
      <c r="WVG1" s="12" t="s">
        <v>16172</v>
      </c>
      <c r="WVH1" s="12" t="s">
        <v>16173</v>
      </c>
      <c r="WVI1" s="12" t="s">
        <v>16174</v>
      </c>
      <c r="WVJ1" s="12" t="s">
        <v>16175</v>
      </c>
      <c r="WVK1" s="12" t="s">
        <v>16176</v>
      </c>
      <c r="WVL1" s="12" t="s">
        <v>16177</v>
      </c>
      <c r="WVM1" s="12" t="s">
        <v>16178</v>
      </c>
      <c r="WVN1" s="12" t="s">
        <v>16179</v>
      </c>
      <c r="WVO1" s="12" t="s">
        <v>16180</v>
      </c>
      <c r="WVP1" s="12" t="s">
        <v>16181</v>
      </c>
      <c r="WVQ1" s="12" t="s">
        <v>16182</v>
      </c>
      <c r="WVR1" s="12" t="s">
        <v>16183</v>
      </c>
      <c r="WVS1" s="12" t="s">
        <v>16184</v>
      </c>
      <c r="WVT1" s="12" t="s">
        <v>16185</v>
      </c>
      <c r="WVU1" s="12" t="s">
        <v>16186</v>
      </c>
      <c r="WVV1" s="12" t="s">
        <v>16187</v>
      </c>
      <c r="WVW1" s="12" t="s">
        <v>16188</v>
      </c>
      <c r="WVX1" s="12" t="s">
        <v>16189</v>
      </c>
      <c r="WVY1" s="12" t="s">
        <v>16190</v>
      </c>
      <c r="WVZ1" s="12" t="s">
        <v>16191</v>
      </c>
      <c r="WWA1" s="12" t="s">
        <v>16192</v>
      </c>
      <c r="WWB1" s="12" t="s">
        <v>16193</v>
      </c>
      <c r="WWC1" s="12" t="s">
        <v>16194</v>
      </c>
      <c r="WWD1" s="12" t="s">
        <v>16195</v>
      </c>
      <c r="WWE1" s="12" t="s">
        <v>16196</v>
      </c>
      <c r="WWF1" s="12" t="s">
        <v>16197</v>
      </c>
      <c r="WWG1" s="12" t="s">
        <v>16198</v>
      </c>
      <c r="WWH1" s="12" t="s">
        <v>16199</v>
      </c>
      <c r="WWI1" s="12" t="s">
        <v>16200</v>
      </c>
      <c r="WWJ1" s="12" t="s">
        <v>16201</v>
      </c>
      <c r="WWK1" s="12" t="s">
        <v>16202</v>
      </c>
      <c r="WWL1" s="12" t="s">
        <v>16203</v>
      </c>
      <c r="WWM1" s="12" t="s">
        <v>16204</v>
      </c>
      <c r="WWN1" s="12" t="s">
        <v>16205</v>
      </c>
      <c r="WWO1" s="12" t="s">
        <v>16206</v>
      </c>
      <c r="WWP1" s="12" t="s">
        <v>16207</v>
      </c>
      <c r="WWQ1" s="12" t="s">
        <v>16208</v>
      </c>
      <c r="WWR1" s="12" t="s">
        <v>16209</v>
      </c>
      <c r="WWS1" s="12" t="s">
        <v>16210</v>
      </c>
      <c r="WWT1" s="12" t="s">
        <v>16211</v>
      </c>
      <c r="WWU1" s="12" t="s">
        <v>16212</v>
      </c>
      <c r="WWV1" s="12" t="s">
        <v>16213</v>
      </c>
      <c r="WWW1" s="12" t="s">
        <v>16214</v>
      </c>
      <c r="WWX1" s="12" t="s">
        <v>16215</v>
      </c>
      <c r="WWY1" s="12" t="s">
        <v>16216</v>
      </c>
      <c r="WWZ1" s="12" t="s">
        <v>16217</v>
      </c>
      <c r="WXA1" s="12" t="s">
        <v>16218</v>
      </c>
      <c r="WXB1" s="12" t="s">
        <v>16219</v>
      </c>
      <c r="WXC1" s="12" t="s">
        <v>16220</v>
      </c>
      <c r="WXD1" s="12" t="s">
        <v>16221</v>
      </c>
      <c r="WXE1" s="12" t="s">
        <v>16222</v>
      </c>
      <c r="WXF1" s="12" t="s">
        <v>16223</v>
      </c>
      <c r="WXG1" s="12" t="s">
        <v>16224</v>
      </c>
      <c r="WXH1" s="12" t="s">
        <v>16225</v>
      </c>
      <c r="WXI1" s="12" t="s">
        <v>16226</v>
      </c>
      <c r="WXJ1" s="12" t="s">
        <v>16227</v>
      </c>
      <c r="WXK1" s="12" t="s">
        <v>16228</v>
      </c>
      <c r="WXL1" s="12" t="s">
        <v>16229</v>
      </c>
      <c r="WXM1" s="12" t="s">
        <v>16230</v>
      </c>
      <c r="WXN1" s="12" t="s">
        <v>16231</v>
      </c>
      <c r="WXO1" s="12" t="s">
        <v>16232</v>
      </c>
      <c r="WXP1" s="12" t="s">
        <v>16233</v>
      </c>
      <c r="WXQ1" s="12" t="s">
        <v>16234</v>
      </c>
      <c r="WXR1" s="12" t="s">
        <v>16235</v>
      </c>
      <c r="WXS1" s="12" t="s">
        <v>16236</v>
      </c>
      <c r="WXT1" s="12" t="s">
        <v>16237</v>
      </c>
      <c r="WXU1" s="12" t="s">
        <v>16238</v>
      </c>
      <c r="WXV1" s="12" t="s">
        <v>16239</v>
      </c>
      <c r="WXW1" s="12" t="s">
        <v>16240</v>
      </c>
      <c r="WXX1" s="12" t="s">
        <v>16241</v>
      </c>
      <c r="WXY1" s="12" t="s">
        <v>16242</v>
      </c>
      <c r="WXZ1" s="12" t="s">
        <v>16243</v>
      </c>
      <c r="WYA1" s="12" t="s">
        <v>16244</v>
      </c>
      <c r="WYB1" s="12" t="s">
        <v>16245</v>
      </c>
      <c r="WYC1" s="12" t="s">
        <v>16246</v>
      </c>
      <c r="WYD1" s="12" t="s">
        <v>16247</v>
      </c>
      <c r="WYE1" s="12" t="s">
        <v>16248</v>
      </c>
      <c r="WYF1" s="12" t="s">
        <v>16249</v>
      </c>
      <c r="WYG1" s="12" t="s">
        <v>16250</v>
      </c>
      <c r="WYH1" s="12" t="s">
        <v>16251</v>
      </c>
      <c r="WYI1" s="12" t="s">
        <v>16252</v>
      </c>
      <c r="WYJ1" s="12" t="s">
        <v>16253</v>
      </c>
      <c r="WYK1" s="12" t="s">
        <v>16254</v>
      </c>
      <c r="WYL1" s="12" t="s">
        <v>16255</v>
      </c>
      <c r="WYM1" s="12" t="s">
        <v>16256</v>
      </c>
      <c r="WYN1" s="12" t="s">
        <v>16257</v>
      </c>
      <c r="WYO1" s="12" t="s">
        <v>16258</v>
      </c>
      <c r="WYP1" s="12" t="s">
        <v>16259</v>
      </c>
      <c r="WYQ1" s="12" t="s">
        <v>16260</v>
      </c>
      <c r="WYR1" s="12" t="s">
        <v>16261</v>
      </c>
      <c r="WYS1" s="12" t="s">
        <v>16262</v>
      </c>
      <c r="WYT1" s="12" t="s">
        <v>16263</v>
      </c>
      <c r="WYU1" s="12" t="s">
        <v>16264</v>
      </c>
      <c r="WYV1" s="12" t="s">
        <v>16265</v>
      </c>
      <c r="WYW1" s="12" t="s">
        <v>16266</v>
      </c>
      <c r="WYX1" s="12" t="s">
        <v>16267</v>
      </c>
      <c r="WYY1" s="12" t="s">
        <v>16268</v>
      </c>
      <c r="WYZ1" s="12" t="s">
        <v>16269</v>
      </c>
      <c r="WZA1" s="12" t="s">
        <v>16270</v>
      </c>
      <c r="WZB1" s="12" t="s">
        <v>16271</v>
      </c>
      <c r="WZC1" s="12" t="s">
        <v>16272</v>
      </c>
      <c r="WZD1" s="12" t="s">
        <v>16273</v>
      </c>
      <c r="WZE1" s="12" t="s">
        <v>16274</v>
      </c>
      <c r="WZF1" s="12" t="s">
        <v>16275</v>
      </c>
      <c r="WZG1" s="12" t="s">
        <v>16276</v>
      </c>
      <c r="WZH1" s="12" t="s">
        <v>16277</v>
      </c>
      <c r="WZI1" s="12" t="s">
        <v>16278</v>
      </c>
      <c r="WZJ1" s="12" t="s">
        <v>16279</v>
      </c>
      <c r="WZK1" s="12" t="s">
        <v>16280</v>
      </c>
      <c r="WZL1" s="12" t="s">
        <v>16281</v>
      </c>
      <c r="WZM1" s="12" t="s">
        <v>16282</v>
      </c>
      <c r="WZN1" s="12" t="s">
        <v>16283</v>
      </c>
      <c r="WZO1" s="12" t="s">
        <v>16284</v>
      </c>
      <c r="WZP1" s="12" t="s">
        <v>16285</v>
      </c>
      <c r="WZQ1" s="12" t="s">
        <v>16286</v>
      </c>
      <c r="WZR1" s="12" t="s">
        <v>16287</v>
      </c>
      <c r="WZS1" s="12" t="s">
        <v>16288</v>
      </c>
      <c r="WZT1" s="12" t="s">
        <v>16289</v>
      </c>
      <c r="WZU1" s="12" t="s">
        <v>16290</v>
      </c>
      <c r="WZV1" s="12" t="s">
        <v>16291</v>
      </c>
      <c r="WZW1" s="12" t="s">
        <v>16292</v>
      </c>
      <c r="WZX1" s="12" t="s">
        <v>16293</v>
      </c>
      <c r="WZY1" s="12" t="s">
        <v>16294</v>
      </c>
      <c r="WZZ1" s="12" t="s">
        <v>16295</v>
      </c>
      <c r="XAA1" s="12" t="s">
        <v>16296</v>
      </c>
      <c r="XAB1" s="12" t="s">
        <v>16297</v>
      </c>
      <c r="XAC1" s="12" t="s">
        <v>16298</v>
      </c>
      <c r="XAD1" s="12" t="s">
        <v>16299</v>
      </c>
      <c r="XAE1" s="12" t="s">
        <v>16300</v>
      </c>
      <c r="XAF1" s="12" t="s">
        <v>16301</v>
      </c>
      <c r="XAG1" s="12" t="s">
        <v>16302</v>
      </c>
      <c r="XAH1" s="12" t="s">
        <v>16303</v>
      </c>
      <c r="XAI1" s="12" t="s">
        <v>16304</v>
      </c>
      <c r="XAJ1" s="12" t="s">
        <v>16305</v>
      </c>
      <c r="XAK1" s="12" t="s">
        <v>16306</v>
      </c>
      <c r="XAL1" s="12" t="s">
        <v>16307</v>
      </c>
      <c r="XAM1" s="12" t="s">
        <v>16308</v>
      </c>
      <c r="XAN1" s="12" t="s">
        <v>16309</v>
      </c>
      <c r="XAO1" s="12" t="s">
        <v>16310</v>
      </c>
      <c r="XAP1" s="12" t="s">
        <v>16311</v>
      </c>
      <c r="XAQ1" s="12" t="s">
        <v>16312</v>
      </c>
      <c r="XAR1" s="12" t="s">
        <v>16313</v>
      </c>
      <c r="XAS1" s="12" t="s">
        <v>16314</v>
      </c>
      <c r="XAT1" s="12" t="s">
        <v>16315</v>
      </c>
      <c r="XAU1" s="12" t="s">
        <v>16316</v>
      </c>
      <c r="XAV1" s="12" t="s">
        <v>16317</v>
      </c>
      <c r="XAW1" s="12" t="s">
        <v>16318</v>
      </c>
      <c r="XAX1" s="12" t="s">
        <v>16319</v>
      </c>
      <c r="XAY1" s="12" t="s">
        <v>16320</v>
      </c>
      <c r="XAZ1" s="12" t="s">
        <v>16321</v>
      </c>
      <c r="XBA1" s="12" t="s">
        <v>16322</v>
      </c>
      <c r="XBB1" s="12" t="s">
        <v>16323</v>
      </c>
      <c r="XBC1" s="12" t="s">
        <v>16324</v>
      </c>
      <c r="XBD1" s="12" t="s">
        <v>16325</v>
      </c>
      <c r="XBE1" s="12" t="s">
        <v>16326</v>
      </c>
      <c r="XBF1" s="12" t="s">
        <v>16327</v>
      </c>
      <c r="XBG1" s="12" t="s">
        <v>16328</v>
      </c>
      <c r="XBH1" s="12" t="s">
        <v>16329</v>
      </c>
      <c r="XBI1" s="12" t="s">
        <v>16330</v>
      </c>
      <c r="XBJ1" s="12" t="s">
        <v>16331</v>
      </c>
      <c r="XBK1" s="12" t="s">
        <v>16332</v>
      </c>
      <c r="XBL1" s="12" t="s">
        <v>16333</v>
      </c>
      <c r="XBM1" s="12" t="s">
        <v>16334</v>
      </c>
      <c r="XBN1" s="12" t="s">
        <v>16335</v>
      </c>
      <c r="XBO1" s="12" t="s">
        <v>16336</v>
      </c>
      <c r="XBP1" s="12" t="s">
        <v>16337</v>
      </c>
      <c r="XBQ1" s="12" t="s">
        <v>16338</v>
      </c>
      <c r="XBR1" s="12" t="s">
        <v>16339</v>
      </c>
      <c r="XBS1" s="12" t="s">
        <v>16340</v>
      </c>
      <c r="XBT1" s="12" t="s">
        <v>16341</v>
      </c>
      <c r="XBU1" s="12" t="s">
        <v>16342</v>
      </c>
      <c r="XBV1" s="12" t="s">
        <v>16343</v>
      </c>
      <c r="XBW1" s="12" t="s">
        <v>16344</v>
      </c>
      <c r="XBX1" s="12" t="s">
        <v>16345</v>
      </c>
      <c r="XBY1" s="12" t="s">
        <v>16346</v>
      </c>
      <c r="XBZ1" s="12" t="s">
        <v>16347</v>
      </c>
      <c r="XCA1" s="12" t="s">
        <v>16348</v>
      </c>
      <c r="XCB1" s="12" t="s">
        <v>16349</v>
      </c>
      <c r="XCC1" s="12" t="s">
        <v>16350</v>
      </c>
      <c r="XCD1" s="12" t="s">
        <v>16351</v>
      </c>
      <c r="XCE1" s="12" t="s">
        <v>16352</v>
      </c>
      <c r="XCF1" s="12" t="s">
        <v>16353</v>
      </c>
      <c r="XCG1" s="12" t="s">
        <v>16354</v>
      </c>
      <c r="XCH1" s="12" t="s">
        <v>16355</v>
      </c>
      <c r="XCI1" s="12" t="s">
        <v>16356</v>
      </c>
      <c r="XCJ1" s="12" t="s">
        <v>16357</v>
      </c>
      <c r="XCK1" s="12" t="s">
        <v>16358</v>
      </c>
      <c r="XCL1" s="12" t="s">
        <v>16359</v>
      </c>
      <c r="XCM1" s="12" t="s">
        <v>16360</v>
      </c>
      <c r="XCN1" s="12" t="s">
        <v>16361</v>
      </c>
      <c r="XCO1" s="12" t="s">
        <v>16362</v>
      </c>
      <c r="XCP1" s="12" t="s">
        <v>16363</v>
      </c>
      <c r="XCQ1" s="12" t="s">
        <v>16364</v>
      </c>
      <c r="XCR1" s="12" t="s">
        <v>16365</v>
      </c>
      <c r="XCS1" s="12" t="s">
        <v>16366</v>
      </c>
      <c r="XCT1" s="12" t="s">
        <v>16367</v>
      </c>
      <c r="XCU1" s="12" t="s">
        <v>16368</v>
      </c>
      <c r="XCV1" s="12" t="s">
        <v>16369</v>
      </c>
      <c r="XCW1" s="12" t="s">
        <v>16370</v>
      </c>
      <c r="XCX1" s="12" t="s">
        <v>16371</v>
      </c>
      <c r="XCY1" s="12" t="s">
        <v>16372</v>
      </c>
      <c r="XCZ1" s="12" t="s">
        <v>16373</v>
      </c>
      <c r="XDA1" s="12" t="s">
        <v>16374</v>
      </c>
      <c r="XDB1" s="12" t="s">
        <v>16375</v>
      </c>
      <c r="XDC1" s="12" t="s">
        <v>16376</v>
      </c>
      <c r="XDD1" s="12" t="s">
        <v>16377</v>
      </c>
      <c r="XDE1" s="12" t="s">
        <v>16378</v>
      </c>
      <c r="XDF1" s="12" t="s">
        <v>16379</v>
      </c>
      <c r="XDG1" s="12" t="s">
        <v>16380</v>
      </c>
      <c r="XDH1" s="12" t="s">
        <v>16381</v>
      </c>
      <c r="XDI1" s="12" t="s">
        <v>16382</v>
      </c>
      <c r="XDJ1" s="12" t="s">
        <v>16383</v>
      </c>
      <c r="XDK1" s="12" t="s">
        <v>16384</v>
      </c>
      <c r="XDL1" s="12" t="s">
        <v>16385</v>
      </c>
      <c r="XDM1" s="12" t="s">
        <v>16386</v>
      </c>
      <c r="XDN1" s="12" t="s">
        <v>16387</v>
      </c>
      <c r="XDO1" s="12" t="s">
        <v>16388</v>
      </c>
      <c r="XDP1" s="12" t="s">
        <v>16389</v>
      </c>
      <c r="XDQ1" s="12" t="s">
        <v>16390</v>
      </c>
      <c r="XDR1" s="12" t="s">
        <v>16391</v>
      </c>
      <c r="XDS1" s="12" t="s">
        <v>16392</v>
      </c>
      <c r="XDT1" s="12" t="s">
        <v>16393</v>
      </c>
      <c r="XDU1" s="12" t="s">
        <v>16394</v>
      </c>
      <c r="XDV1" s="12" t="s">
        <v>16395</v>
      </c>
      <c r="XDW1" s="12" t="s">
        <v>16396</v>
      </c>
      <c r="XDX1" s="12" t="s">
        <v>16397</v>
      </c>
      <c r="XDY1" s="12" t="s">
        <v>16398</v>
      </c>
      <c r="XDZ1" s="12" t="s">
        <v>16399</v>
      </c>
      <c r="XEA1" s="12" t="s">
        <v>16400</v>
      </c>
      <c r="XEB1" s="12" t="s">
        <v>16401</v>
      </c>
      <c r="XEC1" s="12" t="s">
        <v>16402</v>
      </c>
      <c r="XED1" s="12" t="s">
        <v>16403</v>
      </c>
      <c r="XEE1" s="12" t="s">
        <v>16404</v>
      </c>
      <c r="XEF1" s="12" t="s">
        <v>16405</v>
      </c>
      <c r="XEG1" s="12" t="s">
        <v>16406</v>
      </c>
      <c r="XEH1" s="12" t="s">
        <v>16407</v>
      </c>
      <c r="XEI1" s="12" t="s">
        <v>16408</v>
      </c>
      <c r="XEJ1" s="12" t="s">
        <v>16409</v>
      </c>
      <c r="XEK1" s="12" t="s">
        <v>16410</v>
      </c>
      <c r="XEL1" s="12" t="s">
        <v>16411</v>
      </c>
      <c r="XEM1" s="12" t="s">
        <v>16412</v>
      </c>
      <c r="XEN1" s="12" t="s">
        <v>16413</v>
      </c>
      <c r="XEO1" s="12" t="s">
        <v>16414</v>
      </c>
      <c r="XEP1" s="12" t="s">
        <v>16415</v>
      </c>
      <c r="XEQ1" s="12" t="s">
        <v>16416</v>
      </c>
      <c r="XER1" s="12" t="s">
        <v>16417</v>
      </c>
      <c r="XES1" s="12" t="s">
        <v>16418</v>
      </c>
      <c r="XET1" s="12" t="s">
        <v>16419</v>
      </c>
      <c r="XEU1" s="12" t="s">
        <v>16420</v>
      </c>
      <c r="XEV1" s="12" t="s">
        <v>16421</v>
      </c>
      <c r="XEW1" s="12" t="s">
        <v>16422</v>
      </c>
      <c r="XEX1" s="12" t="s">
        <v>16423</v>
      </c>
      <c r="XEY1" s="12" t="s">
        <v>16424</v>
      </c>
      <c r="XEZ1" s="12" t="s">
        <v>16425</v>
      </c>
      <c r="XFA1" s="12" t="s">
        <v>16426</v>
      </c>
      <c r="XFB1" s="12" t="s">
        <v>16427</v>
      </c>
      <c r="XFC1" s="12" t="s">
        <v>16428</v>
      </c>
      <c r="XFD1" s="12" t="s">
        <v>16429</v>
      </c>
    </row>
    <row r="2" spans="1:16384" x14ac:dyDescent="0.25">
      <c r="A2">
        <v>0</v>
      </c>
      <c r="B2">
        <v>1</v>
      </c>
      <c r="C2">
        <v>0.28789999999999999</v>
      </c>
      <c r="D2">
        <v>0.81</v>
      </c>
      <c r="E2">
        <v>0</v>
      </c>
      <c r="F2">
        <v>3</v>
      </c>
      <c r="G2">
        <v>13</v>
      </c>
      <c r="H2">
        <v>16</v>
      </c>
    </row>
    <row r="3" spans="1:16384" x14ac:dyDescent="0.25">
      <c r="A3">
        <v>1</v>
      </c>
      <c r="B3">
        <v>2</v>
      </c>
      <c r="C3">
        <v>0.2727</v>
      </c>
      <c r="D3">
        <v>0.8</v>
      </c>
      <c r="E3">
        <v>0</v>
      </c>
      <c r="F3">
        <v>8</v>
      </c>
      <c r="G3">
        <v>32</v>
      </c>
      <c r="H3">
        <v>40</v>
      </c>
    </row>
    <row r="4" spans="1:16384" x14ac:dyDescent="0.25">
      <c r="A4">
        <v>2</v>
      </c>
      <c r="B4">
        <v>3</v>
      </c>
      <c r="C4">
        <v>0.2727</v>
      </c>
      <c r="D4">
        <v>0.8</v>
      </c>
      <c r="E4">
        <v>0</v>
      </c>
      <c r="F4">
        <v>5</v>
      </c>
      <c r="G4">
        <v>27</v>
      </c>
      <c r="H4">
        <v>32</v>
      </c>
    </row>
    <row r="5" spans="1:16384" x14ac:dyDescent="0.25">
      <c r="A5">
        <v>3</v>
      </c>
      <c r="B5">
        <v>4</v>
      </c>
      <c r="C5">
        <v>0.28789999999999999</v>
      </c>
      <c r="D5">
        <v>0.75</v>
      </c>
      <c r="E5">
        <v>0</v>
      </c>
      <c r="F5">
        <v>3</v>
      </c>
      <c r="G5">
        <v>10</v>
      </c>
      <c r="H5">
        <v>13</v>
      </c>
    </row>
    <row r="6" spans="1:16384" x14ac:dyDescent="0.25">
      <c r="A6">
        <v>4</v>
      </c>
      <c r="B6">
        <v>5</v>
      </c>
      <c r="C6">
        <v>0.28789999999999999</v>
      </c>
      <c r="D6">
        <v>0.75</v>
      </c>
      <c r="E6">
        <v>0</v>
      </c>
      <c r="F6">
        <v>0</v>
      </c>
      <c r="G6">
        <v>1</v>
      </c>
      <c r="H6">
        <v>1</v>
      </c>
    </row>
    <row r="7" spans="1:16384" x14ac:dyDescent="0.25">
      <c r="A7">
        <v>5</v>
      </c>
      <c r="B7">
        <v>6</v>
      </c>
      <c r="C7">
        <v>0.2576</v>
      </c>
      <c r="D7">
        <v>0.75</v>
      </c>
      <c r="E7">
        <v>8.9599999999999999E-2</v>
      </c>
      <c r="F7">
        <v>0</v>
      </c>
      <c r="G7">
        <v>1</v>
      </c>
      <c r="H7">
        <v>1</v>
      </c>
    </row>
    <row r="8" spans="1:16384" x14ac:dyDescent="0.25">
      <c r="A8">
        <v>6</v>
      </c>
      <c r="B8">
        <v>7</v>
      </c>
      <c r="C8">
        <v>0.2727</v>
      </c>
      <c r="D8">
        <v>0.8</v>
      </c>
      <c r="E8">
        <v>0</v>
      </c>
      <c r="F8">
        <v>2</v>
      </c>
      <c r="G8">
        <v>0</v>
      </c>
      <c r="H8">
        <v>2</v>
      </c>
    </row>
    <row r="9" spans="1:16384" x14ac:dyDescent="0.25">
      <c r="A9">
        <v>7</v>
      </c>
      <c r="B9">
        <v>8</v>
      </c>
      <c r="C9">
        <v>0.2576</v>
      </c>
      <c r="D9">
        <v>0.86</v>
      </c>
      <c r="E9">
        <v>0</v>
      </c>
      <c r="F9">
        <v>1</v>
      </c>
      <c r="G9">
        <v>2</v>
      </c>
      <c r="H9">
        <v>3</v>
      </c>
    </row>
    <row r="10" spans="1:16384" x14ac:dyDescent="0.25">
      <c r="A10">
        <v>8</v>
      </c>
      <c r="B10">
        <v>9</v>
      </c>
      <c r="C10">
        <v>0.19989999999999999</v>
      </c>
      <c r="D10">
        <v>0.75</v>
      </c>
      <c r="E10">
        <v>0</v>
      </c>
      <c r="F10">
        <v>1</v>
      </c>
      <c r="G10">
        <v>7</v>
      </c>
      <c r="H10">
        <v>8</v>
      </c>
    </row>
    <row r="11" spans="1:16384" x14ac:dyDescent="0.25">
      <c r="A11">
        <v>9</v>
      </c>
      <c r="B11">
        <v>10</v>
      </c>
      <c r="C11">
        <v>0.34849999999999998</v>
      </c>
      <c r="D11">
        <v>0.76</v>
      </c>
      <c r="E11">
        <v>0</v>
      </c>
      <c r="F11">
        <v>8</v>
      </c>
      <c r="G11">
        <v>6</v>
      </c>
      <c r="H11">
        <v>14</v>
      </c>
    </row>
    <row r="12" spans="1:16384" x14ac:dyDescent="0.25">
      <c r="A12">
        <v>10</v>
      </c>
      <c r="B12">
        <v>11</v>
      </c>
      <c r="C12">
        <v>0.39389999999999997</v>
      </c>
      <c r="D12">
        <v>0.76</v>
      </c>
      <c r="E12">
        <v>0.25369999999999998</v>
      </c>
      <c r="F12">
        <v>12</v>
      </c>
      <c r="G12">
        <v>24</v>
      </c>
      <c r="H12">
        <v>36</v>
      </c>
    </row>
    <row r="13" spans="1:16384" x14ac:dyDescent="0.25">
      <c r="A13">
        <v>11</v>
      </c>
      <c r="B13">
        <v>12</v>
      </c>
      <c r="C13">
        <v>0.33329999999999999</v>
      </c>
      <c r="D13">
        <v>0.81</v>
      </c>
      <c r="E13">
        <v>0.28360000000000002</v>
      </c>
      <c r="F13">
        <v>26</v>
      </c>
      <c r="G13">
        <v>30</v>
      </c>
      <c r="H13">
        <v>56</v>
      </c>
    </row>
    <row r="14" spans="1:16384" x14ac:dyDescent="0.25">
      <c r="A14">
        <v>12</v>
      </c>
      <c r="B14">
        <v>13</v>
      </c>
      <c r="C14">
        <v>0.42420000000000002</v>
      </c>
      <c r="D14">
        <v>0.77</v>
      </c>
      <c r="E14">
        <v>0.28360000000000002</v>
      </c>
      <c r="F14">
        <v>29</v>
      </c>
      <c r="G14">
        <v>55</v>
      </c>
      <c r="H14">
        <v>84</v>
      </c>
    </row>
    <row r="15" spans="1:16384" x14ac:dyDescent="0.25">
      <c r="A15">
        <v>13</v>
      </c>
      <c r="B15">
        <v>14</v>
      </c>
      <c r="C15">
        <v>0.45450000000000002</v>
      </c>
      <c r="D15">
        <v>0.72</v>
      </c>
      <c r="E15">
        <v>0.29849999999999999</v>
      </c>
      <c r="F15">
        <v>47</v>
      </c>
      <c r="G15">
        <v>47</v>
      </c>
      <c r="H15">
        <v>94</v>
      </c>
    </row>
    <row r="16" spans="1:16384" x14ac:dyDescent="0.25">
      <c r="A16">
        <v>14</v>
      </c>
      <c r="B16">
        <v>15</v>
      </c>
      <c r="C16">
        <v>0.45450000000000002</v>
      </c>
      <c r="D16">
        <v>0.72</v>
      </c>
      <c r="E16">
        <v>0.28360000000000002</v>
      </c>
      <c r="F16">
        <v>35</v>
      </c>
      <c r="G16">
        <v>71</v>
      </c>
      <c r="H16">
        <v>106</v>
      </c>
    </row>
    <row r="17" spans="1:8" x14ac:dyDescent="0.25">
      <c r="A17">
        <v>15</v>
      </c>
      <c r="B17">
        <v>16</v>
      </c>
      <c r="C17">
        <v>0.43940000000000001</v>
      </c>
      <c r="D17">
        <v>0.77</v>
      </c>
      <c r="E17">
        <v>0.29849999999999999</v>
      </c>
      <c r="F17">
        <v>40</v>
      </c>
      <c r="G17">
        <v>70</v>
      </c>
      <c r="H17">
        <v>110</v>
      </c>
    </row>
    <row r="18" spans="1:8" x14ac:dyDescent="0.25">
      <c r="A18">
        <v>16</v>
      </c>
      <c r="B18">
        <v>17</v>
      </c>
      <c r="C18">
        <v>0.42420000000000002</v>
      </c>
      <c r="D18">
        <v>0.82</v>
      </c>
      <c r="E18">
        <v>0.29849999999999999</v>
      </c>
      <c r="F18">
        <v>41</v>
      </c>
      <c r="G18">
        <v>52</v>
      </c>
      <c r="H18">
        <v>93</v>
      </c>
    </row>
    <row r="19" spans="1:8" x14ac:dyDescent="0.25">
      <c r="A19">
        <v>17</v>
      </c>
      <c r="B19">
        <v>18</v>
      </c>
      <c r="C19">
        <v>0.19989999999999999</v>
      </c>
      <c r="D19">
        <v>0.82</v>
      </c>
      <c r="E19">
        <v>0.28360000000000002</v>
      </c>
      <c r="F19">
        <v>15</v>
      </c>
      <c r="G19">
        <v>52</v>
      </c>
      <c r="H19">
        <v>67</v>
      </c>
    </row>
    <row r="20" spans="1:8" x14ac:dyDescent="0.25">
      <c r="A20">
        <v>18</v>
      </c>
      <c r="B20">
        <v>19</v>
      </c>
      <c r="C20">
        <v>0.42420000000000002</v>
      </c>
      <c r="D20">
        <v>0.88</v>
      </c>
      <c r="E20">
        <v>0.25369999999999998</v>
      </c>
      <c r="F20">
        <v>9</v>
      </c>
      <c r="G20">
        <v>26</v>
      </c>
      <c r="H20">
        <v>35</v>
      </c>
    </row>
    <row r="21" spans="1:8" x14ac:dyDescent="0.25">
      <c r="A21">
        <v>19</v>
      </c>
      <c r="B21">
        <v>20</v>
      </c>
      <c r="C21">
        <v>0.42420000000000002</v>
      </c>
      <c r="D21">
        <v>0.88</v>
      </c>
      <c r="E21">
        <v>0.25369999999999998</v>
      </c>
      <c r="F21">
        <v>6</v>
      </c>
      <c r="G21">
        <v>31</v>
      </c>
      <c r="H21">
        <v>37</v>
      </c>
    </row>
    <row r="22" spans="1:8" x14ac:dyDescent="0.25">
      <c r="A22">
        <v>20</v>
      </c>
      <c r="B22">
        <v>21</v>
      </c>
      <c r="C22">
        <v>0.40910000000000002</v>
      </c>
      <c r="D22">
        <v>0.87</v>
      </c>
      <c r="E22">
        <v>0.25369999999999998</v>
      </c>
      <c r="F22">
        <v>11</v>
      </c>
      <c r="G22">
        <v>25</v>
      </c>
      <c r="H22">
        <v>36</v>
      </c>
    </row>
    <row r="23" spans="1:8" x14ac:dyDescent="0.25">
      <c r="A23">
        <v>21</v>
      </c>
      <c r="B23">
        <v>22</v>
      </c>
      <c r="C23">
        <v>0.40910000000000002</v>
      </c>
      <c r="D23">
        <v>0.87</v>
      </c>
      <c r="E23">
        <v>0.19400000000000001</v>
      </c>
      <c r="F23">
        <v>3</v>
      </c>
      <c r="G23">
        <v>31</v>
      </c>
      <c r="H23">
        <v>34</v>
      </c>
    </row>
    <row r="24" spans="1:8" x14ac:dyDescent="0.25">
      <c r="A24">
        <v>22</v>
      </c>
      <c r="B24">
        <v>23</v>
      </c>
      <c r="C24">
        <v>0.40910000000000002</v>
      </c>
      <c r="D24">
        <v>0.94</v>
      </c>
      <c r="E24">
        <v>0.22389999999999999</v>
      </c>
      <c r="F24">
        <v>11</v>
      </c>
      <c r="G24">
        <v>17</v>
      </c>
      <c r="H24">
        <v>28</v>
      </c>
    </row>
    <row r="25" spans="1:8" x14ac:dyDescent="0.25">
      <c r="A25">
        <v>23</v>
      </c>
      <c r="B25">
        <v>24</v>
      </c>
      <c r="C25">
        <v>0.19989999999999999</v>
      </c>
      <c r="D25">
        <v>0.88</v>
      </c>
      <c r="E25">
        <v>0.29849999999999999</v>
      </c>
      <c r="F25">
        <v>15</v>
      </c>
      <c r="G25">
        <v>24</v>
      </c>
      <c r="H25">
        <v>39</v>
      </c>
    </row>
    <row r="26" spans="1:8" x14ac:dyDescent="0.25">
      <c r="A26">
        <v>24</v>
      </c>
      <c r="B26">
        <v>25</v>
      </c>
      <c r="C26">
        <v>0.45450000000000002</v>
      </c>
      <c r="D26">
        <v>0.88</v>
      </c>
      <c r="E26">
        <v>0.29849999999999999</v>
      </c>
      <c r="F26">
        <v>4</v>
      </c>
      <c r="G26">
        <v>13</v>
      </c>
      <c r="H26">
        <v>17</v>
      </c>
    </row>
    <row r="27" spans="1:8" x14ac:dyDescent="0.25">
      <c r="A27">
        <v>25</v>
      </c>
      <c r="B27">
        <v>26</v>
      </c>
      <c r="C27">
        <v>0.43940000000000001</v>
      </c>
      <c r="D27">
        <v>0.94</v>
      </c>
      <c r="E27">
        <v>0.25369999999999998</v>
      </c>
      <c r="F27">
        <v>1</v>
      </c>
      <c r="G27">
        <v>16</v>
      </c>
      <c r="H27">
        <v>17</v>
      </c>
    </row>
    <row r="28" spans="1:8" x14ac:dyDescent="0.25">
      <c r="A28">
        <v>26</v>
      </c>
      <c r="B28">
        <v>27</v>
      </c>
      <c r="C28">
        <v>0.42420000000000002</v>
      </c>
      <c r="D28">
        <v>1</v>
      </c>
      <c r="E28">
        <v>0.28360000000000002</v>
      </c>
      <c r="F28">
        <v>1</v>
      </c>
      <c r="G28">
        <v>8</v>
      </c>
      <c r="H28">
        <v>9</v>
      </c>
    </row>
    <row r="29" spans="1:8" x14ac:dyDescent="0.25">
      <c r="A29">
        <v>27</v>
      </c>
      <c r="B29">
        <v>28</v>
      </c>
      <c r="C29">
        <v>0.45450000000000002</v>
      </c>
      <c r="D29">
        <v>0.94</v>
      </c>
      <c r="E29">
        <v>0.19400000000000001</v>
      </c>
      <c r="F29">
        <v>2</v>
      </c>
      <c r="G29">
        <v>4</v>
      </c>
      <c r="H29">
        <v>6</v>
      </c>
    </row>
    <row r="30" spans="1:8" x14ac:dyDescent="0.25">
      <c r="A30">
        <v>28</v>
      </c>
      <c r="B30">
        <v>29</v>
      </c>
      <c r="C30">
        <v>0.19989999999999999</v>
      </c>
      <c r="D30">
        <v>0.94</v>
      </c>
      <c r="E30">
        <v>0.19400000000000001</v>
      </c>
      <c r="F30">
        <v>2</v>
      </c>
      <c r="G30">
        <v>1</v>
      </c>
      <c r="H30">
        <v>3</v>
      </c>
    </row>
    <row r="31" spans="1:8" x14ac:dyDescent="0.25">
      <c r="A31">
        <v>29</v>
      </c>
      <c r="B31">
        <v>30</v>
      </c>
      <c r="C31">
        <v>0.42420000000000002</v>
      </c>
      <c r="D31">
        <v>0.77</v>
      </c>
      <c r="E31">
        <v>0.29849999999999999</v>
      </c>
      <c r="F31">
        <v>0</v>
      </c>
      <c r="G31">
        <v>2</v>
      </c>
      <c r="H31">
        <v>2</v>
      </c>
    </row>
    <row r="32" spans="1:8" x14ac:dyDescent="0.25">
      <c r="A32">
        <v>30</v>
      </c>
      <c r="B32">
        <v>31</v>
      </c>
      <c r="C32">
        <v>0.40910000000000002</v>
      </c>
      <c r="D32">
        <v>0.76</v>
      </c>
      <c r="E32">
        <v>0.19400000000000001</v>
      </c>
      <c r="F32">
        <v>0</v>
      </c>
      <c r="G32">
        <v>1</v>
      </c>
      <c r="H32">
        <v>1</v>
      </c>
    </row>
    <row r="33" spans="1:8" x14ac:dyDescent="0.25">
      <c r="A33">
        <v>31</v>
      </c>
      <c r="B33">
        <v>32</v>
      </c>
      <c r="C33">
        <v>0.40910000000000002</v>
      </c>
      <c r="D33">
        <v>0.71</v>
      </c>
      <c r="E33">
        <v>0.22389999999999999</v>
      </c>
      <c r="F33">
        <v>0</v>
      </c>
      <c r="G33">
        <v>8</v>
      </c>
      <c r="H33">
        <v>8</v>
      </c>
    </row>
    <row r="34" spans="1:8" x14ac:dyDescent="0.25">
      <c r="A34">
        <v>32</v>
      </c>
      <c r="B34">
        <v>33</v>
      </c>
      <c r="C34">
        <v>0.19989999999999999</v>
      </c>
      <c r="D34">
        <v>0.76</v>
      </c>
      <c r="E34">
        <v>0.22389999999999999</v>
      </c>
      <c r="F34">
        <v>1</v>
      </c>
      <c r="G34">
        <v>19</v>
      </c>
      <c r="H34">
        <v>20</v>
      </c>
    </row>
    <row r="35" spans="1:8" x14ac:dyDescent="0.25">
      <c r="A35">
        <v>33</v>
      </c>
      <c r="B35">
        <v>34</v>
      </c>
      <c r="C35">
        <v>0.34849999999999998</v>
      </c>
      <c r="D35">
        <v>0.81</v>
      </c>
      <c r="E35">
        <v>0.22389999999999999</v>
      </c>
      <c r="F35">
        <v>7</v>
      </c>
      <c r="G35">
        <v>46</v>
      </c>
      <c r="H35">
        <v>53</v>
      </c>
    </row>
    <row r="36" spans="1:8" x14ac:dyDescent="0.25">
      <c r="A36">
        <v>34</v>
      </c>
      <c r="B36">
        <v>35</v>
      </c>
      <c r="C36">
        <v>0.33329999999999999</v>
      </c>
      <c r="D36">
        <v>0.71</v>
      </c>
      <c r="E36">
        <v>0.25369999999999998</v>
      </c>
      <c r="F36">
        <v>16</v>
      </c>
      <c r="G36">
        <v>54</v>
      </c>
      <c r="H36">
        <v>70</v>
      </c>
    </row>
    <row r="37" spans="1:8" x14ac:dyDescent="0.25">
      <c r="A37">
        <v>35</v>
      </c>
      <c r="B37">
        <v>36</v>
      </c>
      <c r="C37">
        <v>0.33329999999999999</v>
      </c>
      <c r="D37">
        <v>0.66</v>
      </c>
      <c r="E37">
        <v>0.29849999999999999</v>
      </c>
      <c r="F37">
        <v>20</v>
      </c>
      <c r="G37">
        <v>73</v>
      </c>
      <c r="H37">
        <v>93</v>
      </c>
    </row>
    <row r="38" spans="1:8" x14ac:dyDescent="0.25">
      <c r="A38">
        <v>36</v>
      </c>
      <c r="B38">
        <v>37</v>
      </c>
      <c r="C38">
        <v>0.34849999999999998</v>
      </c>
      <c r="D38">
        <v>0.66</v>
      </c>
      <c r="E38">
        <v>0.1343</v>
      </c>
      <c r="F38">
        <v>11</v>
      </c>
      <c r="G38">
        <v>64</v>
      </c>
      <c r="H38">
        <v>75</v>
      </c>
    </row>
    <row r="39" spans="1:8" x14ac:dyDescent="0.25">
      <c r="A39">
        <v>37</v>
      </c>
      <c r="B39">
        <v>38</v>
      </c>
      <c r="C39">
        <v>0.19989999999999999</v>
      </c>
      <c r="D39">
        <v>0.76</v>
      </c>
      <c r="E39">
        <v>0.19400000000000001</v>
      </c>
      <c r="F39">
        <v>4</v>
      </c>
      <c r="G39">
        <v>55</v>
      </c>
      <c r="H39">
        <v>59</v>
      </c>
    </row>
    <row r="40" spans="1:8" x14ac:dyDescent="0.25">
      <c r="A40">
        <v>38</v>
      </c>
      <c r="B40">
        <v>39</v>
      </c>
      <c r="C40">
        <v>0.33329999999999999</v>
      </c>
      <c r="D40">
        <v>0.81</v>
      </c>
      <c r="E40">
        <v>0.16420000000000001</v>
      </c>
      <c r="F40">
        <v>19</v>
      </c>
      <c r="G40">
        <v>55</v>
      </c>
      <c r="H40">
        <v>74</v>
      </c>
    </row>
    <row r="41" spans="1:8" x14ac:dyDescent="0.25">
      <c r="A41">
        <v>39</v>
      </c>
      <c r="B41">
        <v>40</v>
      </c>
      <c r="C41">
        <v>0.33329999999999999</v>
      </c>
      <c r="D41">
        <v>0.71</v>
      </c>
      <c r="E41">
        <v>0.16420000000000001</v>
      </c>
      <c r="F41">
        <v>9</v>
      </c>
      <c r="G41">
        <v>67</v>
      </c>
      <c r="H41">
        <v>76</v>
      </c>
    </row>
    <row r="42" spans="1:8" x14ac:dyDescent="0.25">
      <c r="A42">
        <v>40</v>
      </c>
      <c r="B42">
        <v>41</v>
      </c>
      <c r="C42">
        <v>0.33329999999999999</v>
      </c>
      <c r="D42">
        <v>0.56999999999999995</v>
      </c>
      <c r="E42">
        <v>0.19400000000000001</v>
      </c>
      <c r="F42">
        <v>7</v>
      </c>
      <c r="G42">
        <v>58</v>
      </c>
      <c r="H42">
        <v>65</v>
      </c>
    </row>
    <row r="43" spans="1:8" x14ac:dyDescent="0.25">
      <c r="A43">
        <v>41</v>
      </c>
      <c r="B43">
        <v>42</v>
      </c>
      <c r="C43">
        <v>0.33329999999999999</v>
      </c>
      <c r="D43">
        <v>0.46</v>
      </c>
      <c r="E43">
        <v>0.32840000000000003</v>
      </c>
      <c r="F43">
        <v>10</v>
      </c>
      <c r="G43">
        <v>43</v>
      </c>
      <c r="H43">
        <v>53</v>
      </c>
    </row>
    <row r="44" spans="1:8" x14ac:dyDescent="0.25">
      <c r="A44">
        <v>42</v>
      </c>
      <c r="B44">
        <v>43</v>
      </c>
      <c r="C44">
        <v>0.28789999999999999</v>
      </c>
      <c r="D44">
        <v>0.42</v>
      </c>
      <c r="E44">
        <v>0.44779999999999998</v>
      </c>
      <c r="F44">
        <v>1</v>
      </c>
      <c r="G44">
        <v>29</v>
      </c>
      <c r="H44">
        <v>30</v>
      </c>
    </row>
    <row r="45" spans="1:8" x14ac:dyDescent="0.25">
      <c r="A45">
        <v>43</v>
      </c>
      <c r="B45">
        <v>44</v>
      </c>
      <c r="C45">
        <v>0.19989999999999999</v>
      </c>
      <c r="D45">
        <v>0.39</v>
      </c>
      <c r="E45">
        <v>0.35820000000000002</v>
      </c>
      <c r="F45">
        <v>5</v>
      </c>
      <c r="G45">
        <v>17</v>
      </c>
      <c r="H45">
        <v>22</v>
      </c>
    </row>
    <row r="46" spans="1:8" x14ac:dyDescent="0.25">
      <c r="A46">
        <v>44</v>
      </c>
      <c r="B46">
        <v>45</v>
      </c>
      <c r="C46">
        <v>0.2273</v>
      </c>
      <c r="D46">
        <v>0.44</v>
      </c>
      <c r="E46">
        <v>0.32840000000000003</v>
      </c>
      <c r="F46">
        <v>11</v>
      </c>
      <c r="G46">
        <v>20</v>
      </c>
      <c r="H46">
        <v>31</v>
      </c>
    </row>
    <row r="47" spans="1:8" x14ac:dyDescent="0.25">
      <c r="A47">
        <v>45</v>
      </c>
      <c r="B47">
        <v>46</v>
      </c>
      <c r="C47">
        <v>0.21210000000000001</v>
      </c>
      <c r="D47">
        <v>0.44</v>
      </c>
      <c r="E47">
        <v>0.29849999999999999</v>
      </c>
      <c r="F47">
        <v>0</v>
      </c>
      <c r="G47">
        <v>9</v>
      </c>
      <c r="H47">
        <v>9</v>
      </c>
    </row>
    <row r="48" spans="1:8" x14ac:dyDescent="0.25">
      <c r="A48">
        <v>46</v>
      </c>
      <c r="B48">
        <v>47</v>
      </c>
      <c r="C48">
        <v>0.2273</v>
      </c>
      <c r="D48">
        <v>0.47</v>
      </c>
      <c r="E48">
        <v>0.16420000000000001</v>
      </c>
      <c r="F48">
        <v>0</v>
      </c>
      <c r="G48">
        <v>8</v>
      </c>
      <c r="H48">
        <v>8</v>
      </c>
    </row>
    <row r="49" spans="1:8" x14ac:dyDescent="0.25">
      <c r="A49">
        <v>47</v>
      </c>
      <c r="B49">
        <v>48</v>
      </c>
      <c r="C49">
        <v>0.19700000000000001</v>
      </c>
      <c r="D49">
        <v>0.44</v>
      </c>
      <c r="E49">
        <v>0.35820000000000002</v>
      </c>
      <c r="F49">
        <v>0</v>
      </c>
      <c r="G49">
        <v>5</v>
      </c>
      <c r="H49">
        <v>5</v>
      </c>
    </row>
    <row r="50" spans="1:8" x14ac:dyDescent="0.25">
      <c r="A50">
        <v>48</v>
      </c>
      <c r="B50">
        <v>49</v>
      </c>
      <c r="C50">
        <v>0.19989999999999999</v>
      </c>
      <c r="D50">
        <v>0.44</v>
      </c>
      <c r="E50">
        <v>0.41789999999999999</v>
      </c>
      <c r="F50">
        <v>0</v>
      </c>
      <c r="G50">
        <v>2</v>
      </c>
      <c r="H50">
        <v>2</v>
      </c>
    </row>
    <row r="51" spans="1:8" x14ac:dyDescent="0.25">
      <c r="A51">
        <v>49</v>
      </c>
      <c r="B51">
        <v>50</v>
      </c>
      <c r="C51">
        <v>0.13639999999999999</v>
      </c>
      <c r="D51">
        <v>0.47</v>
      </c>
      <c r="E51">
        <v>0.3881</v>
      </c>
      <c r="F51">
        <v>0</v>
      </c>
      <c r="G51">
        <v>1</v>
      </c>
      <c r="H51">
        <v>1</v>
      </c>
    </row>
    <row r="52" spans="1:8" x14ac:dyDescent="0.25">
      <c r="A52">
        <v>50</v>
      </c>
      <c r="B52">
        <v>51</v>
      </c>
      <c r="C52">
        <v>0.13639999999999999</v>
      </c>
      <c r="D52">
        <v>0.47</v>
      </c>
      <c r="E52">
        <v>0.28360000000000002</v>
      </c>
      <c r="F52">
        <v>0</v>
      </c>
      <c r="G52">
        <v>3</v>
      </c>
      <c r="H52">
        <v>3</v>
      </c>
    </row>
    <row r="53" spans="1:8" x14ac:dyDescent="0.25">
      <c r="A53">
        <v>51</v>
      </c>
      <c r="B53">
        <v>52</v>
      </c>
      <c r="C53">
        <v>0.1061</v>
      </c>
      <c r="D53">
        <v>0.5</v>
      </c>
      <c r="E53">
        <v>0.3881</v>
      </c>
      <c r="F53">
        <v>0</v>
      </c>
      <c r="G53">
        <v>30</v>
      </c>
      <c r="H53">
        <v>30</v>
      </c>
    </row>
    <row r="54" spans="1:8" x14ac:dyDescent="0.25">
      <c r="A54">
        <v>52</v>
      </c>
      <c r="B54">
        <v>53</v>
      </c>
      <c r="C54">
        <v>0.13639999999999999</v>
      </c>
      <c r="D54">
        <v>0.5</v>
      </c>
      <c r="E54">
        <v>0.19400000000000001</v>
      </c>
      <c r="F54">
        <v>1</v>
      </c>
      <c r="G54">
        <v>63</v>
      </c>
      <c r="H54">
        <v>64</v>
      </c>
    </row>
    <row r="55" spans="1:8" x14ac:dyDescent="0.25">
      <c r="A55">
        <v>53</v>
      </c>
      <c r="B55">
        <v>54</v>
      </c>
      <c r="C55">
        <v>0.1212</v>
      </c>
      <c r="D55">
        <v>0.5</v>
      </c>
      <c r="E55">
        <v>0.28360000000000002</v>
      </c>
      <c r="F55">
        <v>1</v>
      </c>
      <c r="G55">
        <v>153</v>
      </c>
      <c r="H55">
        <v>154</v>
      </c>
    </row>
    <row r="56" spans="1:8" x14ac:dyDescent="0.25">
      <c r="A56">
        <v>54</v>
      </c>
      <c r="B56">
        <v>55</v>
      </c>
      <c r="C56">
        <v>0.13639999999999999</v>
      </c>
      <c r="D56">
        <v>0.43</v>
      </c>
      <c r="E56">
        <v>0.3881</v>
      </c>
      <c r="F56">
        <v>7</v>
      </c>
      <c r="G56">
        <v>81</v>
      </c>
      <c r="H56">
        <v>88</v>
      </c>
    </row>
    <row r="57" spans="1:8" x14ac:dyDescent="0.25">
      <c r="A57">
        <v>55</v>
      </c>
      <c r="B57">
        <v>56</v>
      </c>
      <c r="C57">
        <v>0.16669999999999999</v>
      </c>
      <c r="D57">
        <v>0.43</v>
      </c>
      <c r="E57">
        <v>0.25369999999999998</v>
      </c>
      <c r="F57">
        <v>11</v>
      </c>
      <c r="G57">
        <v>33</v>
      </c>
      <c r="H57">
        <v>44</v>
      </c>
    </row>
    <row r="58" spans="1:8" x14ac:dyDescent="0.25">
      <c r="A58">
        <v>56</v>
      </c>
      <c r="B58">
        <v>57</v>
      </c>
      <c r="C58">
        <v>0.18179999999999999</v>
      </c>
      <c r="D58">
        <v>0.4</v>
      </c>
      <c r="E58">
        <v>0.32840000000000003</v>
      </c>
      <c r="F58">
        <v>10</v>
      </c>
      <c r="G58">
        <v>41</v>
      </c>
      <c r="H58">
        <v>51</v>
      </c>
    </row>
    <row r="59" spans="1:8" x14ac:dyDescent="0.25">
      <c r="A59">
        <v>57</v>
      </c>
      <c r="B59">
        <v>58</v>
      </c>
      <c r="C59">
        <v>0.21210000000000001</v>
      </c>
      <c r="D59">
        <v>0.35</v>
      </c>
      <c r="E59">
        <v>0.29849999999999999</v>
      </c>
      <c r="F59">
        <v>13</v>
      </c>
      <c r="G59">
        <v>48</v>
      </c>
      <c r="H59">
        <v>61</v>
      </c>
    </row>
    <row r="60" spans="1:8" x14ac:dyDescent="0.25">
      <c r="A60">
        <v>58</v>
      </c>
      <c r="B60">
        <v>59</v>
      </c>
      <c r="C60">
        <v>0.19989999999999999</v>
      </c>
      <c r="D60">
        <v>0.35</v>
      </c>
      <c r="E60">
        <v>0.28360000000000002</v>
      </c>
      <c r="F60">
        <v>8</v>
      </c>
      <c r="G60">
        <v>53</v>
      </c>
      <c r="H60">
        <v>61</v>
      </c>
    </row>
    <row r="61" spans="1:8" x14ac:dyDescent="0.25">
      <c r="A61">
        <v>59</v>
      </c>
      <c r="B61">
        <v>60</v>
      </c>
      <c r="C61">
        <v>0.2424</v>
      </c>
      <c r="D61">
        <v>0.3</v>
      </c>
      <c r="E61">
        <v>0.28360000000000002</v>
      </c>
      <c r="F61">
        <v>11</v>
      </c>
      <c r="G61">
        <v>66</v>
      </c>
      <c r="H61">
        <v>77</v>
      </c>
    </row>
    <row r="62" spans="1:8" x14ac:dyDescent="0.25">
      <c r="A62">
        <v>60</v>
      </c>
      <c r="B62">
        <v>61</v>
      </c>
      <c r="C62">
        <v>0.2424</v>
      </c>
      <c r="D62">
        <v>0.3</v>
      </c>
      <c r="E62">
        <v>0.25369999999999998</v>
      </c>
      <c r="F62">
        <v>14</v>
      </c>
      <c r="G62">
        <v>58</v>
      </c>
      <c r="H62">
        <v>72</v>
      </c>
    </row>
    <row r="63" spans="1:8" x14ac:dyDescent="0.25">
      <c r="A63">
        <v>61</v>
      </c>
      <c r="B63">
        <v>62</v>
      </c>
      <c r="C63">
        <v>0.2424</v>
      </c>
      <c r="D63">
        <v>0.3</v>
      </c>
      <c r="E63">
        <v>0.25369999999999998</v>
      </c>
      <c r="F63">
        <v>9</v>
      </c>
      <c r="G63">
        <v>67</v>
      </c>
      <c r="H63">
        <v>76</v>
      </c>
    </row>
    <row r="64" spans="1:8" x14ac:dyDescent="0.25">
      <c r="A64">
        <v>62</v>
      </c>
      <c r="B64">
        <v>63</v>
      </c>
      <c r="C64">
        <v>0.2273</v>
      </c>
      <c r="D64">
        <v>0.3</v>
      </c>
      <c r="E64">
        <v>0.22389999999999999</v>
      </c>
      <c r="F64">
        <v>11</v>
      </c>
      <c r="G64">
        <v>146</v>
      </c>
      <c r="H64">
        <v>157</v>
      </c>
    </row>
    <row r="65" spans="1:8" x14ac:dyDescent="0.25">
      <c r="A65">
        <v>63</v>
      </c>
      <c r="B65">
        <v>64</v>
      </c>
      <c r="C65">
        <v>0.2576</v>
      </c>
      <c r="D65">
        <v>0.32</v>
      </c>
      <c r="E65">
        <v>0.1045</v>
      </c>
      <c r="F65">
        <v>9</v>
      </c>
      <c r="G65">
        <v>148</v>
      </c>
      <c r="H65">
        <v>157</v>
      </c>
    </row>
    <row r="66" spans="1:8" x14ac:dyDescent="0.25">
      <c r="A66">
        <v>64</v>
      </c>
      <c r="B66">
        <v>65</v>
      </c>
      <c r="C66">
        <v>0.2576</v>
      </c>
      <c r="D66">
        <v>0.47</v>
      </c>
      <c r="E66">
        <v>0</v>
      </c>
      <c r="F66">
        <v>8</v>
      </c>
      <c r="G66">
        <v>102</v>
      </c>
      <c r="H66">
        <v>110</v>
      </c>
    </row>
    <row r="67" spans="1:8" x14ac:dyDescent="0.25">
      <c r="A67">
        <v>65</v>
      </c>
      <c r="B67">
        <v>66</v>
      </c>
      <c r="C67">
        <v>0.19989999999999999</v>
      </c>
      <c r="D67">
        <v>0.47</v>
      </c>
      <c r="E67">
        <v>0.1045</v>
      </c>
      <c r="F67">
        <v>3</v>
      </c>
      <c r="G67">
        <v>49</v>
      </c>
      <c r="H67">
        <v>52</v>
      </c>
    </row>
    <row r="68" spans="1:8" x14ac:dyDescent="0.25">
      <c r="A68">
        <v>66</v>
      </c>
      <c r="B68">
        <v>67</v>
      </c>
      <c r="C68">
        <v>0.19700000000000001</v>
      </c>
      <c r="D68">
        <v>0.64</v>
      </c>
      <c r="E68">
        <v>0.1343</v>
      </c>
      <c r="F68">
        <v>3</v>
      </c>
      <c r="G68">
        <v>49</v>
      </c>
      <c r="H68">
        <v>52</v>
      </c>
    </row>
    <row r="69" spans="1:8" x14ac:dyDescent="0.25">
      <c r="A69">
        <v>67</v>
      </c>
      <c r="B69">
        <v>68</v>
      </c>
      <c r="C69">
        <v>0.1515</v>
      </c>
      <c r="D69">
        <v>0.69</v>
      </c>
      <c r="E69">
        <v>0.1343</v>
      </c>
      <c r="F69">
        <v>0</v>
      </c>
      <c r="G69">
        <v>20</v>
      </c>
      <c r="H69">
        <v>20</v>
      </c>
    </row>
    <row r="70" spans="1:8" x14ac:dyDescent="0.25">
      <c r="A70">
        <v>68</v>
      </c>
      <c r="B70">
        <v>69</v>
      </c>
      <c r="C70">
        <v>0.21210000000000001</v>
      </c>
      <c r="D70">
        <v>0.55000000000000004</v>
      </c>
      <c r="E70">
        <v>0.1045</v>
      </c>
      <c r="F70">
        <v>1</v>
      </c>
      <c r="G70">
        <v>11</v>
      </c>
      <c r="H70">
        <v>12</v>
      </c>
    </row>
    <row r="71" spans="1:8" x14ac:dyDescent="0.25">
      <c r="A71">
        <v>69</v>
      </c>
      <c r="B71">
        <v>70</v>
      </c>
      <c r="C71">
        <v>0.19989999999999999</v>
      </c>
      <c r="D71">
        <v>0.55000000000000004</v>
      </c>
      <c r="E71">
        <v>0.1045</v>
      </c>
      <c r="F71">
        <v>0</v>
      </c>
      <c r="G71">
        <v>5</v>
      </c>
      <c r="H71">
        <v>5</v>
      </c>
    </row>
    <row r="72" spans="1:8" x14ac:dyDescent="0.25">
      <c r="A72">
        <v>70</v>
      </c>
      <c r="B72">
        <v>71</v>
      </c>
      <c r="C72">
        <v>0.18179999999999999</v>
      </c>
      <c r="D72">
        <v>0.59</v>
      </c>
      <c r="E72">
        <v>0.1045</v>
      </c>
      <c r="F72">
        <v>0</v>
      </c>
      <c r="G72">
        <v>2</v>
      </c>
      <c r="H72">
        <v>2</v>
      </c>
    </row>
    <row r="73" spans="1:8" x14ac:dyDescent="0.25">
      <c r="A73">
        <v>71</v>
      </c>
      <c r="B73">
        <v>72</v>
      </c>
      <c r="C73">
        <v>0.1515</v>
      </c>
      <c r="D73">
        <v>0.63</v>
      </c>
      <c r="E73">
        <v>0.1343</v>
      </c>
      <c r="F73">
        <v>0</v>
      </c>
      <c r="G73">
        <v>1</v>
      </c>
      <c r="H73">
        <v>1</v>
      </c>
    </row>
    <row r="74" spans="1:8" x14ac:dyDescent="0.25">
      <c r="A74">
        <v>72</v>
      </c>
      <c r="B74">
        <v>73</v>
      </c>
      <c r="C74">
        <v>0.18179999999999999</v>
      </c>
      <c r="D74">
        <v>0.63</v>
      </c>
      <c r="E74">
        <v>8.9599999999999999E-2</v>
      </c>
      <c r="F74">
        <v>0</v>
      </c>
      <c r="G74">
        <v>2</v>
      </c>
      <c r="H74">
        <v>2</v>
      </c>
    </row>
    <row r="75" spans="1:8" x14ac:dyDescent="0.25">
      <c r="A75">
        <v>73</v>
      </c>
      <c r="B75">
        <v>74</v>
      </c>
      <c r="C75">
        <v>0.1515</v>
      </c>
      <c r="D75">
        <v>0.68</v>
      </c>
      <c r="E75">
        <v>0.1045</v>
      </c>
      <c r="F75">
        <v>0</v>
      </c>
      <c r="G75">
        <v>4</v>
      </c>
      <c r="H75">
        <v>4</v>
      </c>
    </row>
    <row r="76" spans="1:8" x14ac:dyDescent="0.25">
      <c r="A76">
        <v>74</v>
      </c>
      <c r="B76">
        <v>75</v>
      </c>
      <c r="C76">
        <v>0.1515</v>
      </c>
      <c r="D76">
        <v>0.74</v>
      </c>
      <c r="E76">
        <v>0.1045</v>
      </c>
      <c r="F76">
        <v>0</v>
      </c>
      <c r="G76">
        <v>36</v>
      </c>
      <c r="H76">
        <v>36</v>
      </c>
    </row>
    <row r="77" spans="1:8" x14ac:dyDescent="0.25">
      <c r="A77">
        <v>75</v>
      </c>
      <c r="B77">
        <v>76</v>
      </c>
      <c r="C77">
        <v>0.1515</v>
      </c>
      <c r="D77">
        <v>0.74</v>
      </c>
      <c r="E77">
        <v>0.1343</v>
      </c>
      <c r="F77">
        <v>2</v>
      </c>
      <c r="G77">
        <v>92</v>
      </c>
      <c r="H77">
        <v>94</v>
      </c>
    </row>
    <row r="78" spans="1:8" x14ac:dyDescent="0.25">
      <c r="A78">
        <v>76</v>
      </c>
      <c r="B78">
        <v>77</v>
      </c>
      <c r="C78">
        <v>0.1515</v>
      </c>
      <c r="D78">
        <v>0.69</v>
      </c>
      <c r="E78">
        <v>0.16420000000000001</v>
      </c>
      <c r="F78">
        <v>2</v>
      </c>
      <c r="G78">
        <v>177</v>
      </c>
      <c r="H78">
        <v>179</v>
      </c>
    </row>
    <row r="79" spans="1:8" x14ac:dyDescent="0.25">
      <c r="A79">
        <v>77</v>
      </c>
      <c r="B79">
        <v>78</v>
      </c>
      <c r="C79">
        <v>0.1515</v>
      </c>
      <c r="D79">
        <v>0.64</v>
      </c>
      <c r="E79">
        <v>0.22389999999999999</v>
      </c>
      <c r="F79">
        <v>2</v>
      </c>
      <c r="G79">
        <v>98</v>
      </c>
      <c r="H79">
        <v>100</v>
      </c>
    </row>
    <row r="80" spans="1:8" x14ac:dyDescent="0.25">
      <c r="A80">
        <v>78</v>
      </c>
      <c r="B80">
        <v>79</v>
      </c>
      <c r="C80">
        <v>0.13639999999999999</v>
      </c>
      <c r="D80">
        <v>0.69</v>
      </c>
      <c r="E80">
        <v>0.32840000000000003</v>
      </c>
      <c r="F80">
        <v>5</v>
      </c>
      <c r="G80">
        <v>37</v>
      </c>
      <c r="H80">
        <v>42</v>
      </c>
    </row>
    <row r="81" spans="1:8" x14ac:dyDescent="0.25">
      <c r="A81">
        <v>79</v>
      </c>
      <c r="B81">
        <v>80</v>
      </c>
      <c r="C81">
        <v>0.21210000000000001</v>
      </c>
      <c r="D81">
        <v>0.51</v>
      </c>
      <c r="E81">
        <v>0.29849999999999999</v>
      </c>
      <c r="F81">
        <v>7</v>
      </c>
      <c r="G81">
        <v>50</v>
      </c>
      <c r="H81">
        <v>57</v>
      </c>
    </row>
    <row r="82" spans="1:8" x14ac:dyDescent="0.25">
      <c r="A82">
        <v>80</v>
      </c>
      <c r="B82">
        <v>81</v>
      </c>
      <c r="C82">
        <v>0.2273</v>
      </c>
      <c r="D82">
        <v>0.51</v>
      </c>
      <c r="E82">
        <v>0.16420000000000001</v>
      </c>
      <c r="F82">
        <v>12</v>
      </c>
      <c r="G82">
        <v>66</v>
      </c>
      <c r="H82">
        <v>78</v>
      </c>
    </row>
    <row r="83" spans="1:8" x14ac:dyDescent="0.25">
      <c r="A83">
        <v>81</v>
      </c>
      <c r="B83">
        <v>82</v>
      </c>
      <c r="C83">
        <v>0.2273</v>
      </c>
      <c r="D83">
        <v>0.56000000000000005</v>
      </c>
      <c r="E83">
        <v>0.19400000000000001</v>
      </c>
      <c r="F83">
        <v>18</v>
      </c>
      <c r="G83">
        <v>79</v>
      </c>
      <c r="H83">
        <v>97</v>
      </c>
    </row>
    <row r="84" spans="1:8" x14ac:dyDescent="0.25">
      <c r="A84">
        <v>82</v>
      </c>
      <c r="B84">
        <v>83</v>
      </c>
      <c r="C84">
        <v>0.2576</v>
      </c>
      <c r="D84">
        <v>0.52</v>
      </c>
      <c r="E84">
        <v>0.22389999999999999</v>
      </c>
      <c r="F84">
        <v>9</v>
      </c>
      <c r="G84">
        <v>54</v>
      </c>
      <c r="H84">
        <v>63</v>
      </c>
    </row>
    <row r="85" spans="1:8" x14ac:dyDescent="0.25">
      <c r="A85">
        <v>83</v>
      </c>
      <c r="B85">
        <v>84</v>
      </c>
      <c r="C85">
        <v>0.2727</v>
      </c>
      <c r="D85">
        <v>0.52</v>
      </c>
      <c r="E85">
        <v>0.25369999999999998</v>
      </c>
      <c r="F85">
        <v>17</v>
      </c>
      <c r="G85">
        <v>48</v>
      </c>
      <c r="H85">
        <v>65</v>
      </c>
    </row>
    <row r="86" spans="1:8" x14ac:dyDescent="0.25">
      <c r="A86">
        <v>84</v>
      </c>
      <c r="B86">
        <v>85</v>
      </c>
      <c r="C86">
        <v>0.28789999999999999</v>
      </c>
      <c r="D86">
        <v>0.49</v>
      </c>
      <c r="E86">
        <v>0.25369999999999998</v>
      </c>
      <c r="F86">
        <v>15</v>
      </c>
      <c r="G86">
        <v>68</v>
      </c>
      <c r="H86">
        <v>83</v>
      </c>
    </row>
    <row r="87" spans="1:8" x14ac:dyDescent="0.25">
      <c r="A87">
        <v>85</v>
      </c>
      <c r="B87">
        <v>86</v>
      </c>
      <c r="C87">
        <v>0.2727</v>
      </c>
      <c r="D87">
        <v>0.48</v>
      </c>
      <c r="E87">
        <v>0.22389999999999999</v>
      </c>
      <c r="F87">
        <v>10</v>
      </c>
      <c r="G87">
        <v>202</v>
      </c>
      <c r="H87">
        <v>212</v>
      </c>
    </row>
    <row r="88" spans="1:8" x14ac:dyDescent="0.25">
      <c r="A88">
        <v>86</v>
      </c>
      <c r="B88">
        <v>87</v>
      </c>
      <c r="C88">
        <v>0.2576</v>
      </c>
      <c r="D88">
        <v>0.48</v>
      </c>
      <c r="E88">
        <v>0.19400000000000001</v>
      </c>
      <c r="F88">
        <v>3</v>
      </c>
      <c r="G88">
        <v>179</v>
      </c>
      <c r="H88">
        <v>182</v>
      </c>
    </row>
    <row r="89" spans="1:8" x14ac:dyDescent="0.25">
      <c r="A89">
        <v>87</v>
      </c>
      <c r="B89">
        <v>88</v>
      </c>
      <c r="C89">
        <v>0.2576</v>
      </c>
      <c r="D89">
        <v>0.48</v>
      </c>
      <c r="E89">
        <v>0.1045</v>
      </c>
      <c r="F89">
        <v>2</v>
      </c>
      <c r="G89">
        <v>110</v>
      </c>
      <c r="H89">
        <v>112</v>
      </c>
    </row>
    <row r="90" spans="1:8" x14ac:dyDescent="0.25">
      <c r="A90">
        <v>88</v>
      </c>
      <c r="B90">
        <v>89</v>
      </c>
      <c r="C90">
        <v>0.2576</v>
      </c>
      <c r="D90">
        <v>0.48</v>
      </c>
      <c r="E90">
        <v>0.1045</v>
      </c>
      <c r="F90">
        <v>1</v>
      </c>
      <c r="G90">
        <v>53</v>
      </c>
      <c r="H90">
        <v>54</v>
      </c>
    </row>
    <row r="91" spans="1:8" x14ac:dyDescent="0.25">
      <c r="A91">
        <v>89</v>
      </c>
      <c r="B91">
        <v>90</v>
      </c>
      <c r="C91">
        <v>0.2727</v>
      </c>
      <c r="D91">
        <v>0.64</v>
      </c>
      <c r="E91">
        <v>0</v>
      </c>
      <c r="F91">
        <v>0</v>
      </c>
      <c r="G91">
        <v>48</v>
      </c>
      <c r="H91">
        <v>48</v>
      </c>
    </row>
    <row r="92" spans="1:8" x14ac:dyDescent="0.25">
      <c r="A92">
        <v>90</v>
      </c>
      <c r="B92">
        <v>91</v>
      </c>
      <c r="C92">
        <v>0.2576</v>
      </c>
      <c r="D92">
        <v>0.64</v>
      </c>
      <c r="E92">
        <v>8.9599999999999999E-2</v>
      </c>
      <c r="F92">
        <v>1</v>
      </c>
      <c r="G92">
        <v>34</v>
      </c>
      <c r="H92">
        <v>35</v>
      </c>
    </row>
    <row r="93" spans="1:8" x14ac:dyDescent="0.25">
      <c r="A93">
        <v>91</v>
      </c>
      <c r="B93">
        <v>92</v>
      </c>
      <c r="C93">
        <v>0.2273</v>
      </c>
      <c r="D93">
        <v>0.69</v>
      </c>
      <c r="E93">
        <v>8.9599999999999999E-2</v>
      </c>
      <c r="F93">
        <v>2</v>
      </c>
      <c r="G93">
        <v>9</v>
      </c>
      <c r="H93">
        <v>11</v>
      </c>
    </row>
    <row r="94" spans="1:8" x14ac:dyDescent="0.25">
      <c r="A94">
        <v>92</v>
      </c>
      <c r="B94">
        <v>93</v>
      </c>
      <c r="C94">
        <v>0.2576</v>
      </c>
      <c r="D94">
        <v>0.64</v>
      </c>
      <c r="E94">
        <v>0</v>
      </c>
      <c r="F94">
        <v>0</v>
      </c>
      <c r="G94">
        <v>6</v>
      </c>
      <c r="H94">
        <v>6</v>
      </c>
    </row>
    <row r="95" spans="1:8" x14ac:dyDescent="0.25">
      <c r="A95">
        <v>93</v>
      </c>
      <c r="B95">
        <v>94</v>
      </c>
      <c r="C95">
        <v>0.19700000000000001</v>
      </c>
      <c r="D95">
        <v>0.74</v>
      </c>
      <c r="E95">
        <v>8.9599999999999999E-2</v>
      </c>
      <c r="F95">
        <v>0</v>
      </c>
      <c r="G95">
        <v>6</v>
      </c>
      <c r="H95">
        <v>6</v>
      </c>
    </row>
    <row r="96" spans="1:8" x14ac:dyDescent="0.25">
      <c r="A96">
        <v>94</v>
      </c>
      <c r="B96">
        <v>95</v>
      </c>
      <c r="C96">
        <v>0.19700000000000001</v>
      </c>
      <c r="D96">
        <v>0.74</v>
      </c>
      <c r="E96">
        <v>8.9599999999999999E-2</v>
      </c>
      <c r="F96">
        <v>0</v>
      </c>
      <c r="G96">
        <v>2</v>
      </c>
      <c r="H96">
        <v>2</v>
      </c>
    </row>
    <row r="97" spans="1:8" x14ac:dyDescent="0.25">
      <c r="A97">
        <v>95</v>
      </c>
      <c r="B97">
        <v>96</v>
      </c>
      <c r="C97">
        <v>0.2273</v>
      </c>
      <c r="D97">
        <v>0.48</v>
      </c>
      <c r="E97">
        <v>0.22389999999999999</v>
      </c>
      <c r="F97">
        <v>0</v>
      </c>
      <c r="G97">
        <v>2</v>
      </c>
      <c r="H97">
        <v>2</v>
      </c>
    </row>
    <row r="98" spans="1:8" x14ac:dyDescent="0.25">
      <c r="A98">
        <v>96</v>
      </c>
      <c r="B98">
        <v>97</v>
      </c>
      <c r="C98">
        <v>0.2273</v>
      </c>
      <c r="D98">
        <v>0.47</v>
      </c>
      <c r="E98">
        <v>0.16420000000000001</v>
      </c>
      <c r="F98">
        <v>0</v>
      </c>
      <c r="G98">
        <v>3</v>
      </c>
      <c r="H98">
        <v>3</v>
      </c>
    </row>
    <row r="99" spans="1:8" x14ac:dyDescent="0.25">
      <c r="A99">
        <v>97</v>
      </c>
      <c r="B99">
        <v>98</v>
      </c>
      <c r="C99">
        <v>0.19700000000000001</v>
      </c>
      <c r="D99">
        <v>0.47</v>
      </c>
      <c r="E99">
        <v>0.22389999999999999</v>
      </c>
      <c r="F99">
        <v>0</v>
      </c>
      <c r="G99">
        <v>33</v>
      </c>
      <c r="H99">
        <v>33</v>
      </c>
    </row>
    <row r="100" spans="1:8" x14ac:dyDescent="0.25">
      <c r="A100">
        <v>98</v>
      </c>
      <c r="B100">
        <v>99</v>
      </c>
      <c r="C100">
        <v>0.18179999999999999</v>
      </c>
      <c r="D100">
        <v>0.43</v>
      </c>
      <c r="E100">
        <v>0.19400000000000001</v>
      </c>
      <c r="F100">
        <v>1</v>
      </c>
      <c r="G100">
        <v>87</v>
      </c>
      <c r="H100">
        <v>88</v>
      </c>
    </row>
    <row r="101" spans="1:8" x14ac:dyDescent="0.25">
      <c r="A101">
        <v>99</v>
      </c>
      <c r="B101">
        <v>100</v>
      </c>
      <c r="C101">
        <v>0.18179999999999999</v>
      </c>
      <c r="D101">
        <v>0.4</v>
      </c>
      <c r="E101">
        <v>0.29849999999999999</v>
      </c>
      <c r="F101">
        <v>3</v>
      </c>
      <c r="G101">
        <v>192</v>
      </c>
      <c r="H101">
        <v>195</v>
      </c>
    </row>
    <row r="102" spans="1:8" x14ac:dyDescent="0.25">
      <c r="A102">
        <v>100</v>
      </c>
      <c r="B102">
        <v>101</v>
      </c>
      <c r="C102">
        <v>0.19700000000000001</v>
      </c>
      <c r="D102">
        <v>0.37</v>
      </c>
      <c r="E102">
        <v>0.32840000000000003</v>
      </c>
      <c r="F102">
        <v>6</v>
      </c>
      <c r="G102">
        <v>109</v>
      </c>
      <c r="H102">
        <v>115</v>
      </c>
    </row>
    <row r="103" spans="1:8" x14ac:dyDescent="0.25">
      <c r="A103">
        <v>101</v>
      </c>
      <c r="B103">
        <v>102</v>
      </c>
      <c r="C103">
        <v>0.19700000000000001</v>
      </c>
      <c r="D103">
        <v>0.37</v>
      </c>
      <c r="E103">
        <v>0.32840000000000003</v>
      </c>
      <c r="F103">
        <v>4</v>
      </c>
      <c r="G103">
        <v>53</v>
      </c>
      <c r="H103">
        <v>57</v>
      </c>
    </row>
    <row r="104" spans="1:8" x14ac:dyDescent="0.25">
      <c r="A104">
        <v>102</v>
      </c>
      <c r="B104">
        <v>103</v>
      </c>
      <c r="C104">
        <v>0.2273</v>
      </c>
      <c r="D104">
        <v>0.33</v>
      </c>
      <c r="E104">
        <v>0.32840000000000003</v>
      </c>
      <c r="F104">
        <v>12</v>
      </c>
      <c r="G104">
        <v>34</v>
      </c>
      <c r="H104">
        <v>46</v>
      </c>
    </row>
    <row r="105" spans="1:8" x14ac:dyDescent="0.25">
      <c r="A105">
        <v>103</v>
      </c>
      <c r="B105">
        <v>104</v>
      </c>
      <c r="C105">
        <v>0.2273</v>
      </c>
      <c r="D105">
        <v>0.33</v>
      </c>
      <c r="E105">
        <v>0.32840000000000003</v>
      </c>
      <c r="F105">
        <v>5</v>
      </c>
      <c r="G105">
        <v>74</v>
      </c>
      <c r="H105">
        <v>79</v>
      </c>
    </row>
    <row r="106" spans="1:8" x14ac:dyDescent="0.25">
      <c r="A106">
        <v>104</v>
      </c>
      <c r="B106">
        <v>105</v>
      </c>
      <c r="C106">
        <v>0.2576</v>
      </c>
      <c r="D106">
        <v>0.3</v>
      </c>
      <c r="E106">
        <v>0.29849999999999999</v>
      </c>
      <c r="F106">
        <v>6</v>
      </c>
      <c r="G106">
        <v>65</v>
      </c>
      <c r="H106">
        <v>71</v>
      </c>
    </row>
    <row r="107" spans="1:8" x14ac:dyDescent="0.25">
      <c r="A107">
        <v>105</v>
      </c>
      <c r="B107">
        <v>106</v>
      </c>
      <c r="C107">
        <v>0.28789999999999999</v>
      </c>
      <c r="D107">
        <v>0.28000000000000003</v>
      </c>
      <c r="E107">
        <v>0.19400000000000001</v>
      </c>
      <c r="F107">
        <v>10</v>
      </c>
      <c r="G107">
        <v>52</v>
      </c>
      <c r="H107">
        <v>62</v>
      </c>
    </row>
    <row r="108" spans="1:8" x14ac:dyDescent="0.25">
      <c r="A108">
        <v>106</v>
      </c>
      <c r="B108">
        <v>107</v>
      </c>
      <c r="C108">
        <v>0.28789999999999999</v>
      </c>
      <c r="D108">
        <v>0.28000000000000003</v>
      </c>
      <c r="E108">
        <v>0.19400000000000001</v>
      </c>
      <c r="F108">
        <v>7</v>
      </c>
      <c r="G108">
        <v>55</v>
      </c>
      <c r="H108">
        <v>62</v>
      </c>
    </row>
    <row r="109" spans="1:8" x14ac:dyDescent="0.25">
      <c r="A109">
        <v>107</v>
      </c>
      <c r="B109">
        <v>108</v>
      </c>
      <c r="C109">
        <v>0.31819999999999998</v>
      </c>
      <c r="D109">
        <v>0.28000000000000003</v>
      </c>
      <c r="E109">
        <v>8.9599999999999999E-2</v>
      </c>
      <c r="F109">
        <v>4</v>
      </c>
      <c r="G109">
        <v>85</v>
      </c>
      <c r="H109">
        <v>89</v>
      </c>
    </row>
    <row r="110" spans="1:8" x14ac:dyDescent="0.25">
      <c r="A110">
        <v>108</v>
      </c>
      <c r="B110">
        <v>109</v>
      </c>
      <c r="C110">
        <v>0.2273</v>
      </c>
      <c r="D110">
        <v>0.38</v>
      </c>
      <c r="E110">
        <v>0.19400000000000001</v>
      </c>
      <c r="F110">
        <v>4</v>
      </c>
      <c r="G110">
        <v>186</v>
      </c>
      <c r="H110">
        <v>190</v>
      </c>
    </row>
    <row r="111" spans="1:8" x14ac:dyDescent="0.25">
      <c r="A111">
        <v>109</v>
      </c>
      <c r="B111">
        <v>110</v>
      </c>
      <c r="C111">
        <v>0.2424</v>
      </c>
      <c r="D111">
        <v>0.38</v>
      </c>
      <c r="E111">
        <v>0.1343</v>
      </c>
      <c r="F111">
        <v>3</v>
      </c>
      <c r="G111">
        <v>166</v>
      </c>
      <c r="H111">
        <v>169</v>
      </c>
    </row>
    <row r="112" spans="1:8" x14ac:dyDescent="0.25">
      <c r="A112">
        <v>110</v>
      </c>
      <c r="B112">
        <v>111</v>
      </c>
      <c r="C112">
        <v>0.2576</v>
      </c>
      <c r="D112">
        <v>0.38</v>
      </c>
      <c r="E112">
        <v>0.1045</v>
      </c>
      <c r="F112">
        <v>5</v>
      </c>
      <c r="G112">
        <v>127</v>
      </c>
      <c r="H112">
        <v>132</v>
      </c>
    </row>
    <row r="113" spans="1:8" x14ac:dyDescent="0.25">
      <c r="A113">
        <v>111</v>
      </c>
      <c r="B113">
        <v>112</v>
      </c>
      <c r="C113">
        <v>0.2273</v>
      </c>
      <c r="D113">
        <v>0.47</v>
      </c>
      <c r="E113">
        <v>0.16420000000000001</v>
      </c>
      <c r="F113">
        <v>7</v>
      </c>
      <c r="G113">
        <v>82</v>
      </c>
      <c r="H113">
        <v>89</v>
      </c>
    </row>
    <row r="114" spans="1:8" x14ac:dyDescent="0.25">
      <c r="A114">
        <v>112</v>
      </c>
      <c r="B114">
        <v>113</v>
      </c>
      <c r="C114">
        <v>0.19700000000000001</v>
      </c>
      <c r="D114">
        <v>0.51</v>
      </c>
      <c r="E114">
        <v>0.19400000000000001</v>
      </c>
      <c r="F114">
        <v>3</v>
      </c>
      <c r="G114">
        <v>40</v>
      </c>
      <c r="H114">
        <v>43</v>
      </c>
    </row>
    <row r="115" spans="1:8" x14ac:dyDescent="0.25">
      <c r="A115">
        <v>113</v>
      </c>
      <c r="B115">
        <v>114</v>
      </c>
      <c r="C115">
        <v>0.19700000000000001</v>
      </c>
      <c r="D115">
        <v>0.55000000000000004</v>
      </c>
      <c r="E115">
        <v>0.1343</v>
      </c>
      <c r="F115">
        <v>1</v>
      </c>
      <c r="G115">
        <v>41</v>
      </c>
      <c r="H115">
        <v>42</v>
      </c>
    </row>
    <row r="116" spans="1:8" x14ac:dyDescent="0.25">
      <c r="A116">
        <v>114</v>
      </c>
      <c r="B116">
        <v>115</v>
      </c>
      <c r="C116">
        <v>0.2576</v>
      </c>
      <c r="D116">
        <v>0.47</v>
      </c>
      <c r="E116">
        <v>0</v>
      </c>
      <c r="F116">
        <v>1</v>
      </c>
      <c r="G116">
        <v>18</v>
      </c>
      <c r="H116">
        <v>19</v>
      </c>
    </row>
    <row r="117" spans="1:8" x14ac:dyDescent="0.25">
      <c r="A117">
        <v>115</v>
      </c>
      <c r="B117">
        <v>116</v>
      </c>
      <c r="C117">
        <v>0.2424</v>
      </c>
      <c r="D117">
        <v>0.55000000000000004</v>
      </c>
      <c r="E117">
        <v>0</v>
      </c>
      <c r="F117">
        <v>0</v>
      </c>
      <c r="G117">
        <v>11</v>
      </c>
      <c r="H117">
        <v>11</v>
      </c>
    </row>
    <row r="118" spans="1:8" x14ac:dyDescent="0.25">
      <c r="A118">
        <v>116</v>
      </c>
      <c r="B118">
        <v>117</v>
      </c>
      <c r="C118">
        <v>0.2273</v>
      </c>
      <c r="D118">
        <v>0.64</v>
      </c>
      <c r="E118">
        <v>0</v>
      </c>
      <c r="F118">
        <v>0</v>
      </c>
      <c r="G118">
        <v>4</v>
      </c>
      <c r="H118">
        <v>4</v>
      </c>
    </row>
    <row r="119" spans="1:8" x14ac:dyDescent="0.25">
      <c r="A119">
        <v>117</v>
      </c>
      <c r="B119">
        <v>118</v>
      </c>
      <c r="C119">
        <v>0.2273</v>
      </c>
      <c r="D119">
        <v>0.64</v>
      </c>
      <c r="E119">
        <v>0</v>
      </c>
      <c r="F119">
        <v>0</v>
      </c>
      <c r="G119">
        <v>2</v>
      </c>
      <c r="H119">
        <v>2</v>
      </c>
    </row>
    <row r="120" spans="1:8" x14ac:dyDescent="0.25">
      <c r="A120">
        <v>118</v>
      </c>
      <c r="B120">
        <v>119</v>
      </c>
      <c r="C120">
        <v>0.19700000000000001</v>
      </c>
      <c r="D120">
        <v>0.64</v>
      </c>
      <c r="E120">
        <v>8.9599999999999999E-2</v>
      </c>
      <c r="F120">
        <v>0</v>
      </c>
      <c r="G120">
        <v>1</v>
      </c>
      <c r="H120">
        <v>1</v>
      </c>
    </row>
    <row r="121" spans="1:8" x14ac:dyDescent="0.25">
      <c r="A121">
        <v>119</v>
      </c>
      <c r="B121">
        <v>120</v>
      </c>
      <c r="C121">
        <v>0.18179999999999999</v>
      </c>
      <c r="D121">
        <v>0.69</v>
      </c>
      <c r="E121">
        <v>8.9599999999999999E-2</v>
      </c>
      <c r="F121">
        <v>0</v>
      </c>
      <c r="G121">
        <v>4</v>
      </c>
      <c r="H121">
        <v>4</v>
      </c>
    </row>
    <row r="122" spans="1:8" x14ac:dyDescent="0.25">
      <c r="A122">
        <v>120</v>
      </c>
      <c r="B122">
        <v>121</v>
      </c>
      <c r="C122">
        <v>0.16669999999999999</v>
      </c>
      <c r="D122">
        <v>0.63</v>
      </c>
      <c r="E122">
        <v>0.1045</v>
      </c>
      <c r="F122">
        <v>0</v>
      </c>
      <c r="G122">
        <v>36</v>
      </c>
      <c r="H122">
        <v>36</v>
      </c>
    </row>
    <row r="123" spans="1:8" x14ac:dyDescent="0.25">
      <c r="A123">
        <v>121</v>
      </c>
      <c r="B123">
        <v>122</v>
      </c>
      <c r="C123">
        <v>0.2273</v>
      </c>
      <c r="D123">
        <v>0.59</v>
      </c>
      <c r="E123">
        <v>0</v>
      </c>
      <c r="F123">
        <v>0</v>
      </c>
      <c r="G123">
        <v>95</v>
      </c>
      <c r="H123">
        <v>95</v>
      </c>
    </row>
    <row r="124" spans="1:8" x14ac:dyDescent="0.25">
      <c r="A124">
        <v>122</v>
      </c>
      <c r="B124">
        <v>123</v>
      </c>
      <c r="C124">
        <v>0.2273</v>
      </c>
      <c r="D124">
        <v>0.59</v>
      </c>
      <c r="E124">
        <v>0</v>
      </c>
      <c r="F124">
        <v>3</v>
      </c>
      <c r="G124">
        <v>216</v>
      </c>
      <c r="H124">
        <v>219</v>
      </c>
    </row>
    <row r="125" spans="1:8" x14ac:dyDescent="0.25">
      <c r="A125">
        <v>123</v>
      </c>
      <c r="B125">
        <v>124</v>
      </c>
      <c r="C125">
        <v>0.2424</v>
      </c>
      <c r="D125">
        <v>0.51</v>
      </c>
      <c r="E125">
        <v>0</v>
      </c>
      <c r="F125">
        <v>6</v>
      </c>
      <c r="G125">
        <v>116</v>
      </c>
      <c r="H125">
        <v>122</v>
      </c>
    </row>
    <row r="126" spans="1:8" x14ac:dyDescent="0.25">
      <c r="A126">
        <v>124</v>
      </c>
      <c r="B126">
        <v>125</v>
      </c>
      <c r="C126">
        <v>0.2576</v>
      </c>
      <c r="D126">
        <v>0.47</v>
      </c>
      <c r="E126">
        <v>0</v>
      </c>
      <c r="F126">
        <v>3</v>
      </c>
      <c r="G126">
        <v>42</v>
      </c>
      <c r="H126">
        <v>45</v>
      </c>
    </row>
    <row r="127" spans="1:8" x14ac:dyDescent="0.25">
      <c r="A127">
        <v>125</v>
      </c>
      <c r="B127">
        <v>126</v>
      </c>
      <c r="C127">
        <v>0.2576</v>
      </c>
      <c r="D127">
        <v>0.44</v>
      </c>
      <c r="E127">
        <v>8.9599999999999999E-2</v>
      </c>
      <c r="F127">
        <v>2</v>
      </c>
      <c r="G127">
        <v>57</v>
      </c>
      <c r="H127">
        <v>59</v>
      </c>
    </row>
    <row r="128" spans="1:8" x14ac:dyDescent="0.25">
      <c r="A128">
        <v>126</v>
      </c>
      <c r="B128">
        <v>127</v>
      </c>
      <c r="C128">
        <v>0.28789999999999999</v>
      </c>
      <c r="D128">
        <v>0.35</v>
      </c>
      <c r="E128">
        <v>0</v>
      </c>
      <c r="F128">
        <v>6</v>
      </c>
      <c r="G128">
        <v>78</v>
      </c>
      <c r="H128">
        <v>84</v>
      </c>
    </row>
    <row r="129" spans="1:8" x14ac:dyDescent="0.25">
      <c r="A129">
        <v>127</v>
      </c>
      <c r="B129">
        <v>128</v>
      </c>
      <c r="C129">
        <v>0.2727</v>
      </c>
      <c r="D129">
        <v>0.35</v>
      </c>
      <c r="E129">
        <v>0.1045</v>
      </c>
      <c r="F129">
        <v>12</v>
      </c>
      <c r="G129">
        <v>55</v>
      </c>
      <c r="H129">
        <v>67</v>
      </c>
    </row>
    <row r="130" spans="1:8" x14ac:dyDescent="0.25">
      <c r="A130">
        <v>128</v>
      </c>
      <c r="B130">
        <v>129</v>
      </c>
      <c r="C130">
        <v>0.2727</v>
      </c>
      <c r="D130">
        <v>0.36</v>
      </c>
      <c r="E130">
        <v>0.16420000000000001</v>
      </c>
      <c r="F130">
        <v>11</v>
      </c>
      <c r="G130">
        <v>59</v>
      </c>
      <c r="H130">
        <v>70</v>
      </c>
    </row>
    <row r="131" spans="1:8" x14ac:dyDescent="0.25">
      <c r="A131">
        <v>129</v>
      </c>
      <c r="B131">
        <v>130</v>
      </c>
      <c r="C131">
        <v>0.2727</v>
      </c>
      <c r="D131">
        <v>0.36</v>
      </c>
      <c r="E131">
        <v>0</v>
      </c>
      <c r="F131">
        <v>8</v>
      </c>
      <c r="G131">
        <v>54</v>
      </c>
      <c r="H131">
        <v>62</v>
      </c>
    </row>
    <row r="132" spans="1:8" x14ac:dyDescent="0.25">
      <c r="A132">
        <v>130</v>
      </c>
      <c r="B132">
        <v>131</v>
      </c>
      <c r="C132">
        <v>0.2576</v>
      </c>
      <c r="D132">
        <v>0.38</v>
      </c>
      <c r="E132">
        <v>0.16420000000000001</v>
      </c>
      <c r="F132">
        <v>12</v>
      </c>
      <c r="G132">
        <v>74</v>
      </c>
      <c r="H132">
        <v>86</v>
      </c>
    </row>
    <row r="133" spans="1:8" x14ac:dyDescent="0.25">
      <c r="A133">
        <v>131</v>
      </c>
      <c r="B133">
        <v>132</v>
      </c>
      <c r="C133">
        <v>0.2273</v>
      </c>
      <c r="D133">
        <v>0.51</v>
      </c>
      <c r="E133">
        <v>0.16420000000000001</v>
      </c>
      <c r="F133">
        <v>9</v>
      </c>
      <c r="G133">
        <v>163</v>
      </c>
      <c r="H133">
        <v>172</v>
      </c>
    </row>
    <row r="134" spans="1:8" x14ac:dyDescent="0.25">
      <c r="A134">
        <v>132</v>
      </c>
      <c r="B134">
        <v>133</v>
      </c>
      <c r="C134">
        <v>0.2273</v>
      </c>
      <c r="D134">
        <v>0.51</v>
      </c>
      <c r="E134">
        <v>0.1343</v>
      </c>
      <c r="F134">
        <v>5</v>
      </c>
      <c r="G134">
        <v>158</v>
      </c>
      <c r="H134">
        <v>163</v>
      </c>
    </row>
    <row r="135" spans="1:8" x14ac:dyDescent="0.25">
      <c r="A135">
        <v>133</v>
      </c>
      <c r="B135">
        <v>134</v>
      </c>
      <c r="C135">
        <v>0.2576</v>
      </c>
      <c r="D135">
        <v>0.55000000000000004</v>
      </c>
      <c r="E135">
        <v>8.9599999999999999E-2</v>
      </c>
      <c r="F135">
        <v>3</v>
      </c>
      <c r="G135">
        <v>109</v>
      </c>
      <c r="H135">
        <v>112</v>
      </c>
    </row>
    <row r="136" spans="1:8" x14ac:dyDescent="0.25">
      <c r="A136">
        <v>134</v>
      </c>
      <c r="B136">
        <v>135</v>
      </c>
      <c r="C136">
        <v>0.21210000000000001</v>
      </c>
      <c r="D136">
        <v>0.51</v>
      </c>
      <c r="E136">
        <v>0.16420000000000001</v>
      </c>
      <c r="F136">
        <v>3</v>
      </c>
      <c r="G136">
        <v>66</v>
      </c>
      <c r="H136">
        <v>69</v>
      </c>
    </row>
    <row r="137" spans="1:8" x14ac:dyDescent="0.25">
      <c r="A137">
        <v>135</v>
      </c>
      <c r="B137">
        <v>136</v>
      </c>
      <c r="C137">
        <v>0.21210000000000001</v>
      </c>
      <c r="D137">
        <v>0.55000000000000004</v>
      </c>
      <c r="E137">
        <v>0.22389999999999999</v>
      </c>
      <c r="F137">
        <v>0</v>
      </c>
      <c r="G137">
        <v>48</v>
      </c>
      <c r="H137">
        <v>48</v>
      </c>
    </row>
    <row r="138" spans="1:8" x14ac:dyDescent="0.25">
      <c r="A138">
        <v>136</v>
      </c>
      <c r="B138">
        <v>137</v>
      </c>
      <c r="C138">
        <v>0.21210000000000001</v>
      </c>
      <c r="D138">
        <v>0.51</v>
      </c>
      <c r="E138">
        <v>0.28360000000000002</v>
      </c>
      <c r="F138">
        <v>1</v>
      </c>
      <c r="G138">
        <v>51</v>
      </c>
      <c r="H138">
        <v>52</v>
      </c>
    </row>
    <row r="139" spans="1:8" x14ac:dyDescent="0.25">
      <c r="A139">
        <v>137</v>
      </c>
      <c r="B139">
        <v>138</v>
      </c>
      <c r="C139">
        <v>0.19700000000000001</v>
      </c>
      <c r="D139">
        <v>0.59</v>
      </c>
      <c r="E139">
        <v>0.19400000000000001</v>
      </c>
      <c r="F139">
        <v>4</v>
      </c>
      <c r="G139">
        <v>19</v>
      </c>
      <c r="H139">
        <v>23</v>
      </c>
    </row>
    <row r="140" spans="1:8" x14ac:dyDescent="0.25">
      <c r="A140">
        <v>138</v>
      </c>
      <c r="B140">
        <v>139</v>
      </c>
      <c r="C140">
        <v>0.19700000000000001</v>
      </c>
      <c r="D140">
        <v>0.64</v>
      </c>
      <c r="E140">
        <v>0.19400000000000001</v>
      </c>
      <c r="F140">
        <v>4</v>
      </c>
      <c r="G140">
        <v>13</v>
      </c>
      <c r="H140">
        <v>17</v>
      </c>
    </row>
    <row r="141" spans="1:8" x14ac:dyDescent="0.25">
      <c r="A141">
        <v>139</v>
      </c>
      <c r="B141">
        <v>140</v>
      </c>
      <c r="C141">
        <v>0.19700000000000001</v>
      </c>
      <c r="D141">
        <v>0.69</v>
      </c>
      <c r="E141">
        <v>0.22389999999999999</v>
      </c>
      <c r="F141">
        <v>2</v>
      </c>
      <c r="G141">
        <v>5</v>
      </c>
      <c r="H141">
        <v>7</v>
      </c>
    </row>
    <row r="142" spans="1:8" x14ac:dyDescent="0.25">
      <c r="A142">
        <v>140</v>
      </c>
      <c r="B142">
        <v>141</v>
      </c>
      <c r="C142">
        <v>0.19700000000000001</v>
      </c>
      <c r="D142">
        <v>0.69</v>
      </c>
      <c r="E142">
        <v>0.22389999999999999</v>
      </c>
      <c r="F142">
        <v>0</v>
      </c>
      <c r="G142">
        <v>1</v>
      </c>
      <c r="H142">
        <v>1</v>
      </c>
    </row>
    <row r="143" spans="1:8" x14ac:dyDescent="0.25">
      <c r="A143">
        <v>141</v>
      </c>
      <c r="B143">
        <v>142</v>
      </c>
      <c r="C143">
        <v>0.21210000000000001</v>
      </c>
      <c r="D143">
        <v>0.69</v>
      </c>
      <c r="E143">
        <v>0.1343</v>
      </c>
      <c r="F143">
        <v>0</v>
      </c>
      <c r="G143">
        <v>1</v>
      </c>
      <c r="H143">
        <v>1</v>
      </c>
    </row>
    <row r="144" spans="1:8" x14ac:dyDescent="0.25">
      <c r="A144">
        <v>142</v>
      </c>
      <c r="B144">
        <v>143</v>
      </c>
      <c r="C144">
        <v>0.2727</v>
      </c>
      <c r="D144">
        <v>0.55000000000000004</v>
      </c>
      <c r="E144">
        <v>0</v>
      </c>
      <c r="F144">
        <v>0</v>
      </c>
      <c r="G144">
        <v>5</v>
      </c>
      <c r="H144">
        <v>5</v>
      </c>
    </row>
    <row r="145" spans="1:8" x14ac:dyDescent="0.25">
      <c r="A145">
        <v>143</v>
      </c>
      <c r="B145">
        <v>144</v>
      </c>
      <c r="C145">
        <v>0.2576</v>
      </c>
      <c r="D145">
        <v>0.69</v>
      </c>
      <c r="E145">
        <v>0</v>
      </c>
      <c r="F145">
        <v>8</v>
      </c>
      <c r="G145">
        <v>26</v>
      </c>
      <c r="H145">
        <v>34</v>
      </c>
    </row>
    <row r="146" spans="1:8" x14ac:dyDescent="0.25">
      <c r="A146">
        <v>144</v>
      </c>
      <c r="B146">
        <v>145</v>
      </c>
      <c r="C146">
        <v>0.21210000000000001</v>
      </c>
      <c r="D146">
        <v>0.69</v>
      </c>
      <c r="E146">
        <v>0.1343</v>
      </c>
      <c r="F146">
        <v>8</v>
      </c>
      <c r="G146">
        <v>76</v>
      </c>
      <c r="H146">
        <v>84</v>
      </c>
    </row>
    <row r="147" spans="1:8" x14ac:dyDescent="0.25">
      <c r="A147">
        <v>145</v>
      </c>
      <c r="B147">
        <v>146</v>
      </c>
      <c r="C147">
        <v>0.19700000000000001</v>
      </c>
      <c r="D147">
        <v>0.51</v>
      </c>
      <c r="E147">
        <v>0.25369999999999998</v>
      </c>
      <c r="F147">
        <v>20</v>
      </c>
      <c r="G147">
        <v>190</v>
      </c>
      <c r="H147">
        <v>210</v>
      </c>
    </row>
    <row r="148" spans="1:8" x14ac:dyDescent="0.25">
      <c r="A148">
        <v>146</v>
      </c>
      <c r="B148">
        <v>147</v>
      </c>
      <c r="C148">
        <v>0.18179999999999999</v>
      </c>
      <c r="D148">
        <v>0.47</v>
      </c>
      <c r="E148">
        <v>0.29849999999999999</v>
      </c>
      <c r="F148">
        <v>9</v>
      </c>
      <c r="G148">
        <v>125</v>
      </c>
      <c r="H148">
        <v>134</v>
      </c>
    </row>
    <row r="149" spans="1:8" x14ac:dyDescent="0.25">
      <c r="A149">
        <v>147</v>
      </c>
      <c r="B149">
        <v>148</v>
      </c>
      <c r="C149">
        <v>0.19700000000000001</v>
      </c>
      <c r="D149">
        <v>0.37</v>
      </c>
      <c r="E149">
        <v>0.32840000000000003</v>
      </c>
      <c r="F149">
        <v>16</v>
      </c>
      <c r="G149">
        <v>47</v>
      </c>
      <c r="H149">
        <v>63</v>
      </c>
    </row>
    <row r="150" spans="1:8" x14ac:dyDescent="0.25">
      <c r="A150">
        <v>148</v>
      </c>
      <c r="B150">
        <v>149</v>
      </c>
      <c r="C150">
        <v>0.19700000000000001</v>
      </c>
      <c r="D150">
        <v>0.4</v>
      </c>
      <c r="E150">
        <v>0.22389999999999999</v>
      </c>
      <c r="F150">
        <v>19</v>
      </c>
      <c r="G150">
        <v>48</v>
      </c>
      <c r="H150">
        <v>67</v>
      </c>
    </row>
    <row r="151" spans="1:8" x14ac:dyDescent="0.25">
      <c r="A151">
        <v>149</v>
      </c>
      <c r="B151">
        <v>150</v>
      </c>
      <c r="C151">
        <v>0.19700000000000001</v>
      </c>
      <c r="D151">
        <v>0.37</v>
      </c>
      <c r="E151">
        <v>0.25369999999999998</v>
      </c>
      <c r="F151">
        <v>9</v>
      </c>
      <c r="G151">
        <v>50</v>
      </c>
      <c r="H151">
        <v>59</v>
      </c>
    </row>
    <row r="152" spans="1:8" x14ac:dyDescent="0.25">
      <c r="A152">
        <v>150</v>
      </c>
      <c r="B152">
        <v>151</v>
      </c>
      <c r="C152">
        <v>0.18179999999999999</v>
      </c>
      <c r="D152">
        <v>0.37</v>
      </c>
      <c r="E152">
        <v>0.28360000000000002</v>
      </c>
      <c r="F152">
        <v>9</v>
      </c>
      <c r="G152">
        <v>64</v>
      </c>
      <c r="H152">
        <v>73</v>
      </c>
    </row>
    <row r="153" spans="1:8" x14ac:dyDescent="0.25">
      <c r="A153">
        <v>151</v>
      </c>
      <c r="B153">
        <v>152</v>
      </c>
      <c r="C153">
        <v>0.19700000000000001</v>
      </c>
      <c r="D153">
        <v>0.4</v>
      </c>
      <c r="E153">
        <v>0.25369999999999998</v>
      </c>
      <c r="F153">
        <v>7</v>
      </c>
      <c r="G153">
        <v>43</v>
      </c>
      <c r="H153">
        <v>50</v>
      </c>
    </row>
    <row r="154" spans="1:8" x14ac:dyDescent="0.25">
      <c r="A154">
        <v>152</v>
      </c>
      <c r="B154">
        <v>153</v>
      </c>
      <c r="C154">
        <v>0.21210000000000001</v>
      </c>
      <c r="D154">
        <v>0.37</v>
      </c>
      <c r="E154">
        <v>0.16420000000000001</v>
      </c>
      <c r="F154">
        <v>9</v>
      </c>
      <c r="G154">
        <v>63</v>
      </c>
      <c r="H154">
        <v>72</v>
      </c>
    </row>
    <row r="155" spans="1:8" x14ac:dyDescent="0.25">
      <c r="A155">
        <v>153</v>
      </c>
      <c r="B155">
        <v>154</v>
      </c>
      <c r="C155">
        <v>0.21210000000000001</v>
      </c>
      <c r="D155">
        <v>0.37</v>
      </c>
      <c r="E155">
        <v>0.16420000000000001</v>
      </c>
      <c r="F155">
        <v>5</v>
      </c>
      <c r="G155">
        <v>82</v>
      </c>
      <c r="H155">
        <v>87</v>
      </c>
    </row>
    <row r="156" spans="1:8" x14ac:dyDescent="0.25">
      <c r="A156">
        <v>154</v>
      </c>
      <c r="B156">
        <v>155</v>
      </c>
      <c r="C156">
        <v>0.2576</v>
      </c>
      <c r="D156">
        <v>0.37</v>
      </c>
      <c r="E156">
        <v>0</v>
      </c>
      <c r="F156">
        <v>9</v>
      </c>
      <c r="G156">
        <v>178</v>
      </c>
      <c r="H156">
        <v>187</v>
      </c>
    </row>
    <row r="157" spans="1:8" x14ac:dyDescent="0.25">
      <c r="A157">
        <v>155</v>
      </c>
      <c r="B157">
        <v>156</v>
      </c>
      <c r="C157">
        <v>0.2273</v>
      </c>
      <c r="D157">
        <v>0.4</v>
      </c>
      <c r="E157">
        <v>8.9599999999999999E-2</v>
      </c>
      <c r="F157">
        <v>7</v>
      </c>
      <c r="G157">
        <v>116</v>
      </c>
      <c r="H157">
        <v>123</v>
      </c>
    </row>
    <row r="158" spans="1:8" x14ac:dyDescent="0.25">
      <c r="A158">
        <v>156</v>
      </c>
      <c r="B158">
        <v>157</v>
      </c>
      <c r="C158">
        <v>0.19700000000000001</v>
      </c>
      <c r="D158">
        <v>0.55000000000000004</v>
      </c>
      <c r="E158">
        <v>8.9599999999999999E-2</v>
      </c>
      <c r="F158">
        <v>3</v>
      </c>
      <c r="G158">
        <v>92</v>
      </c>
      <c r="H158">
        <v>95</v>
      </c>
    </row>
    <row r="159" spans="1:8" x14ac:dyDescent="0.25">
      <c r="A159">
        <v>157</v>
      </c>
      <c r="B159">
        <v>158</v>
      </c>
      <c r="C159">
        <v>0.21210000000000001</v>
      </c>
      <c r="D159">
        <v>0.47</v>
      </c>
      <c r="E159">
        <v>0.1045</v>
      </c>
      <c r="F159">
        <v>1</v>
      </c>
      <c r="G159">
        <v>50</v>
      </c>
      <c r="H159">
        <v>51</v>
      </c>
    </row>
    <row r="160" spans="1:8" x14ac:dyDescent="0.25">
      <c r="A160">
        <v>158</v>
      </c>
      <c r="B160">
        <v>159</v>
      </c>
      <c r="C160">
        <v>0.19700000000000001</v>
      </c>
      <c r="D160">
        <v>0.47</v>
      </c>
      <c r="E160">
        <v>0.1343</v>
      </c>
      <c r="F160">
        <v>0</v>
      </c>
      <c r="G160">
        <v>39</v>
      </c>
      <c r="H160">
        <v>39</v>
      </c>
    </row>
    <row r="161" spans="1:8" x14ac:dyDescent="0.25">
      <c r="A161">
        <v>159</v>
      </c>
      <c r="B161">
        <v>160</v>
      </c>
      <c r="C161">
        <v>0.19700000000000001</v>
      </c>
      <c r="D161">
        <v>0.43</v>
      </c>
      <c r="E161">
        <v>0.16420000000000001</v>
      </c>
      <c r="F161">
        <v>2</v>
      </c>
      <c r="G161">
        <v>34</v>
      </c>
      <c r="H161">
        <v>36</v>
      </c>
    </row>
    <row r="162" spans="1:8" x14ac:dyDescent="0.25">
      <c r="A162">
        <v>160</v>
      </c>
      <c r="B162">
        <v>161</v>
      </c>
      <c r="C162">
        <v>0.19700000000000001</v>
      </c>
      <c r="D162">
        <v>0.51</v>
      </c>
      <c r="E162">
        <v>0.16420000000000001</v>
      </c>
      <c r="F162">
        <v>1</v>
      </c>
      <c r="G162">
        <v>14</v>
      </c>
      <c r="H162">
        <v>15</v>
      </c>
    </row>
    <row r="163" spans="1:8" x14ac:dyDescent="0.25">
      <c r="A163">
        <v>161</v>
      </c>
      <c r="B163">
        <v>162</v>
      </c>
      <c r="C163">
        <v>0.19700000000000001</v>
      </c>
      <c r="D163">
        <v>0.51</v>
      </c>
      <c r="E163">
        <v>0.16420000000000001</v>
      </c>
      <c r="F163">
        <v>1</v>
      </c>
      <c r="G163">
        <v>24</v>
      </c>
      <c r="H163">
        <v>25</v>
      </c>
    </row>
    <row r="164" spans="1:8" x14ac:dyDescent="0.25">
      <c r="A164">
        <v>162</v>
      </c>
      <c r="B164">
        <v>163</v>
      </c>
      <c r="C164">
        <v>0.21210000000000001</v>
      </c>
      <c r="D164">
        <v>0.55000000000000004</v>
      </c>
      <c r="E164">
        <v>8.9599999999999999E-2</v>
      </c>
      <c r="F164">
        <v>1</v>
      </c>
      <c r="G164">
        <v>15</v>
      </c>
      <c r="H164">
        <v>16</v>
      </c>
    </row>
    <row r="165" spans="1:8" x14ac:dyDescent="0.25">
      <c r="A165">
        <v>163</v>
      </c>
      <c r="B165">
        <v>164</v>
      </c>
      <c r="C165">
        <v>0.2424</v>
      </c>
      <c r="D165">
        <v>0.55000000000000004</v>
      </c>
      <c r="E165">
        <v>0</v>
      </c>
      <c r="F165">
        <v>3</v>
      </c>
      <c r="G165">
        <v>13</v>
      </c>
      <c r="H165">
        <v>16</v>
      </c>
    </row>
    <row r="166" spans="1:8" x14ac:dyDescent="0.25">
      <c r="A166">
        <v>164</v>
      </c>
      <c r="B166">
        <v>165</v>
      </c>
      <c r="C166">
        <v>0.19700000000000001</v>
      </c>
      <c r="D166">
        <v>0.55000000000000004</v>
      </c>
      <c r="E166">
        <v>0.16420000000000001</v>
      </c>
      <c r="F166">
        <v>0</v>
      </c>
      <c r="G166">
        <v>7</v>
      </c>
      <c r="H166">
        <v>7</v>
      </c>
    </row>
    <row r="167" spans="1:8" x14ac:dyDescent="0.25">
      <c r="A167">
        <v>165</v>
      </c>
      <c r="B167">
        <v>166</v>
      </c>
      <c r="C167">
        <v>0.19700000000000001</v>
      </c>
      <c r="D167">
        <v>0.55000000000000004</v>
      </c>
      <c r="E167">
        <v>0.16420000000000001</v>
      </c>
      <c r="F167">
        <v>0</v>
      </c>
      <c r="G167">
        <v>1</v>
      </c>
      <c r="H167">
        <v>1</v>
      </c>
    </row>
    <row r="168" spans="1:8" x14ac:dyDescent="0.25">
      <c r="A168">
        <v>166</v>
      </c>
      <c r="B168">
        <v>167</v>
      </c>
      <c r="C168">
        <v>0.16669999999999999</v>
      </c>
      <c r="D168">
        <v>0.74</v>
      </c>
      <c r="E168">
        <v>0.16420000000000001</v>
      </c>
      <c r="F168">
        <v>0</v>
      </c>
      <c r="G168">
        <v>5</v>
      </c>
      <c r="H168">
        <v>5</v>
      </c>
    </row>
    <row r="169" spans="1:8" x14ac:dyDescent="0.25">
      <c r="A169">
        <v>167</v>
      </c>
      <c r="B169">
        <v>168</v>
      </c>
      <c r="C169">
        <v>0.16669999999999999</v>
      </c>
      <c r="D169">
        <v>0.74</v>
      </c>
      <c r="E169">
        <v>0.16420000000000001</v>
      </c>
      <c r="F169">
        <v>0</v>
      </c>
      <c r="G169">
        <v>2</v>
      </c>
      <c r="H169">
        <v>2</v>
      </c>
    </row>
    <row r="170" spans="1:8" x14ac:dyDescent="0.25">
      <c r="A170">
        <v>168</v>
      </c>
      <c r="B170">
        <v>169</v>
      </c>
      <c r="C170">
        <v>0.18179999999999999</v>
      </c>
      <c r="D170">
        <v>0.74</v>
      </c>
      <c r="E170">
        <v>0.1045</v>
      </c>
      <c r="F170">
        <v>1</v>
      </c>
      <c r="G170">
        <v>8</v>
      </c>
      <c r="H170">
        <v>9</v>
      </c>
    </row>
    <row r="171" spans="1:8" x14ac:dyDescent="0.25">
      <c r="A171">
        <v>169</v>
      </c>
      <c r="B171">
        <v>170</v>
      </c>
      <c r="C171">
        <v>0.18179999999999999</v>
      </c>
      <c r="D171">
        <v>0.93</v>
      </c>
      <c r="E171">
        <v>0.1045</v>
      </c>
      <c r="F171">
        <v>0</v>
      </c>
      <c r="G171">
        <v>15</v>
      </c>
      <c r="H171">
        <v>15</v>
      </c>
    </row>
    <row r="172" spans="1:8" x14ac:dyDescent="0.25">
      <c r="A172">
        <v>170</v>
      </c>
      <c r="B172">
        <v>171</v>
      </c>
      <c r="C172">
        <v>0.18179999999999999</v>
      </c>
      <c r="D172">
        <v>0.93</v>
      </c>
      <c r="E172">
        <v>0.1045</v>
      </c>
      <c r="F172">
        <v>0</v>
      </c>
      <c r="G172">
        <v>20</v>
      </c>
      <c r="H172">
        <v>20</v>
      </c>
    </row>
    <row r="173" spans="1:8" x14ac:dyDescent="0.25">
      <c r="A173">
        <v>171</v>
      </c>
      <c r="B173">
        <v>172</v>
      </c>
      <c r="C173">
        <v>0.19700000000000001</v>
      </c>
      <c r="D173">
        <v>0.8</v>
      </c>
      <c r="E173">
        <v>0.16420000000000001</v>
      </c>
      <c r="F173">
        <v>5</v>
      </c>
      <c r="G173">
        <v>56</v>
      </c>
      <c r="H173">
        <v>61</v>
      </c>
    </row>
    <row r="174" spans="1:8" x14ac:dyDescent="0.25">
      <c r="A174">
        <v>172</v>
      </c>
      <c r="B174">
        <v>173</v>
      </c>
      <c r="C174">
        <v>0.18179999999999999</v>
      </c>
      <c r="D174">
        <v>0.69</v>
      </c>
      <c r="E174">
        <v>0.3881</v>
      </c>
      <c r="F174">
        <v>2</v>
      </c>
      <c r="G174">
        <v>60</v>
      </c>
      <c r="H174">
        <v>62</v>
      </c>
    </row>
    <row r="175" spans="1:8" x14ac:dyDescent="0.25">
      <c r="A175">
        <v>173</v>
      </c>
      <c r="B175">
        <v>174</v>
      </c>
      <c r="C175">
        <v>0.18179999999999999</v>
      </c>
      <c r="D175">
        <v>0.59</v>
      </c>
      <c r="E175">
        <v>0.35820000000000002</v>
      </c>
      <c r="F175">
        <v>8</v>
      </c>
      <c r="G175">
        <v>90</v>
      </c>
      <c r="H175">
        <v>98</v>
      </c>
    </row>
    <row r="176" spans="1:8" x14ac:dyDescent="0.25">
      <c r="A176">
        <v>174</v>
      </c>
      <c r="B176">
        <v>175</v>
      </c>
      <c r="C176">
        <v>0.18179999999999999</v>
      </c>
      <c r="D176">
        <v>0.44</v>
      </c>
      <c r="E176">
        <v>0.32840000000000003</v>
      </c>
      <c r="F176">
        <v>7</v>
      </c>
      <c r="G176">
        <v>95</v>
      </c>
      <c r="H176">
        <v>102</v>
      </c>
    </row>
    <row r="177" spans="1:8" x14ac:dyDescent="0.25">
      <c r="A177">
        <v>175</v>
      </c>
      <c r="B177">
        <v>176</v>
      </c>
      <c r="C177">
        <v>0.16669999999999999</v>
      </c>
      <c r="D177">
        <v>0.32</v>
      </c>
      <c r="E177">
        <v>0.49249999999999999</v>
      </c>
      <c r="F177">
        <v>12</v>
      </c>
      <c r="G177">
        <v>83</v>
      </c>
      <c r="H177">
        <v>95</v>
      </c>
    </row>
    <row r="178" spans="1:8" x14ac:dyDescent="0.25">
      <c r="A178">
        <v>176</v>
      </c>
      <c r="B178">
        <v>177</v>
      </c>
      <c r="C178">
        <v>0.16669999999999999</v>
      </c>
      <c r="D178">
        <v>0.32</v>
      </c>
      <c r="E178">
        <v>0.44779999999999998</v>
      </c>
      <c r="F178">
        <v>5</v>
      </c>
      <c r="G178">
        <v>69</v>
      </c>
      <c r="H178">
        <v>74</v>
      </c>
    </row>
    <row r="179" spans="1:8" x14ac:dyDescent="0.25">
      <c r="A179">
        <v>177</v>
      </c>
      <c r="B179">
        <v>178</v>
      </c>
      <c r="C179">
        <v>0.13639999999999999</v>
      </c>
      <c r="D179">
        <v>0.28999999999999998</v>
      </c>
      <c r="E179">
        <v>0.44779999999999998</v>
      </c>
      <c r="F179">
        <v>8</v>
      </c>
      <c r="G179">
        <v>68</v>
      </c>
      <c r="H179">
        <v>76</v>
      </c>
    </row>
    <row r="180" spans="1:8" x14ac:dyDescent="0.25">
      <c r="A180">
        <v>178</v>
      </c>
      <c r="B180">
        <v>179</v>
      </c>
      <c r="C180">
        <v>0.1212</v>
      </c>
      <c r="D180">
        <v>0.37</v>
      </c>
      <c r="E180">
        <v>0.55220000000000002</v>
      </c>
      <c r="F180">
        <v>5</v>
      </c>
      <c r="G180">
        <v>64</v>
      </c>
      <c r="H180">
        <v>69</v>
      </c>
    </row>
    <row r="181" spans="1:8" x14ac:dyDescent="0.25">
      <c r="A181">
        <v>179</v>
      </c>
      <c r="B181">
        <v>180</v>
      </c>
      <c r="C181">
        <v>0.1212</v>
      </c>
      <c r="D181">
        <v>0.39</v>
      </c>
      <c r="E181">
        <v>0.29849999999999999</v>
      </c>
      <c r="F181">
        <v>3</v>
      </c>
      <c r="G181">
        <v>52</v>
      </c>
      <c r="H181">
        <v>55</v>
      </c>
    </row>
    <row r="182" spans="1:8" x14ac:dyDescent="0.25">
      <c r="A182">
        <v>180</v>
      </c>
      <c r="B182">
        <v>181</v>
      </c>
      <c r="C182">
        <v>0.1212</v>
      </c>
      <c r="D182">
        <v>0.36</v>
      </c>
      <c r="E182">
        <v>0.25369999999999998</v>
      </c>
      <c r="F182">
        <v>4</v>
      </c>
      <c r="G182">
        <v>26</v>
      </c>
      <c r="H182">
        <v>30</v>
      </c>
    </row>
    <row r="183" spans="1:8" x14ac:dyDescent="0.25">
      <c r="A183">
        <v>181</v>
      </c>
      <c r="B183">
        <v>182</v>
      </c>
      <c r="C183">
        <v>0.1212</v>
      </c>
      <c r="D183">
        <v>0.36</v>
      </c>
      <c r="E183">
        <v>0.25369999999999998</v>
      </c>
      <c r="F183">
        <v>0</v>
      </c>
      <c r="G183">
        <v>28</v>
      </c>
      <c r="H183">
        <v>28</v>
      </c>
    </row>
    <row r="184" spans="1:8" x14ac:dyDescent="0.25">
      <c r="A184">
        <v>182</v>
      </c>
      <c r="B184">
        <v>183</v>
      </c>
      <c r="C184">
        <v>0.1061</v>
      </c>
      <c r="D184">
        <v>0.39</v>
      </c>
      <c r="E184">
        <v>0.35820000000000002</v>
      </c>
      <c r="F184">
        <v>2</v>
      </c>
      <c r="G184">
        <v>35</v>
      </c>
      <c r="H184">
        <v>37</v>
      </c>
    </row>
    <row r="185" spans="1:8" x14ac:dyDescent="0.25">
      <c r="A185">
        <v>183</v>
      </c>
      <c r="B185">
        <v>184</v>
      </c>
      <c r="C185">
        <v>0.1061</v>
      </c>
      <c r="D185">
        <v>0.36</v>
      </c>
      <c r="E185">
        <v>0.3881</v>
      </c>
      <c r="F185">
        <v>1</v>
      </c>
      <c r="G185">
        <v>33</v>
      </c>
      <c r="H185">
        <v>34</v>
      </c>
    </row>
    <row r="186" spans="1:8" x14ac:dyDescent="0.25">
      <c r="A186">
        <v>184</v>
      </c>
      <c r="B186">
        <v>185</v>
      </c>
      <c r="C186">
        <v>6.0600000000000001E-2</v>
      </c>
      <c r="D186">
        <v>0.39</v>
      </c>
      <c r="E186">
        <v>0.44779999999999998</v>
      </c>
      <c r="F186">
        <v>0</v>
      </c>
      <c r="G186">
        <v>22</v>
      </c>
      <c r="H186">
        <v>22</v>
      </c>
    </row>
    <row r="187" spans="1:8" x14ac:dyDescent="0.25">
      <c r="A187">
        <v>185</v>
      </c>
      <c r="B187">
        <v>186</v>
      </c>
      <c r="C187">
        <v>7.5800000000000006E-2</v>
      </c>
      <c r="D187">
        <v>0.42</v>
      </c>
      <c r="E187">
        <v>0.3881</v>
      </c>
      <c r="F187">
        <v>1</v>
      </c>
      <c r="G187">
        <v>24</v>
      </c>
      <c r="H187">
        <v>25</v>
      </c>
    </row>
    <row r="188" spans="1:8" x14ac:dyDescent="0.25">
      <c r="A188">
        <v>186</v>
      </c>
      <c r="B188">
        <v>187</v>
      </c>
      <c r="C188">
        <v>6.0600000000000001E-2</v>
      </c>
      <c r="D188">
        <v>0.42</v>
      </c>
      <c r="E188">
        <v>0.4627</v>
      </c>
      <c r="F188">
        <v>0</v>
      </c>
      <c r="G188">
        <v>12</v>
      </c>
      <c r="H188">
        <v>12</v>
      </c>
    </row>
    <row r="189" spans="1:8" x14ac:dyDescent="0.25">
      <c r="A189">
        <v>187</v>
      </c>
      <c r="B189">
        <v>188</v>
      </c>
      <c r="C189">
        <v>6.0600000000000001E-2</v>
      </c>
      <c r="D189">
        <v>0.46</v>
      </c>
      <c r="E189">
        <v>0.4627</v>
      </c>
      <c r="F189">
        <v>0</v>
      </c>
      <c r="G189">
        <v>11</v>
      </c>
      <c r="H189">
        <v>11</v>
      </c>
    </row>
    <row r="190" spans="1:8" x14ac:dyDescent="0.25">
      <c r="A190">
        <v>188</v>
      </c>
      <c r="B190">
        <v>189</v>
      </c>
      <c r="C190">
        <v>7.5800000000000006E-2</v>
      </c>
      <c r="D190">
        <v>0.46</v>
      </c>
      <c r="E190">
        <v>0.41789999999999999</v>
      </c>
      <c r="F190">
        <v>0</v>
      </c>
      <c r="G190">
        <v>4</v>
      </c>
      <c r="H190">
        <v>4</v>
      </c>
    </row>
    <row r="191" spans="1:8" x14ac:dyDescent="0.25">
      <c r="A191">
        <v>189</v>
      </c>
      <c r="B191">
        <v>190</v>
      </c>
      <c r="C191">
        <v>9.0899999999999995E-2</v>
      </c>
      <c r="D191">
        <v>0.53</v>
      </c>
      <c r="E191">
        <v>0.19400000000000001</v>
      </c>
      <c r="F191">
        <v>0</v>
      </c>
      <c r="G191">
        <v>1</v>
      </c>
      <c r="H191">
        <v>1</v>
      </c>
    </row>
    <row r="192" spans="1:8" x14ac:dyDescent="0.25">
      <c r="A192">
        <v>190</v>
      </c>
      <c r="B192">
        <v>191</v>
      </c>
      <c r="C192">
        <v>9.0899999999999995E-2</v>
      </c>
      <c r="D192">
        <v>0.53</v>
      </c>
      <c r="E192">
        <v>0.19400000000000001</v>
      </c>
      <c r="F192">
        <v>0</v>
      </c>
      <c r="G192">
        <v>1</v>
      </c>
      <c r="H192">
        <v>1</v>
      </c>
    </row>
    <row r="193" spans="1:8" x14ac:dyDescent="0.25">
      <c r="A193">
        <v>191</v>
      </c>
      <c r="B193">
        <v>192</v>
      </c>
      <c r="C193">
        <v>9.0899999999999995E-2</v>
      </c>
      <c r="D193">
        <v>0.49</v>
      </c>
      <c r="E193">
        <v>0.28360000000000002</v>
      </c>
      <c r="F193">
        <v>0</v>
      </c>
      <c r="G193">
        <v>1</v>
      </c>
      <c r="H193">
        <v>1</v>
      </c>
    </row>
    <row r="194" spans="1:8" x14ac:dyDescent="0.25">
      <c r="A194">
        <v>192</v>
      </c>
      <c r="B194">
        <v>193</v>
      </c>
      <c r="C194">
        <v>9.0899999999999995E-2</v>
      </c>
      <c r="D194">
        <v>0.53</v>
      </c>
      <c r="E194">
        <v>0.19400000000000001</v>
      </c>
      <c r="F194">
        <v>1</v>
      </c>
      <c r="G194">
        <v>5</v>
      </c>
      <c r="H194">
        <v>6</v>
      </c>
    </row>
    <row r="195" spans="1:8" x14ac:dyDescent="0.25">
      <c r="A195">
        <v>193</v>
      </c>
      <c r="B195">
        <v>194</v>
      </c>
      <c r="C195">
        <v>9.0899999999999995E-2</v>
      </c>
      <c r="D195">
        <v>0.49</v>
      </c>
      <c r="E195">
        <v>0.28360000000000002</v>
      </c>
      <c r="F195">
        <v>0</v>
      </c>
      <c r="G195">
        <v>10</v>
      </c>
      <c r="H195">
        <v>10</v>
      </c>
    </row>
    <row r="196" spans="1:8" x14ac:dyDescent="0.25">
      <c r="A196">
        <v>194</v>
      </c>
      <c r="B196">
        <v>195</v>
      </c>
      <c r="C196">
        <v>7.5800000000000006E-2</v>
      </c>
      <c r="D196">
        <v>0.46</v>
      </c>
      <c r="E196">
        <v>0.52239999999999998</v>
      </c>
      <c r="F196">
        <v>0</v>
      </c>
      <c r="G196">
        <v>19</v>
      </c>
      <c r="H196">
        <v>19</v>
      </c>
    </row>
    <row r="197" spans="1:8" x14ac:dyDescent="0.25">
      <c r="A197">
        <v>195</v>
      </c>
      <c r="B197">
        <v>196</v>
      </c>
      <c r="C197">
        <v>0.1061</v>
      </c>
      <c r="D197">
        <v>0.43</v>
      </c>
      <c r="E197">
        <v>0.3881</v>
      </c>
      <c r="F197">
        <v>0</v>
      </c>
      <c r="G197">
        <v>49</v>
      </c>
      <c r="H197">
        <v>49</v>
      </c>
    </row>
    <row r="198" spans="1:8" x14ac:dyDescent="0.25">
      <c r="A198">
        <v>196</v>
      </c>
      <c r="B198">
        <v>197</v>
      </c>
      <c r="C198">
        <v>0.1212</v>
      </c>
      <c r="D198">
        <v>0.4</v>
      </c>
      <c r="E198">
        <v>0.52239999999999998</v>
      </c>
      <c r="F198">
        <v>2</v>
      </c>
      <c r="G198">
        <v>47</v>
      </c>
      <c r="H198">
        <v>49</v>
      </c>
    </row>
    <row r="199" spans="1:8" x14ac:dyDescent="0.25">
      <c r="A199">
        <v>197</v>
      </c>
      <c r="B199">
        <v>198</v>
      </c>
      <c r="C199">
        <v>0.13639999999999999</v>
      </c>
      <c r="D199">
        <v>0.37</v>
      </c>
      <c r="E199">
        <v>0.44779999999999998</v>
      </c>
      <c r="F199">
        <v>4</v>
      </c>
      <c r="G199">
        <v>79</v>
      </c>
      <c r="H199">
        <v>83</v>
      </c>
    </row>
    <row r="200" spans="1:8" x14ac:dyDescent="0.25">
      <c r="A200">
        <v>198</v>
      </c>
      <c r="B200">
        <v>199</v>
      </c>
      <c r="C200">
        <v>0.16669999999999999</v>
      </c>
      <c r="D200">
        <v>0.34</v>
      </c>
      <c r="E200">
        <v>0.44779999999999998</v>
      </c>
      <c r="F200">
        <v>6</v>
      </c>
      <c r="G200">
        <v>69</v>
      </c>
      <c r="H200">
        <v>75</v>
      </c>
    </row>
    <row r="201" spans="1:8" x14ac:dyDescent="0.25">
      <c r="A201">
        <v>199</v>
      </c>
      <c r="B201">
        <v>200</v>
      </c>
      <c r="C201">
        <v>0.18179999999999999</v>
      </c>
      <c r="D201">
        <v>0.32</v>
      </c>
      <c r="E201">
        <v>0.4627</v>
      </c>
      <c r="F201">
        <v>8</v>
      </c>
      <c r="G201">
        <v>64</v>
      </c>
      <c r="H201">
        <v>72</v>
      </c>
    </row>
    <row r="202" spans="1:8" x14ac:dyDescent="0.25">
      <c r="A202">
        <v>200</v>
      </c>
      <c r="B202">
        <v>201</v>
      </c>
      <c r="C202">
        <v>0.19700000000000001</v>
      </c>
      <c r="D202">
        <v>0.35</v>
      </c>
      <c r="E202">
        <v>0.35820000000000002</v>
      </c>
      <c r="F202">
        <v>5</v>
      </c>
      <c r="G202">
        <v>77</v>
      </c>
      <c r="H202">
        <v>82</v>
      </c>
    </row>
    <row r="203" spans="1:8" x14ac:dyDescent="0.25">
      <c r="A203">
        <v>201</v>
      </c>
      <c r="B203">
        <v>202</v>
      </c>
      <c r="C203">
        <v>0.16669999999999999</v>
      </c>
      <c r="D203">
        <v>0.34</v>
      </c>
      <c r="E203">
        <v>0.44779999999999998</v>
      </c>
      <c r="F203">
        <v>13</v>
      </c>
      <c r="G203">
        <v>79</v>
      </c>
      <c r="H203">
        <v>92</v>
      </c>
    </row>
    <row r="204" spans="1:8" x14ac:dyDescent="0.25">
      <c r="A204">
        <v>202</v>
      </c>
      <c r="B204">
        <v>203</v>
      </c>
      <c r="C204">
        <v>0.1515</v>
      </c>
      <c r="D204">
        <v>0.37</v>
      </c>
      <c r="E204">
        <v>0.3881</v>
      </c>
      <c r="F204">
        <v>3</v>
      </c>
      <c r="G204">
        <v>59</v>
      </c>
      <c r="H204">
        <v>62</v>
      </c>
    </row>
    <row r="205" spans="1:8" x14ac:dyDescent="0.25">
      <c r="A205">
        <v>203</v>
      </c>
      <c r="B205">
        <v>204</v>
      </c>
      <c r="C205">
        <v>0.13639999999999999</v>
      </c>
      <c r="D205">
        <v>0.4</v>
      </c>
      <c r="E205">
        <v>0.32840000000000003</v>
      </c>
      <c r="F205">
        <v>4</v>
      </c>
      <c r="G205">
        <v>44</v>
      </c>
      <c r="H205">
        <v>48</v>
      </c>
    </row>
    <row r="206" spans="1:8" x14ac:dyDescent="0.25">
      <c r="A206">
        <v>204</v>
      </c>
      <c r="B206">
        <v>205</v>
      </c>
      <c r="C206">
        <v>0.13639999999999999</v>
      </c>
      <c r="D206">
        <v>0.43</v>
      </c>
      <c r="E206">
        <v>0.32840000000000003</v>
      </c>
      <c r="F206">
        <v>1</v>
      </c>
      <c r="G206">
        <v>40</v>
      </c>
      <c r="H206">
        <v>41</v>
      </c>
    </row>
    <row r="207" spans="1:8" x14ac:dyDescent="0.25">
      <c r="A207">
        <v>205</v>
      </c>
      <c r="B207">
        <v>206</v>
      </c>
      <c r="C207">
        <v>0.1212</v>
      </c>
      <c r="D207">
        <v>0.46</v>
      </c>
      <c r="E207">
        <v>0.25369999999999998</v>
      </c>
      <c r="F207">
        <v>0</v>
      </c>
      <c r="G207">
        <v>38</v>
      </c>
      <c r="H207">
        <v>38</v>
      </c>
    </row>
    <row r="208" spans="1:8" x14ac:dyDescent="0.25">
      <c r="A208">
        <v>206</v>
      </c>
      <c r="B208">
        <v>207</v>
      </c>
      <c r="C208">
        <v>0.1061</v>
      </c>
      <c r="D208">
        <v>0.46</v>
      </c>
      <c r="E208">
        <v>0.41789999999999999</v>
      </c>
      <c r="F208">
        <v>1</v>
      </c>
      <c r="G208">
        <v>19</v>
      </c>
      <c r="H208">
        <v>20</v>
      </c>
    </row>
    <row r="209" spans="1:8" x14ac:dyDescent="0.25">
      <c r="A209">
        <v>207</v>
      </c>
      <c r="B209">
        <v>208</v>
      </c>
      <c r="C209">
        <v>0.1212</v>
      </c>
      <c r="D209">
        <v>0.46</v>
      </c>
      <c r="E209">
        <v>0.29849999999999999</v>
      </c>
      <c r="F209">
        <v>5</v>
      </c>
      <c r="G209">
        <v>10</v>
      </c>
      <c r="H209">
        <v>15</v>
      </c>
    </row>
    <row r="210" spans="1:8" x14ac:dyDescent="0.25">
      <c r="A210">
        <v>208</v>
      </c>
      <c r="B210">
        <v>209</v>
      </c>
      <c r="C210">
        <v>0.13639999999999999</v>
      </c>
      <c r="D210">
        <v>0.5</v>
      </c>
      <c r="E210">
        <v>0.19400000000000001</v>
      </c>
      <c r="F210">
        <v>0</v>
      </c>
      <c r="G210">
        <v>6</v>
      </c>
      <c r="H210">
        <v>6</v>
      </c>
    </row>
    <row r="211" spans="1:8" x14ac:dyDescent="0.25">
      <c r="A211">
        <v>209</v>
      </c>
      <c r="B211">
        <v>210</v>
      </c>
      <c r="C211">
        <v>0.1212</v>
      </c>
      <c r="D211">
        <v>0.5</v>
      </c>
      <c r="E211">
        <v>0.28360000000000002</v>
      </c>
      <c r="F211">
        <v>2</v>
      </c>
      <c r="G211">
        <v>3</v>
      </c>
      <c r="H211">
        <v>5</v>
      </c>
    </row>
    <row r="212" spans="1:8" x14ac:dyDescent="0.25">
      <c r="A212">
        <v>210</v>
      </c>
      <c r="B212">
        <v>211</v>
      </c>
      <c r="C212">
        <v>0.1212</v>
      </c>
      <c r="D212">
        <v>0.5</v>
      </c>
      <c r="E212">
        <v>0.28360000000000002</v>
      </c>
      <c r="F212">
        <v>1</v>
      </c>
      <c r="G212">
        <v>0</v>
      </c>
      <c r="H212">
        <v>1</v>
      </c>
    </row>
    <row r="213" spans="1:8" x14ac:dyDescent="0.25">
      <c r="A213">
        <v>211</v>
      </c>
      <c r="B213">
        <v>212</v>
      </c>
      <c r="C213">
        <v>0.1212</v>
      </c>
      <c r="D213">
        <v>0.5</v>
      </c>
      <c r="E213">
        <v>0.22389999999999999</v>
      </c>
      <c r="F213">
        <v>0</v>
      </c>
      <c r="G213">
        <v>3</v>
      </c>
      <c r="H213">
        <v>3</v>
      </c>
    </row>
    <row r="214" spans="1:8" x14ac:dyDescent="0.25">
      <c r="A214">
        <v>212</v>
      </c>
      <c r="B214">
        <v>213</v>
      </c>
      <c r="C214">
        <v>0.1212</v>
      </c>
      <c r="D214">
        <v>0.5</v>
      </c>
      <c r="E214">
        <v>0.22389999999999999</v>
      </c>
      <c r="F214">
        <v>0</v>
      </c>
      <c r="G214">
        <v>1</v>
      </c>
      <c r="H214">
        <v>1</v>
      </c>
    </row>
    <row r="215" spans="1:8" x14ac:dyDescent="0.25">
      <c r="A215">
        <v>213</v>
      </c>
      <c r="B215">
        <v>214</v>
      </c>
      <c r="C215">
        <v>0.1212</v>
      </c>
      <c r="D215">
        <v>0.54</v>
      </c>
      <c r="E215">
        <v>0.1343</v>
      </c>
      <c r="F215">
        <v>1</v>
      </c>
      <c r="G215">
        <v>2</v>
      </c>
      <c r="H215">
        <v>3</v>
      </c>
    </row>
    <row r="216" spans="1:8" x14ac:dyDescent="0.25">
      <c r="A216">
        <v>214</v>
      </c>
      <c r="B216">
        <v>215</v>
      </c>
      <c r="C216">
        <v>0.1061</v>
      </c>
      <c r="D216">
        <v>0.54</v>
      </c>
      <c r="E216">
        <v>0.25369999999999998</v>
      </c>
      <c r="F216">
        <v>0</v>
      </c>
      <c r="G216">
        <v>3</v>
      </c>
      <c r="H216">
        <v>3</v>
      </c>
    </row>
    <row r="217" spans="1:8" x14ac:dyDescent="0.25">
      <c r="A217">
        <v>215</v>
      </c>
      <c r="B217">
        <v>216</v>
      </c>
      <c r="C217">
        <v>0.1212</v>
      </c>
      <c r="D217">
        <v>0.5</v>
      </c>
      <c r="E217">
        <v>0.28360000000000002</v>
      </c>
      <c r="F217">
        <v>0</v>
      </c>
      <c r="G217">
        <v>31</v>
      </c>
      <c r="H217">
        <v>31</v>
      </c>
    </row>
    <row r="218" spans="1:8" x14ac:dyDescent="0.25">
      <c r="A218">
        <v>216</v>
      </c>
      <c r="B218">
        <v>217</v>
      </c>
      <c r="C218">
        <v>0.1212</v>
      </c>
      <c r="D218">
        <v>0.5</v>
      </c>
      <c r="E218">
        <v>0.22389999999999999</v>
      </c>
      <c r="F218">
        <v>2</v>
      </c>
      <c r="G218">
        <v>75</v>
      </c>
      <c r="H218">
        <v>77</v>
      </c>
    </row>
    <row r="219" spans="1:8" x14ac:dyDescent="0.25">
      <c r="A219">
        <v>217</v>
      </c>
      <c r="B219">
        <v>218</v>
      </c>
      <c r="C219">
        <v>0.1212</v>
      </c>
      <c r="D219">
        <v>0.5</v>
      </c>
      <c r="E219">
        <v>0.28360000000000002</v>
      </c>
      <c r="F219">
        <v>4</v>
      </c>
      <c r="G219">
        <v>184</v>
      </c>
      <c r="H219">
        <v>188</v>
      </c>
    </row>
    <row r="220" spans="1:8" x14ac:dyDescent="0.25">
      <c r="A220">
        <v>218</v>
      </c>
      <c r="B220">
        <v>219</v>
      </c>
      <c r="C220">
        <v>0.1212</v>
      </c>
      <c r="D220">
        <v>0.5</v>
      </c>
      <c r="E220">
        <v>0.25369999999999998</v>
      </c>
      <c r="F220">
        <v>2</v>
      </c>
      <c r="G220">
        <v>92</v>
      </c>
      <c r="H220">
        <v>94</v>
      </c>
    </row>
    <row r="221" spans="1:8" x14ac:dyDescent="0.25">
      <c r="A221">
        <v>219</v>
      </c>
      <c r="B221">
        <v>220</v>
      </c>
      <c r="C221">
        <v>0.1212</v>
      </c>
      <c r="D221">
        <v>0.5</v>
      </c>
      <c r="E221">
        <v>0.29849999999999999</v>
      </c>
      <c r="F221">
        <v>0</v>
      </c>
      <c r="G221">
        <v>31</v>
      </c>
      <c r="H221">
        <v>31</v>
      </c>
    </row>
    <row r="222" spans="1:8" x14ac:dyDescent="0.25">
      <c r="A222">
        <v>220</v>
      </c>
      <c r="B222">
        <v>221</v>
      </c>
      <c r="C222">
        <v>0.13639999999999999</v>
      </c>
      <c r="D222">
        <v>0.47</v>
      </c>
      <c r="E222">
        <v>0.28360000000000002</v>
      </c>
      <c r="F222">
        <v>2</v>
      </c>
      <c r="G222">
        <v>28</v>
      </c>
      <c r="H222">
        <v>30</v>
      </c>
    </row>
    <row r="223" spans="1:8" x14ac:dyDescent="0.25">
      <c r="A223">
        <v>221</v>
      </c>
      <c r="B223">
        <v>222</v>
      </c>
      <c r="C223">
        <v>0.18179999999999999</v>
      </c>
      <c r="D223">
        <v>0.4</v>
      </c>
      <c r="E223">
        <v>0.28360000000000002</v>
      </c>
      <c r="F223">
        <v>5</v>
      </c>
      <c r="G223">
        <v>47</v>
      </c>
      <c r="H223">
        <v>52</v>
      </c>
    </row>
    <row r="224" spans="1:8" x14ac:dyDescent="0.25">
      <c r="A224">
        <v>222</v>
      </c>
      <c r="B224">
        <v>223</v>
      </c>
      <c r="C224">
        <v>0.18179999999999999</v>
      </c>
      <c r="D224">
        <v>0.4</v>
      </c>
      <c r="E224">
        <v>0.28360000000000002</v>
      </c>
      <c r="F224">
        <v>4</v>
      </c>
      <c r="G224">
        <v>50</v>
      </c>
      <c r="H224">
        <v>54</v>
      </c>
    </row>
    <row r="225" spans="1:8" x14ac:dyDescent="0.25">
      <c r="A225">
        <v>223</v>
      </c>
      <c r="B225">
        <v>224</v>
      </c>
      <c r="C225">
        <v>0.19700000000000001</v>
      </c>
      <c r="D225">
        <v>0.4</v>
      </c>
      <c r="E225">
        <v>0.22389999999999999</v>
      </c>
      <c r="F225">
        <v>0</v>
      </c>
      <c r="G225">
        <v>47</v>
      </c>
      <c r="H225">
        <v>47</v>
      </c>
    </row>
    <row r="226" spans="1:8" x14ac:dyDescent="0.25">
      <c r="A226">
        <v>224</v>
      </c>
      <c r="B226">
        <v>225</v>
      </c>
      <c r="C226">
        <v>0.19700000000000001</v>
      </c>
      <c r="D226">
        <v>0.4</v>
      </c>
      <c r="E226">
        <v>0.22389999999999999</v>
      </c>
      <c r="F226">
        <v>2</v>
      </c>
      <c r="G226">
        <v>43</v>
      </c>
      <c r="H226">
        <v>45</v>
      </c>
    </row>
    <row r="227" spans="1:8" x14ac:dyDescent="0.25">
      <c r="A227">
        <v>225</v>
      </c>
      <c r="B227">
        <v>226</v>
      </c>
      <c r="C227">
        <v>0.21210000000000001</v>
      </c>
      <c r="D227">
        <v>0.4</v>
      </c>
      <c r="E227">
        <v>0.1343</v>
      </c>
      <c r="F227">
        <v>4</v>
      </c>
      <c r="G227">
        <v>70</v>
      </c>
      <c r="H227">
        <v>74</v>
      </c>
    </row>
    <row r="228" spans="1:8" x14ac:dyDescent="0.25">
      <c r="A228">
        <v>226</v>
      </c>
      <c r="B228">
        <v>227</v>
      </c>
      <c r="C228">
        <v>0.2273</v>
      </c>
      <c r="D228">
        <v>0.4</v>
      </c>
      <c r="E228">
        <v>0.1045</v>
      </c>
      <c r="F228">
        <v>4</v>
      </c>
      <c r="G228">
        <v>174</v>
      </c>
      <c r="H228">
        <v>178</v>
      </c>
    </row>
    <row r="229" spans="1:8" x14ac:dyDescent="0.25">
      <c r="A229">
        <v>227</v>
      </c>
      <c r="B229">
        <v>228</v>
      </c>
      <c r="C229">
        <v>0.19700000000000001</v>
      </c>
      <c r="D229">
        <v>0.4</v>
      </c>
      <c r="E229">
        <v>0.22389999999999999</v>
      </c>
      <c r="F229">
        <v>1</v>
      </c>
      <c r="G229">
        <v>154</v>
      </c>
      <c r="H229">
        <v>155</v>
      </c>
    </row>
    <row r="230" spans="1:8" x14ac:dyDescent="0.25">
      <c r="A230">
        <v>228</v>
      </c>
      <c r="B230">
        <v>229</v>
      </c>
      <c r="C230">
        <v>0.16669999999999999</v>
      </c>
      <c r="D230">
        <v>0.47</v>
      </c>
      <c r="E230">
        <v>0.16420000000000001</v>
      </c>
      <c r="F230">
        <v>3</v>
      </c>
      <c r="G230">
        <v>92</v>
      </c>
      <c r="H230">
        <v>95</v>
      </c>
    </row>
    <row r="231" spans="1:8" x14ac:dyDescent="0.25">
      <c r="A231">
        <v>229</v>
      </c>
      <c r="B231">
        <v>230</v>
      </c>
      <c r="C231">
        <v>0.16669999999999999</v>
      </c>
      <c r="D231">
        <v>0.5</v>
      </c>
      <c r="E231">
        <v>0.16420000000000001</v>
      </c>
      <c r="F231">
        <v>1</v>
      </c>
      <c r="G231">
        <v>73</v>
      </c>
      <c r="H231">
        <v>74</v>
      </c>
    </row>
    <row r="232" spans="1:8" x14ac:dyDescent="0.25">
      <c r="A232">
        <v>230</v>
      </c>
      <c r="B232">
        <v>231</v>
      </c>
      <c r="C232">
        <v>0.13639999999999999</v>
      </c>
      <c r="D232">
        <v>0.59</v>
      </c>
      <c r="E232">
        <v>0.19400000000000001</v>
      </c>
      <c r="F232">
        <v>1</v>
      </c>
      <c r="G232">
        <v>37</v>
      </c>
      <c r="H232">
        <v>38</v>
      </c>
    </row>
    <row r="233" spans="1:8" x14ac:dyDescent="0.25">
      <c r="A233">
        <v>231</v>
      </c>
      <c r="B233">
        <v>232</v>
      </c>
      <c r="C233">
        <v>0.1515</v>
      </c>
      <c r="D233">
        <v>0.59</v>
      </c>
      <c r="E233">
        <v>0.16420000000000001</v>
      </c>
      <c r="F233">
        <v>2</v>
      </c>
      <c r="G233">
        <v>22</v>
      </c>
      <c r="H233">
        <v>24</v>
      </c>
    </row>
    <row r="234" spans="1:8" x14ac:dyDescent="0.25">
      <c r="A234">
        <v>232</v>
      </c>
      <c r="B234">
        <v>233</v>
      </c>
      <c r="C234">
        <v>0.1515</v>
      </c>
      <c r="D234">
        <v>0.59</v>
      </c>
      <c r="E234">
        <v>0.16420000000000001</v>
      </c>
      <c r="F234">
        <v>0</v>
      </c>
      <c r="G234">
        <v>18</v>
      </c>
      <c r="H234">
        <v>18</v>
      </c>
    </row>
    <row r="235" spans="1:8" x14ac:dyDescent="0.25">
      <c r="A235">
        <v>233</v>
      </c>
      <c r="B235">
        <v>234</v>
      </c>
      <c r="C235">
        <v>0.16669999999999999</v>
      </c>
      <c r="D235">
        <v>0.59</v>
      </c>
      <c r="E235">
        <v>0.1045</v>
      </c>
      <c r="F235">
        <v>2</v>
      </c>
      <c r="G235">
        <v>10</v>
      </c>
      <c r="H235">
        <v>12</v>
      </c>
    </row>
    <row r="236" spans="1:8" x14ac:dyDescent="0.25">
      <c r="A236">
        <v>234</v>
      </c>
      <c r="B236">
        <v>235</v>
      </c>
      <c r="C236">
        <v>0.1515</v>
      </c>
      <c r="D236">
        <v>0.59</v>
      </c>
      <c r="E236">
        <v>0.16420000000000001</v>
      </c>
      <c r="F236">
        <v>0</v>
      </c>
      <c r="G236">
        <v>3</v>
      </c>
      <c r="H236">
        <v>3</v>
      </c>
    </row>
    <row r="237" spans="1:8" x14ac:dyDescent="0.25">
      <c r="A237">
        <v>235</v>
      </c>
      <c r="B237">
        <v>236</v>
      </c>
      <c r="C237">
        <v>0.1515</v>
      </c>
      <c r="D237">
        <v>0.55000000000000004</v>
      </c>
      <c r="E237">
        <v>0.19400000000000001</v>
      </c>
      <c r="F237">
        <v>0</v>
      </c>
      <c r="G237">
        <v>3</v>
      </c>
      <c r="H237">
        <v>3</v>
      </c>
    </row>
    <row r="238" spans="1:8" x14ac:dyDescent="0.25">
      <c r="A238">
        <v>236</v>
      </c>
      <c r="B238">
        <v>237</v>
      </c>
      <c r="C238">
        <v>0.18179999999999999</v>
      </c>
      <c r="D238">
        <v>0.55000000000000004</v>
      </c>
      <c r="E238">
        <v>0.1343</v>
      </c>
      <c r="F238">
        <v>0</v>
      </c>
      <c r="G238">
        <v>6</v>
      </c>
      <c r="H238">
        <v>6</v>
      </c>
    </row>
    <row r="239" spans="1:8" x14ac:dyDescent="0.25">
      <c r="A239">
        <v>237</v>
      </c>
      <c r="B239">
        <v>238</v>
      </c>
      <c r="C239">
        <v>0.18179999999999999</v>
      </c>
      <c r="D239">
        <v>0.55000000000000004</v>
      </c>
      <c r="E239">
        <v>0.1343</v>
      </c>
      <c r="F239">
        <v>0</v>
      </c>
      <c r="G239">
        <v>27</v>
      </c>
      <c r="H239">
        <v>27</v>
      </c>
    </row>
    <row r="240" spans="1:8" x14ac:dyDescent="0.25">
      <c r="A240">
        <v>238</v>
      </c>
      <c r="B240">
        <v>239</v>
      </c>
      <c r="C240">
        <v>0.2273</v>
      </c>
      <c r="D240">
        <v>0.55000000000000004</v>
      </c>
      <c r="E240">
        <v>0</v>
      </c>
      <c r="F240">
        <v>2</v>
      </c>
      <c r="G240">
        <v>97</v>
      </c>
      <c r="H240">
        <v>99</v>
      </c>
    </row>
    <row r="241" spans="1:8" x14ac:dyDescent="0.25">
      <c r="A241">
        <v>239</v>
      </c>
      <c r="B241">
        <v>240</v>
      </c>
      <c r="C241">
        <v>0.21210000000000001</v>
      </c>
      <c r="D241">
        <v>0.51</v>
      </c>
      <c r="E241">
        <v>8.9599999999999999E-2</v>
      </c>
      <c r="F241">
        <v>3</v>
      </c>
      <c r="G241">
        <v>214</v>
      </c>
      <c r="H241">
        <v>217</v>
      </c>
    </row>
    <row r="242" spans="1:8" x14ac:dyDescent="0.25">
      <c r="A242">
        <v>240</v>
      </c>
      <c r="B242">
        <v>241</v>
      </c>
      <c r="C242">
        <v>0.19700000000000001</v>
      </c>
      <c r="D242">
        <v>0.51</v>
      </c>
      <c r="E242">
        <v>0.16420000000000001</v>
      </c>
      <c r="F242">
        <v>3</v>
      </c>
      <c r="G242">
        <v>127</v>
      </c>
      <c r="H242">
        <v>130</v>
      </c>
    </row>
    <row r="243" spans="1:8" x14ac:dyDescent="0.25">
      <c r="A243">
        <v>241</v>
      </c>
      <c r="B243">
        <v>242</v>
      </c>
      <c r="C243">
        <v>0.21210000000000001</v>
      </c>
      <c r="D243">
        <v>0.51</v>
      </c>
      <c r="E243">
        <v>0.16420000000000001</v>
      </c>
      <c r="F243">
        <v>3</v>
      </c>
      <c r="G243">
        <v>51</v>
      </c>
      <c r="H243">
        <v>54</v>
      </c>
    </row>
    <row r="244" spans="1:8" x14ac:dyDescent="0.25">
      <c r="A244">
        <v>242</v>
      </c>
      <c r="B244">
        <v>243</v>
      </c>
      <c r="C244">
        <v>0.21210000000000001</v>
      </c>
      <c r="D244">
        <v>0.47</v>
      </c>
      <c r="E244">
        <v>0.1343</v>
      </c>
      <c r="F244">
        <v>4</v>
      </c>
      <c r="G244">
        <v>31</v>
      </c>
      <c r="H244">
        <v>35</v>
      </c>
    </row>
    <row r="245" spans="1:8" x14ac:dyDescent="0.25">
      <c r="A245">
        <v>243</v>
      </c>
      <c r="B245">
        <v>244</v>
      </c>
      <c r="C245">
        <v>0.2273</v>
      </c>
      <c r="D245">
        <v>0.51</v>
      </c>
      <c r="E245">
        <v>0.1045</v>
      </c>
      <c r="F245">
        <v>2</v>
      </c>
      <c r="G245">
        <v>55</v>
      </c>
      <c r="H245">
        <v>57</v>
      </c>
    </row>
    <row r="246" spans="1:8" x14ac:dyDescent="0.25">
      <c r="A246">
        <v>244</v>
      </c>
      <c r="B246">
        <v>245</v>
      </c>
      <c r="C246">
        <v>0.2273</v>
      </c>
      <c r="D246">
        <v>0.59</v>
      </c>
      <c r="E246">
        <v>8.9599999999999999E-2</v>
      </c>
      <c r="F246">
        <v>6</v>
      </c>
      <c r="G246">
        <v>46</v>
      </c>
      <c r="H246">
        <v>52</v>
      </c>
    </row>
    <row r="247" spans="1:8" x14ac:dyDescent="0.25">
      <c r="A247">
        <v>245</v>
      </c>
      <c r="B247">
        <v>246</v>
      </c>
      <c r="C247">
        <v>0.2273</v>
      </c>
      <c r="D247">
        <v>0.59</v>
      </c>
      <c r="E247">
        <v>8.9599999999999999E-2</v>
      </c>
      <c r="F247">
        <v>3</v>
      </c>
      <c r="G247">
        <v>60</v>
      </c>
      <c r="H247">
        <v>63</v>
      </c>
    </row>
    <row r="248" spans="1:8" x14ac:dyDescent="0.25">
      <c r="A248">
        <v>246</v>
      </c>
      <c r="B248">
        <v>247</v>
      </c>
      <c r="C248">
        <v>0.19700000000000001</v>
      </c>
      <c r="D248">
        <v>0.8</v>
      </c>
      <c r="E248">
        <v>8.9599999999999999E-2</v>
      </c>
      <c r="F248">
        <v>2</v>
      </c>
      <c r="G248">
        <v>45</v>
      </c>
      <c r="H248">
        <v>47</v>
      </c>
    </row>
    <row r="249" spans="1:8" x14ac:dyDescent="0.25">
      <c r="A249">
        <v>247</v>
      </c>
      <c r="B249">
        <v>248</v>
      </c>
      <c r="C249">
        <v>0.1515</v>
      </c>
      <c r="D249">
        <v>0.86</v>
      </c>
      <c r="E249">
        <v>0.22389999999999999</v>
      </c>
      <c r="F249">
        <v>4</v>
      </c>
      <c r="G249">
        <v>72</v>
      </c>
      <c r="H249">
        <v>76</v>
      </c>
    </row>
    <row r="250" spans="1:8" x14ac:dyDescent="0.25">
      <c r="A250">
        <v>248</v>
      </c>
      <c r="B250">
        <v>249</v>
      </c>
      <c r="C250">
        <v>0.1515</v>
      </c>
      <c r="D250">
        <v>0.86</v>
      </c>
      <c r="E250">
        <v>0.22389999999999999</v>
      </c>
      <c r="F250">
        <v>6</v>
      </c>
      <c r="G250">
        <v>130</v>
      </c>
      <c r="H250">
        <v>136</v>
      </c>
    </row>
    <row r="251" spans="1:8" x14ac:dyDescent="0.25">
      <c r="A251">
        <v>249</v>
      </c>
      <c r="B251">
        <v>250</v>
      </c>
      <c r="C251">
        <v>0.18179999999999999</v>
      </c>
      <c r="D251">
        <v>0.93</v>
      </c>
      <c r="E251">
        <v>0.1045</v>
      </c>
      <c r="F251">
        <v>1</v>
      </c>
      <c r="G251">
        <v>94</v>
      </c>
      <c r="H251">
        <v>95</v>
      </c>
    </row>
    <row r="252" spans="1:8" x14ac:dyDescent="0.25">
      <c r="A252">
        <v>250</v>
      </c>
      <c r="B252">
        <v>251</v>
      </c>
      <c r="C252">
        <v>0.2273</v>
      </c>
      <c r="D252">
        <v>0.93</v>
      </c>
      <c r="E252">
        <v>0</v>
      </c>
      <c r="F252">
        <v>0</v>
      </c>
      <c r="G252">
        <v>51</v>
      </c>
      <c r="H252">
        <v>51</v>
      </c>
    </row>
    <row r="253" spans="1:8" x14ac:dyDescent="0.25">
      <c r="A253">
        <v>251</v>
      </c>
      <c r="B253">
        <v>252</v>
      </c>
      <c r="C253">
        <v>0.1515</v>
      </c>
      <c r="D253">
        <v>0.93</v>
      </c>
      <c r="E253">
        <v>0.19400000000000001</v>
      </c>
      <c r="F253">
        <v>0</v>
      </c>
      <c r="G253">
        <v>32</v>
      </c>
      <c r="H253">
        <v>32</v>
      </c>
    </row>
    <row r="254" spans="1:8" x14ac:dyDescent="0.25">
      <c r="A254">
        <v>252</v>
      </c>
      <c r="B254">
        <v>253</v>
      </c>
      <c r="C254">
        <v>0.19700000000000001</v>
      </c>
      <c r="D254">
        <v>0.86</v>
      </c>
      <c r="E254">
        <v>8.9599999999999999E-2</v>
      </c>
      <c r="F254">
        <v>0</v>
      </c>
      <c r="G254">
        <v>20</v>
      </c>
      <c r="H254">
        <v>20</v>
      </c>
    </row>
    <row r="255" spans="1:8" x14ac:dyDescent="0.25">
      <c r="A255">
        <v>253</v>
      </c>
      <c r="B255">
        <v>254</v>
      </c>
      <c r="C255">
        <v>0.18179999999999999</v>
      </c>
      <c r="D255">
        <v>0.93</v>
      </c>
      <c r="E255">
        <v>0.1045</v>
      </c>
      <c r="F255">
        <v>1</v>
      </c>
      <c r="G255">
        <v>28</v>
      </c>
      <c r="H255">
        <v>29</v>
      </c>
    </row>
    <row r="256" spans="1:8" x14ac:dyDescent="0.25">
      <c r="A256">
        <v>254</v>
      </c>
      <c r="B256">
        <v>255</v>
      </c>
      <c r="C256">
        <v>0.19700000000000001</v>
      </c>
      <c r="D256">
        <v>0.93</v>
      </c>
      <c r="E256">
        <v>8.9599999999999999E-2</v>
      </c>
      <c r="F256">
        <v>1</v>
      </c>
      <c r="G256">
        <v>18</v>
      </c>
      <c r="H256">
        <v>19</v>
      </c>
    </row>
    <row r="257" spans="1:8" x14ac:dyDescent="0.25">
      <c r="A257">
        <v>255</v>
      </c>
      <c r="B257">
        <v>256</v>
      </c>
      <c r="C257">
        <v>0.19700000000000001</v>
      </c>
      <c r="D257">
        <v>0.86</v>
      </c>
      <c r="E257">
        <v>8.9599999999999999E-2</v>
      </c>
      <c r="F257">
        <v>0</v>
      </c>
      <c r="G257">
        <v>7</v>
      </c>
      <c r="H257">
        <v>7</v>
      </c>
    </row>
    <row r="258" spans="1:8" x14ac:dyDescent="0.25">
      <c r="A258">
        <v>256</v>
      </c>
      <c r="B258">
        <v>257</v>
      </c>
      <c r="C258">
        <v>0.18179999999999999</v>
      </c>
      <c r="D258">
        <v>0.86</v>
      </c>
      <c r="E258">
        <v>0.1045</v>
      </c>
      <c r="F258">
        <v>0</v>
      </c>
      <c r="G258">
        <v>6</v>
      </c>
      <c r="H258">
        <v>6</v>
      </c>
    </row>
    <row r="259" spans="1:8" x14ac:dyDescent="0.25">
      <c r="A259">
        <v>257</v>
      </c>
      <c r="B259">
        <v>258</v>
      </c>
      <c r="C259">
        <v>0.1515</v>
      </c>
      <c r="D259">
        <v>0.86</v>
      </c>
      <c r="E259">
        <v>0.1343</v>
      </c>
      <c r="F259">
        <v>0</v>
      </c>
      <c r="G259">
        <v>1</v>
      </c>
      <c r="H259">
        <v>1</v>
      </c>
    </row>
    <row r="260" spans="1:8" x14ac:dyDescent="0.25">
      <c r="A260">
        <v>258</v>
      </c>
      <c r="B260">
        <v>259</v>
      </c>
      <c r="C260">
        <v>0.1515</v>
      </c>
      <c r="D260">
        <v>0.86</v>
      </c>
      <c r="E260">
        <v>0.16420000000000001</v>
      </c>
      <c r="F260">
        <v>0</v>
      </c>
      <c r="G260">
        <v>5</v>
      </c>
      <c r="H260">
        <v>5</v>
      </c>
    </row>
    <row r="261" spans="1:8" x14ac:dyDescent="0.25">
      <c r="A261">
        <v>259</v>
      </c>
      <c r="B261">
        <v>260</v>
      </c>
      <c r="C261">
        <v>0.1515</v>
      </c>
      <c r="D261">
        <v>0.93</v>
      </c>
      <c r="E261">
        <v>0.1343</v>
      </c>
      <c r="F261">
        <v>0</v>
      </c>
      <c r="G261">
        <v>16</v>
      </c>
      <c r="H261">
        <v>16</v>
      </c>
    </row>
    <row r="262" spans="1:8" x14ac:dyDescent="0.25">
      <c r="A262">
        <v>260</v>
      </c>
      <c r="B262">
        <v>261</v>
      </c>
      <c r="C262">
        <v>0.1515</v>
      </c>
      <c r="D262">
        <v>0.69</v>
      </c>
      <c r="E262">
        <v>0.1343</v>
      </c>
      <c r="F262">
        <v>0</v>
      </c>
      <c r="G262">
        <v>54</v>
      </c>
      <c r="H262">
        <v>54</v>
      </c>
    </row>
    <row r="263" spans="1:8" x14ac:dyDescent="0.25">
      <c r="A263">
        <v>261</v>
      </c>
      <c r="B263">
        <v>262</v>
      </c>
      <c r="C263">
        <v>0.16669999999999999</v>
      </c>
      <c r="D263">
        <v>0.59</v>
      </c>
      <c r="E263">
        <v>0.16420000000000001</v>
      </c>
      <c r="F263">
        <v>3</v>
      </c>
      <c r="G263">
        <v>125</v>
      </c>
      <c r="H263">
        <v>128</v>
      </c>
    </row>
    <row r="264" spans="1:8" x14ac:dyDescent="0.25">
      <c r="A264">
        <v>262</v>
      </c>
      <c r="B264">
        <v>263</v>
      </c>
      <c r="C264">
        <v>0.13639999999999999</v>
      </c>
      <c r="D264">
        <v>0.59</v>
      </c>
      <c r="E264">
        <v>0.32840000000000003</v>
      </c>
      <c r="F264">
        <v>3</v>
      </c>
      <c r="G264">
        <v>78</v>
      </c>
      <c r="H264">
        <v>81</v>
      </c>
    </row>
    <row r="265" spans="1:8" x14ac:dyDescent="0.25">
      <c r="A265">
        <v>263</v>
      </c>
      <c r="B265">
        <v>264</v>
      </c>
      <c r="C265">
        <v>0.18179999999999999</v>
      </c>
      <c r="D265">
        <v>0.55000000000000004</v>
      </c>
      <c r="E265">
        <v>0.22389999999999999</v>
      </c>
      <c r="F265">
        <v>0</v>
      </c>
      <c r="G265">
        <v>39</v>
      </c>
      <c r="H265">
        <v>39</v>
      </c>
    </row>
    <row r="266" spans="1:8" x14ac:dyDescent="0.25">
      <c r="A266">
        <v>264</v>
      </c>
      <c r="B266">
        <v>265</v>
      </c>
      <c r="C266">
        <v>0.18179999999999999</v>
      </c>
      <c r="D266">
        <v>0.51</v>
      </c>
      <c r="E266">
        <v>0.3881</v>
      </c>
      <c r="F266">
        <v>3</v>
      </c>
      <c r="G266">
        <v>32</v>
      </c>
      <c r="H266">
        <v>35</v>
      </c>
    </row>
    <row r="267" spans="1:8" x14ac:dyDescent="0.25">
      <c r="A267">
        <v>265</v>
      </c>
      <c r="B267">
        <v>266</v>
      </c>
      <c r="C267">
        <v>0.1515</v>
      </c>
      <c r="D267">
        <v>0.47</v>
      </c>
      <c r="E267">
        <v>0.58209999999999995</v>
      </c>
      <c r="F267">
        <v>3</v>
      </c>
      <c r="G267">
        <v>52</v>
      </c>
      <c r="H267">
        <v>55</v>
      </c>
    </row>
    <row r="268" spans="1:8" x14ac:dyDescent="0.25">
      <c r="A268">
        <v>266</v>
      </c>
      <c r="B268">
        <v>267</v>
      </c>
      <c r="C268">
        <v>0.19700000000000001</v>
      </c>
      <c r="D268">
        <v>0.44</v>
      </c>
      <c r="E268">
        <v>0.35820000000000002</v>
      </c>
      <c r="F268">
        <v>0</v>
      </c>
      <c r="G268">
        <v>49</v>
      </c>
      <c r="H268">
        <v>49</v>
      </c>
    </row>
    <row r="269" spans="1:8" x14ac:dyDescent="0.25">
      <c r="A269">
        <v>267</v>
      </c>
      <c r="B269">
        <v>268</v>
      </c>
      <c r="C269">
        <v>0.18179999999999999</v>
      </c>
      <c r="D269">
        <v>0.47</v>
      </c>
      <c r="E269">
        <v>0.32840000000000003</v>
      </c>
      <c r="F269">
        <v>0</v>
      </c>
      <c r="G269">
        <v>44</v>
      </c>
      <c r="H269">
        <v>44</v>
      </c>
    </row>
    <row r="270" spans="1:8" x14ac:dyDescent="0.25">
      <c r="A270">
        <v>268</v>
      </c>
      <c r="B270">
        <v>269</v>
      </c>
      <c r="C270">
        <v>0.16669999999999999</v>
      </c>
      <c r="D270">
        <v>0.47</v>
      </c>
      <c r="E270">
        <v>0.41789999999999999</v>
      </c>
      <c r="F270">
        <v>1</v>
      </c>
      <c r="G270">
        <v>48</v>
      </c>
      <c r="H270">
        <v>49</v>
      </c>
    </row>
    <row r="271" spans="1:8" x14ac:dyDescent="0.25">
      <c r="A271">
        <v>269</v>
      </c>
      <c r="B271">
        <v>270</v>
      </c>
      <c r="C271">
        <v>0.19700000000000001</v>
      </c>
      <c r="D271">
        <v>0.44</v>
      </c>
      <c r="E271">
        <v>0.32840000000000003</v>
      </c>
      <c r="F271">
        <v>5</v>
      </c>
      <c r="G271">
        <v>63</v>
      </c>
      <c r="H271">
        <v>68</v>
      </c>
    </row>
    <row r="272" spans="1:8" x14ac:dyDescent="0.25">
      <c r="A272">
        <v>270</v>
      </c>
      <c r="B272">
        <v>271</v>
      </c>
      <c r="C272">
        <v>0.18179999999999999</v>
      </c>
      <c r="D272">
        <v>0.47</v>
      </c>
      <c r="E272">
        <v>0.35820000000000002</v>
      </c>
      <c r="F272">
        <v>0</v>
      </c>
      <c r="G272">
        <v>139</v>
      </c>
      <c r="H272">
        <v>139</v>
      </c>
    </row>
    <row r="273" spans="1:8" x14ac:dyDescent="0.25">
      <c r="A273">
        <v>271</v>
      </c>
      <c r="B273">
        <v>272</v>
      </c>
      <c r="C273">
        <v>0.1515</v>
      </c>
      <c r="D273">
        <v>0.47</v>
      </c>
      <c r="E273">
        <v>0.52239999999999998</v>
      </c>
      <c r="F273">
        <v>2</v>
      </c>
      <c r="G273">
        <v>135</v>
      </c>
      <c r="H273">
        <v>137</v>
      </c>
    </row>
    <row r="274" spans="1:8" x14ac:dyDescent="0.25">
      <c r="A274">
        <v>272</v>
      </c>
      <c r="B274">
        <v>273</v>
      </c>
      <c r="C274">
        <v>0.1515</v>
      </c>
      <c r="D274">
        <v>0.47</v>
      </c>
      <c r="E274">
        <v>0.41789999999999999</v>
      </c>
      <c r="F274">
        <v>1</v>
      </c>
      <c r="G274">
        <v>82</v>
      </c>
      <c r="H274">
        <v>83</v>
      </c>
    </row>
    <row r="275" spans="1:8" x14ac:dyDescent="0.25">
      <c r="A275">
        <v>273</v>
      </c>
      <c r="B275">
        <v>274</v>
      </c>
      <c r="C275">
        <v>0.13639999999999999</v>
      </c>
      <c r="D275">
        <v>0.5</v>
      </c>
      <c r="E275">
        <v>0.32840000000000003</v>
      </c>
      <c r="F275">
        <v>2</v>
      </c>
      <c r="G275">
        <v>54</v>
      </c>
      <c r="H275">
        <v>56</v>
      </c>
    </row>
    <row r="276" spans="1:8" x14ac:dyDescent="0.25">
      <c r="A276">
        <v>274</v>
      </c>
      <c r="B276">
        <v>275</v>
      </c>
      <c r="C276">
        <v>0.13639999999999999</v>
      </c>
      <c r="D276">
        <v>0.55000000000000004</v>
      </c>
      <c r="E276">
        <v>0.32840000000000003</v>
      </c>
      <c r="F276">
        <v>0</v>
      </c>
      <c r="G276">
        <v>57</v>
      </c>
      <c r="H276">
        <v>57</v>
      </c>
    </row>
    <row r="277" spans="1:8" x14ac:dyDescent="0.25">
      <c r="A277">
        <v>275</v>
      </c>
      <c r="B277">
        <v>276</v>
      </c>
      <c r="C277">
        <v>0.1212</v>
      </c>
      <c r="D277">
        <v>0.55000000000000004</v>
      </c>
      <c r="E277">
        <v>0.44779999999999998</v>
      </c>
      <c r="F277">
        <v>1</v>
      </c>
      <c r="G277">
        <v>32</v>
      </c>
      <c r="H277">
        <v>33</v>
      </c>
    </row>
    <row r="278" spans="1:8" x14ac:dyDescent="0.25">
      <c r="A278">
        <v>276</v>
      </c>
      <c r="B278">
        <v>277</v>
      </c>
      <c r="C278">
        <v>0.1061</v>
      </c>
      <c r="D278">
        <v>0.59</v>
      </c>
      <c r="E278">
        <v>0.41789999999999999</v>
      </c>
      <c r="F278">
        <v>1</v>
      </c>
      <c r="G278">
        <v>19</v>
      </c>
      <c r="H278">
        <v>20</v>
      </c>
    </row>
    <row r="279" spans="1:8" x14ac:dyDescent="0.25">
      <c r="A279">
        <v>277</v>
      </c>
      <c r="B279">
        <v>278</v>
      </c>
      <c r="C279">
        <v>0.1212</v>
      </c>
      <c r="D279">
        <v>0.59</v>
      </c>
      <c r="E279">
        <v>0.28360000000000002</v>
      </c>
      <c r="F279">
        <v>1</v>
      </c>
      <c r="G279">
        <v>6</v>
      </c>
      <c r="H279">
        <v>7</v>
      </c>
    </row>
    <row r="280" spans="1:8" x14ac:dyDescent="0.25">
      <c r="A280">
        <v>278</v>
      </c>
      <c r="B280">
        <v>279</v>
      </c>
      <c r="C280">
        <v>0.1212</v>
      </c>
      <c r="D280">
        <v>0.5</v>
      </c>
      <c r="E280">
        <v>0.28360000000000002</v>
      </c>
      <c r="F280">
        <v>0</v>
      </c>
      <c r="G280">
        <v>2</v>
      </c>
      <c r="H280">
        <v>2</v>
      </c>
    </row>
    <row r="281" spans="1:8" x14ac:dyDescent="0.25">
      <c r="A281">
        <v>279</v>
      </c>
      <c r="B281">
        <v>280</v>
      </c>
      <c r="C281">
        <v>0.1212</v>
      </c>
      <c r="D281">
        <v>0.5</v>
      </c>
      <c r="E281">
        <v>0.35820000000000002</v>
      </c>
      <c r="F281">
        <v>0</v>
      </c>
      <c r="G281">
        <v>2</v>
      </c>
      <c r="H281">
        <v>2</v>
      </c>
    </row>
    <row r="282" spans="1:8" x14ac:dyDescent="0.25">
      <c r="A282">
        <v>280</v>
      </c>
      <c r="B282">
        <v>281</v>
      </c>
      <c r="C282">
        <v>0.1212</v>
      </c>
      <c r="D282">
        <v>0.5</v>
      </c>
      <c r="E282">
        <v>0.32840000000000003</v>
      </c>
      <c r="F282">
        <v>0</v>
      </c>
      <c r="G282">
        <v>3</v>
      </c>
      <c r="H282">
        <v>3</v>
      </c>
    </row>
    <row r="283" spans="1:8" x14ac:dyDescent="0.25">
      <c r="A283">
        <v>281</v>
      </c>
      <c r="B283">
        <v>282</v>
      </c>
      <c r="C283">
        <v>0.1212</v>
      </c>
      <c r="D283">
        <v>0.5</v>
      </c>
      <c r="E283">
        <v>0.25369999999999998</v>
      </c>
      <c r="F283">
        <v>0</v>
      </c>
      <c r="G283">
        <v>4</v>
      </c>
      <c r="H283">
        <v>4</v>
      </c>
    </row>
    <row r="284" spans="1:8" x14ac:dyDescent="0.25">
      <c r="A284">
        <v>282</v>
      </c>
      <c r="B284">
        <v>283</v>
      </c>
      <c r="C284">
        <v>0.1212</v>
      </c>
      <c r="D284">
        <v>0.5</v>
      </c>
      <c r="E284">
        <v>0.29849999999999999</v>
      </c>
      <c r="F284">
        <v>0</v>
      </c>
      <c r="G284">
        <v>3</v>
      </c>
      <c r="H284">
        <v>3</v>
      </c>
    </row>
    <row r="285" spans="1:8" x14ac:dyDescent="0.25">
      <c r="A285">
        <v>283</v>
      </c>
      <c r="B285">
        <v>284</v>
      </c>
      <c r="C285">
        <v>0.1515</v>
      </c>
      <c r="D285">
        <v>0.54</v>
      </c>
      <c r="E285">
        <v>0.1343</v>
      </c>
      <c r="F285">
        <v>0</v>
      </c>
      <c r="G285">
        <v>28</v>
      </c>
      <c r="H285">
        <v>28</v>
      </c>
    </row>
    <row r="286" spans="1:8" x14ac:dyDescent="0.25">
      <c r="A286">
        <v>284</v>
      </c>
      <c r="B286">
        <v>285</v>
      </c>
      <c r="C286">
        <v>0.1515</v>
      </c>
      <c r="D286">
        <v>0.54</v>
      </c>
      <c r="E286">
        <v>0.1343</v>
      </c>
      <c r="F286">
        <v>0</v>
      </c>
      <c r="G286">
        <v>72</v>
      </c>
      <c r="H286">
        <v>72</v>
      </c>
    </row>
    <row r="287" spans="1:8" x14ac:dyDescent="0.25">
      <c r="A287">
        <v>285</v>
      </c>
      <c r="B287">
        <v>286</v>
      </c>
      <c r="C287">
        <v>0.13639999999999999</v>
      </c>
      <c r="D287">
        <v>0.5</v>
      </c>
      <c r="E287">
        <v>0.19400000000000001</v>
      </c>
      <c r="F287">
        <v>5</v>
      </c>
      <c r="G287">
        <v>197</v>
      </c>
      <c r="H287">
        <v>202</v>
      </c>
    </row>
    <row r="288" spans="1:8" x14ac:dyDescent="0.25">
      <c r="A288">
        <v>286</v>
      </c>
      <c r="B288">
        <v>287</v>
      </c>
      <c r="C288">
        <v>0.1212</v>
      </c>
      <c r="D288">
        <v>0.5</v>
      </c>
      <c r="E288">
        <v>0.32840000000000003</v>
      </c>
      <c r="F288">
        <v>2</v>
      </c>
      <c r="G288">
        <v>137</v>
      </c>
      <c r="H288">
        <v>139</v>
      </c>
    </row>
    <row r="289" spans="1:8" x14ac:dyDescent="0.25">
      <c r="A289">
        <v>287</v>
      </c>
      <c r="B289">
        <v>288</v>
      </c>
      <c r="C289">
        <v>0.13639999999999999</v>
      </c>
      <c r="D289">
        <v>0.5</v>
      </c>
      <c r="E289">
        <v>0.35820000000000002</v>
      </c>
      <c r="F289">
        <v>2</v>
      </c>
      <c r="G289">
        <v>36</v>
      </c>
      <c r="H289">
        <v>38</v>
      </c>
    </row>
    <row r="290" spans="1:8" x14ac:dyDescent="0.25">
      <c r="A290">
        <v>288</v>
      </c>
      <c r="B290">
        <v>289</v>
      </c>
      <c r="C290">
        <v>0.16669999999999999</v>
      </c>
      <c r="D290">
        <v>0.44</v>
      </c>
      <c r="E290">
        <v>0.44779999999999998</v>
      </c>
      <c r="F290">
        <v>4</v>
      </c>
      <c r="G290">
        <v>33</v>
      </c>
      <c r="H290">
        <v>37</v>
      </c>
    </row>
    <row r="291" spans="1:8" x14ac:dyDescent="0.25">
      <c r="A291">
        <v>289</v>
      </c>
      <c r="B291">
        <v>290</v>
      </c>
      <c r="C291">
        <v>0.16669999999999999</v>
      </c>
      <c r="D291">
        <v>0.44</v>
      </c>
      <c r="E291">
        <v>0.41789999999999999</v>
      </c>
      <c r="F291">
        <v>3</v>
      </c>
      <c r="G291">
        <v>49</v>
      </c>
      <c r="H291">
        <v>52</v>
      </c>
    </row>
    <row r="292" spans="1:8" x14ac:dyDescent="0.25">
      <c r="A292">
        <v>290</v>
      </c>
      <c r="B292">
        <v>291</v>
      </c>
      <c r="C292">
        <v>0.19700000000000001</v>
      </c>
      <c r="D292">
        <v>0.41</v>
      </c>
      <c r="E292">
        <v>0.44779999999999998</v>
      </c>
      <c r="F292">
        <v>2</v>
      </c>
      <c r="G292">
        <v>81</v>
      </c>
      <c r="H292">
        <v>83</v>
      </c>
    </row>
    <row r="293" spans="1:8" x14ac:dyDescent="0.25">
      <c r="A293">
        <v>291</v>
      </c>
      <c r="B293">
        <v>292</v>
      </c>
      <c r="C293">
        <v>0.19700000000000001</v>
      </c>
      <c r="D293">
        <v>0.41</v>
      </c>
      <c r="E293">
        <v>0.3881</v>
      </c>
      <c r="F293">
        <v>3</v>
      </c>
      <c r="G293">
        <v>39</v>
      </c>
      <c r="H293">
        <v>42</v>
      </c>
    </row>
    <row r="294" spans="1:8" x14ac:dyDescent="0.25">
      <c r="A294">
        <v>292</v>
      </c>
      <c r="B294">
        <v>293</v>
      </c>
      <c r="C294">
        <v>0.21210000000000001</v>
      </c>
      <c r="D294">
        <v>0.38</v>
      </c>
      <c r="E294">
        <v>0.29849999999999999</v>
      </c>
      <c r="F294">
        <v>5</v>
      </c>
      <c r="G294">
        <v>55</v>
      </c>
      <c r="H294">
        <v>60</v>
      </c>
    </row>
    <row r="295" spans="1:8" x14ac:dyDescent="0.25">
      <c r="A295">
        <v>293</v>
      </c>
      <c r="B295">
        <v>294</v>
      </c>
      <c r="C295">
        <v>0.21210000000000001</v>
      </c>
      <c r="D295">
        <v>0.38</v>
      </c>
      <c r="E295">
        <v>0.35820000000000002</v>
      </c>
      <c r="F295">
        <v>2</v>
      </c>
      <c r="G295">
        <v>76</v>
      </c>
      <c r="H295">
        <v>78</v>
      </c>
    </row>
    <row r="296" spans="1:8" x14ac:dyDescent="0.25">
      <c r="A296">
        <v>294</v>
      </c>
      <c r="B296">
        <v>295</v>
      </c>
      <c r="C296">
        <v>0.18179999999999999</v>
      </c>
      <c r="D296">
        <v>0.4</v>
      </c>
      <c r="E296">
        <v>0.28360000000000002</v>
      </c>
      <c r="F296">
        <v>4</v>
      </c>
      <c r="G296">
        <v>158</v>
      </c>
      <c r="H296">
        <v>162</v>
      </c>
    </row>
    <row r="297" spans="1:8" x14ac:dyDescent="0.25">
      <c r="A297">
        <v>295</v>
      </c>
      <c r="B297">
        <v>296</v>
      </c>
      <c r="C297">
        <v>0.18179999999999999</v>
      </c>
      <c r="D297">
        <v>0.4</v>
      </c>
      <c r="E297">
        <v>0.32840000000000003</v>
      </c>
      <c r="F297">
        <v>3</v>
      </c>
      <c r="G297">
        <v>141</v>
      </c>
      <c r="H297">
        <v>144</v>
      </c>
    </row>
    <row r="298" spans="1:8" x14ac:dyDescent="0.25">
      <c r="A298">
        <v>296</v>
      </c>
      <c r="B298">
        <v>297</v>
      </c>
      <c r="C298">
        <v>0.1515</v>
      </c>
      <c r="D298">
        <v>0.47</v>
      </c>
      <c r="E298">
        <v>0.25369999999999998</v>
      </c>
      <c r="F298">
        <v>1</v>
      </c>
      <c r="G298">
        <v>98</v>
      </c>
      <c r="H298">
        <v>99</v>
      </c>
    </row>
    <row r="299" spans="1:8" x14ac:dyDescent="0.25">
      <c r="A299">
        <v>297</v>
      </c>
      <c r="B299">
        <v>298</v>
      </c>
      <c r="C299">
        <v>0.1515</v>
      </c>
      <c r="D299">
        <v>0.47</v>
      </c>
      <c r="E299">
        <v>0.22389999999999999</v>
      </c>
      <c r="F299">
        <v>0</v>
      </c>
      <c r="G299">
        <v>64</v>
      </c>
      <c r="H299">
        <v>64</v>
      </c>
    </row>
    <row r="300" spans="1:8" x14ac:dyDescent="0.25">
      <c r="A300">
        <v>298</v>
      </c>
      <c r="B300">
        <v>299</v>
      </c>
      <c r="C300">
        <v>0.1212</v>
      </c>
      <c r="D300">
        <v>0.46</v>
      </c>
      <c r="E300">
        <v>0.29849999999999999</v>
      </c>
      <c r="F300">
        <v>0</v>
      </c>
      <c r="G300">
        <v>40</v>
      </c>
      <c r="H300">
        <v>40</v>
      </c>
    </row>
    <row r="301" spans="1:8" x14ac:dyDescent="0.25">
      <c r="A301">
        <v>299</v>
      </c>
      <c r="B301">
        <v>300</v>
      </c>
      <c r="C301">
        <v>0.1212</v>
      </c>
      <c r="D301">
        <v>0.46</v>
      </c>
      <c r="E301">
        <v>0.32840000000000003</v>
      </c>
      <c r="F301">
        <v>0</v>
      </c>
      <c r="G301">
        <v>30</v>
      </c>
      <c r="H301">
        <v>30</v>
      </c>
    </row>
    <row r="302" spans="1:8" x14ac:dyDescent="0.25">
      <c r="A302">
        <v>300</v>
      </c>
      <c r="B302">
        <v>301</v>
      </c>
      <c r="C302">
        <v>0.13639999999999999</v>
      </c>
      <c r="D302">
        <v>0.5</v>
      </c>
      <c r="E302">
        <v>0.19400000000000001</v>
      </c>
      <c r="F302">
        <v>1</v>
      </c>
      <c r="G302">
        <v>14</v>
      </c>
      <c r="H302">
        <v>15</v>
      </c>
    </row>
    <row r="303" spans="1:8" x14ac:dyDescent="0.25">
      <c r="A303">
        <v>301</v>
      </c>
      <c r="B303">
        <v>302</v>
      </c>
      <c r="C303">
        <v>0.13639999999999999</v>
      </c>
      <c r="D303">
        <v>0.5</v>
      </c>
      <c r="E303">
        <v>0.19400000000000001</v>
      </c>
      <c r="F303">
        <v>0</v>
      </c>
      <c r="G303">
        <v>14</v>
      </c>
      <c r="H303">
        <v>14</v>
      </c>
    </row>
    <row r="304" spans="1:8" x14ac:dyDescent="0.25">
      <c r="A304">
        <v>302</v>
      </c>
      <c r="B304">
        <v>303</v>
      </c>
      <c r="C304">
        <v>0.1212</v>
      </c>
      <c r="D304">
        <v>0.54</v>
      </c>
      <c r="E304">
        <v>0.16420000000000001</v>
      </c>
      <c r="F304">
        <v>0</v>
      </c>
      <c r="G304">
        <v>5</v>
      </c>
      <c r="H304">
        <v>5</v>
      </c>
    </row>
    <row r="305" spans="1:8" x14ac:dyDescent="0.25">
      <c r="A305">
        <v>303</v>
      </c>
      <c r="B305">
        <v>304</v>
      </c>
      <c r="C305">
        <v>0.1212</v>
      </c>
      <c r="D305">
        <v>0.54</v>
      </c>
      <c r="E305">
        <v>0.1343</v>
      </c>
      <c r="F305">
        <v>0</v>
      </c>
      <c r="G305">
        <v>1</v>
      </c>
      <c r="H305">
        <v>1</v>
      </c>
    </row>
    <row r="306" spans="1:8" x14ac:dyDescent="0.25">
      <c r="A306">
        <v>304</v>
      </c>
      <c r="B306">
        <v>305</v>
      </c>
      <c r="C306">
        <v>0.13639999999999999</v>
      </c>
      <c r="D306">
        <v>0.54</v>
      </c>
      <c r="E306">
        <v>0.1045</v>
      </c>
      <c r="F306">
        <v>0</v>
      </c>
      <c r="G306">
        <v>1</v>
      </c>
      <c r="H306">
        <v>1</v>
      </c>
    </row>
    <row r="307" spans="1:8" x14ac:dyDescent="0.25">
      <c r="A307">
        <v>305</v>
      </c>
      <c r="B307">
        <v>306</v>
      </c>
      <c r="C307">
        <v>0.13639999999999999</v>
      </c>
      <c r="D307">
        <v>0.54</v>
      </c>
      <c r="E307">
        <v>8.9599999999999999E-2</v>
      </c>
      <c r="F307">
        <v>0</v>
      </c>
      <c r="G307">
        <v>8</v>
      </c>
      <c r="H307">
        <v>8</v>
      </c>
    </row>
    <row r="308" spans="1:8" x14ac:dyDescent="0.25">
      <c r="A308">
        <v>306</v>
      </c>
      <c r="B308">
        <v>307</v>
      </c>
      <c r="C308">
        <v>0.18179999999999999</v>
      </c>
      <c r="D308">
        <v>0.54</v>
      </c>
      <c r="E308">
        <v>0</v>
      </c>
      <c r="F308">
        <v>0</v>
      </c>
      <c r="G308">
        <v>17</v>
      </c>
      <c r="H308">
        <v>17</v>
      </c>
    </row>
    <row r="309" spans="1:8" x14ac:dyDescent="0.25">
      <c r="A309">
        <v>307</v>
      </c>
      <c r="B309">
        <v>308</v>
      </c>
      <c r="C309">
        <v>0.1212</v>
      </c>
      <c r="D309">
        <v>0.74</v>
      </c>
      <c r="E309">
        <v>0.16420000000000001</v>
      </c>
      <c r="F309">
        <v>0</v>
      </c>
      <c r="G309">
        <v>70</v>
      </c>
      <c r="H309">
        <v>70</v>
      </c>
    </row>
    <row r="310" spans="1:8" x14ac:dyDescent="0.25">
      <c r="A310">
        <v>308</v>
      </c>
      <c r="B310">
        <v>309</v>
      </c>
      <c r="C310">
        <v>0.16669999999999999</v>
      </c>
      <c r="D310">
        <v>0.68</v>
      </c>
      <c r="E310">
        <v>0</v>
      </c>
      <c r="F310">
        <v>2</v>
      </c>
      <c r="G310">
        <v>156</v>
      </c>
      <c r="H310">
        <v>158</v>
      </c>
    </row>
    <row r="311" spans="1:8" x14ac:dyDescent="0.25">
      <c r="A311">
        <v>309</v>
      </c>
      <c r="B311">
        <v>310</v>
      </c>
      <c r="C311">
        <v>0.1515</v>
      </c>
      <c r="D311">
        <v>0.69</v>
      </c>
      <c r="E311">
        <v>0.1343</v>
      </c>
      <c r="F311">
        <v>0</v>
      </c>
      <c r="G311">
        <v>117</v>
      </c>
      <c r="H311">
        <v>117</v>
      </c>
    </row>
    <row r="312" spans="1:8" x14ac:dyDescent="0.25">
      <c r="A312">
        <v>310</v>
      </c>
      <c r="B312">
        <v>311</v>
      </c>
      <c r="C312">
        <v>0.18179999999999999</v>
      </c>
      <c r="D312">
        <v>0.55000000000000004</v>
      </c>
      <c r="E312">
        <v>0.19400000000000001</v>
      </c>
      <c r="F312">
        <v>4</v>
      </c>
      <c r="G312">
        <v>40</v>
      </c>
      <c r="H312">
        <v>44</v>
      </c>
    </row>
    <row r="313" spans="1:8" x14ac:dyDescent="0.25">
      <c r="A313">
        <v>311</v>
      </c>
      <c r="B313">
        <v>312</v>
      </c>
      <c r="C313">
        <v>0.16669999999999999</v>
      </c>
      <c r="D313">
        <v>0.51</v>
      </c>
      <c r="E313">
        <v>0.28360000000000002</v>
      </c>
      <c r="F313">
        <v>6</v>
      </c>
      <c r="G313">
        <v>47</v>
      </c>
      <c r="H313">
        <v>53</v>
      </c>
    </row>
    <row r="314" spans="1:8" x14ac:dyDescent="0.25">
      <c r="A314">
        <v>312</v>
      </c>
      <c r="B314">
        <v>313</v>
      </c>
      <c r="C314">
        <v>0.19700000000000001</v>
      </c>
      <c r="D314">
        <v>0.44</v>
      </c>
      <c r="E314">
        <v>0.25369999999999998</v>
      </c>
      <c r="F314">
        <v>2</v>
      </c>
      <c r="G314">
        <v>59</v>
      </c>
      <c r="H314">
        <v>61</v>
      </c>
    </row>
    <row r="315" spans="1:8" x14ac:dyDescent="0.25">
      <c r="A315">
        <v>313</v>
      </c>
      <c r="B315">
        <v>314</v>
      </c>
      <c r="C315">
        <v>0.19700000000000001</v>
      </c>
      <c r="D315">
        <v>0.37</v>
      </c>
      <c r="E315">
        <v>0.3881</v>
      </c>
      <c r="F315">
        <v>4</v>
      </c>
      <c r="G315">
        <v>73</v>
      </c>
      <c r="H315">
        <v>77</v>
      </c>
    </row>
    <row r="316" spans="1:8" x14ac:dyDescent="0.25">
      <c r="A316">
        <v>314</v>
      </c>
      <c r="B316">
        <v>315</v>
      </c>
      <c r="C316">
        <v>0.21210000000000001</v>
      </c>
      <c r="D316">
        <v>0.41</v>
      </c>
      <c r="E316">
        <v>0.28360000000000002</v>
      </c>
      <c r="F316">
        <v>5</v>
      </c>
      <c r="G316">
        <v>59</v>
      </c>
      <c r="H316">
        <v>64</v>
      </c>
    </row>
    <row r="317" spans="1:8" x14ac:dyDescent="0.25">
      <c r="A317">
        <v>315</v>
      </c>
      <c r="B317">
        <v>316</v>
      </c>
      <c r="C317">
        <v>0.2424</v>
      </c>
      <c r="D317">
        <v>0.38</v>
      </c>
      <c r="E317">
        <v>0.16420000000000001</v>
      </c>
      <c r="F317">
        <v>9</v>
      </c>
      <c r="G317">
        <v>59</v>
      </c>
      <c r="H317">
        <v>68</v>
      </c>
    </row>
    <row r="318" spans="1:8" x14ac:dyDescent="0.25">
      <c r="A318">
        <v>316</v>
      </c>
      <c r="B318">
        <v>317</v>
      </c>
      <c r="C318">
        <v>0.2424</v>
      </c>
      <c r="D318">
        <v>0.41</v>
      </c>
      <c r="E318">
        <v>0.1045</v>
      </c>
      <c r="F318">
        <v>3</v>
      </c>
      <c r="G318">
        <v>87</v>
      </c>
      <c r="H318">
        <v>90</v>
      </c>
    </row>
    <row r="319" spans="1:8" x14ac:dyDescent="0.25">
      <c r="A319">
        <v>317</v>
      </c>
      <c r="B319">
        <v>318</v>
      </c>
      <c r="C319">
        <v>0.2273</v>
      </c>
      <c r="D319">
        <v>0.41</v>
      </c>
      <c r="E319">
        <v>0.16420000000000001</v>
      </c>
      <c r="F319">
        <v>4</v>
      </c>
      <c r="G319">
        <v>155</v>
      </c>
      <c r="H319">
        <v>159</v>
      </c>
    </row>
    <row r="320" spans="1:8" x14ac:dyDescent="0.25">
      <c r="A320">
        <v>318</v>
      </c>
      <c r="B320">
        <v>319</v>
      </c>
      <c r="C320">
        <v>0.2576</v>
      </c>
      <c r="D320">
        <v>0.47</v>
      </c>
      <c r="E320">
        <v>0</v>
      </c>
      <c r="F320">
        <v>5</v>
      </c>
      <c r="G320">
        <v>134</v>
      </c>
      <c r="H320">
        <v>139</v>
      </c>
    </row>
    <row r="321" spans="1:8" x14ac:dyDescent="0.25">
      <c r="A321">
        <v>319</v>
      </c>
      <c r="B321">
        <v>320</v>
      </c>
      <c r="C321">
        <v>0.19700000000000001</v>
      </c>
      <c r="D321">
        <v>0.59</v>
      </c>
      <c r="E321">
        <v>8.9599999999999999E-2</v>
      </c>
      <c r="F321">
        <v>3</v>
      </c>
      <c r="G321">
        <v>89</v>
      </c>
      <c r="H321">
        <v>92</v>
      </c>
    </row>
    <row r="322" spans="1:8" x14ac:dyDescent="0.25">
      <c r="A322">
        <v>320</v>
      </c>
      <c r="B322">
        <v>321</v>
      </c>
      <c r="C322">
        <v>0.2424</v>
      </c>
      <c r="D322">
        <v>0.59</v>
      </c>
      <c r="E322">
        <v>0</v>
      </c>
      <c r="F322">
        <v>0</v>
      </c>
      <c r="G322">
        <v>68</v>
      </c>
      <c r="H322">
        <v>68</v>
      </c>
    </row>
    <row r="323" spans="1:8" x14ac:dyDescent="0.25">
      <c r="A323">
        <v>321</v>
      </c>
      <c r="B323">
        <v>322</v>
      </c>
      <c r="C323">
        <v>0.2273</v>
      </c>
      <c r="D323">
        <v>0.69</v>
      </c>
      <c r="E323">
        <v>0</v>
      </c>
      <c r="F323">
        <v>4</v>
      </c>
      <c r="G323">
        <v>48</v>
      </c>
      <c r="H323">
        <v>52</v>
      </c>
    </row>
    <row r="324" spans="1:8" x14ac:dyDescent="0.25">
      <c r="A324">
        <v>322</v>
      </c>
      <c r="B324">
        <v>323</v>
      </c>
      <c r="C324">
        <v>0.2273</v>
      </c>
      <c r="D324">
        <v>0.69</v>
      </c>
      <c r="E324">
        <v>0</v>
      </c>
      <c r="F324">
        <v>2</v>
      </c>
      <c r="G324">
        <v>34</v>
      </c>
      <c r="H324">
        <v>36</v>
      </c>
    </row>
    <row r="325" spans="1:8" x14ac:dyDescent="0.25">
      <c r="A325">
        <v>323</v>
      </c>
      <c r="B325">
        <v>324</v>
      </c>
      <c r="C325">
        <v>0.2424</v>
      </c>
      <c r="D325">
        <v>0.55000000000000004</v>
      </c>
      <c r="E325">
        <v>0</v>
      </c>
      <c r="F325">
        <v>1</v>
      </c>
      <c r="G325">
        <v>26</v>
      </c>
      <c r="H325">
        <v>27</v>
      </c>
    </row>
    <row r="326" spans="1:8" x14ac:dyDescent="0.25">
      <c r="A326">
        <v>324</v>
      </c>
      <c r="B326">
        <v>325</v>
      </c>
      <c r="C326">
        <v>0.2424</v>
      </c>
      <c r="D326">
        <v>0.55000000000000004</v>
      </c>
      <c r="E326">
        <v>0</v>
      </c>
      <c r="F326">
        <v>3</v>
      </c>
      <c r="G326">
        <v>25</v>
      </c>
      <c r="H326">
        <v>28</v>
      </c>
    </row>
    <row r="327" spans="1:8" x14ac:dyDescent="0.25">
      <c r="A327">
        <v>325</v>
      </c>
      <c r="B327">
        <v>326</v>
      </c>
      <c r="C327">
        <v>0.19700000000000001</v>
      </c>
      <c r="D327">
        <v>0.59</v>
      </c>
      <c r="E327">
        <v>8.9599999999999999E-2</v>
      </c>
      <c r="F327">
        <v>2</v>
      </c>
      <c r="G327">
        <v>18</v>
      </c>
      <c r="H327">
        <v>20</v>
      </c>
    </row>
    <row r="328" spans="1:8" x14ac:dyDescent="0.25">
      <c r="A328">
        <v>326</v>
      </c>
      <c r="B328">
        <v>327</v>
      </c>
      <c r="C328">
        <v>0.19700000000000001</v>
      </c>
      <c r="D328">
        <v>0.59</v>
      </c>
      <c r="E328">
        <v>8.9599999999999999E-2</v>
      </c>
      <c r="F328">
        <v>0</v>
      </c>
      <c r="G328">
        <v>12</v>
      </c>
      <c r="H328">
        <v>12</v>
      </c>
    </row>
    <row r="329" spans="1:8" x14ac:dyDescent="0.25">
      <c r="A329">
        <v>327</v>
      </c>
      <c r="B329">
        <v>328</v>
      </c>
      <c r="C329">
        <v>0.2273</v>
      </c>
      <c r="D329">
        <v>0.59</v>
      </c>
      <c r="E329">
        <v>0</v>
      </c>
      <c r="F329">
        <v>1</v>
      </c>
      <c r="G329">
        <v>7</v>
      </c>
      <c r="H329">
        <v>8</v>
      </c>
    </row>
    <row r="330" spans="1:8" x14ac:dyDescent="0.25">
      <c r="A330">
        <v>328</v>
      </c>
      <c r="B330">
        <v>329</v>
      </c>
      <c r="C330">
        <v>0.2273</v>
      </c>
      <c r="D330">
        <v>0.59</v>
      </c>
      <c r="E330">
        <v>0</v>
      </c>
      <c r="F330">
        <v>0</v>
      </c>
      <c r="G330">
        <v>5</v>
      </c>
      <c r="H330">
        <v>5</v>
      </c>
    </row>
    <row r="331" spans="1:8" x14ac:dyDescent="0.25">
      <c r="A331">
        <v>329</v>
      </c>
      <c r="B331">
        <v>330</v>
      </c>
      <c r="C331">
        <v>0.2273</v>
      </c>
      <c r="D331">
        <v>0.59</v>
      </c>
      <c r="E331">
        <v>0</v>
      </c>
      <c r="F331">
        <v>0</v>
      </c>
      <c r="G331">
        <v>1</v>
      </c>
      <c r="H331">
        <v>1</v>
      </c>
    </row>
    <row r="332" spans="1:8" x14ac:dyDescent="0.25">
      <c r="A332">
        <v>330</v>
      </c>
      <c r="B332">
        <v>331</v>
      </c>
      <c r="C332">
        <v>0.16669999999999999</v>
      </c>
      <c r="D332">
        <v>0.63</v>
      </c>
      <c r="E332">
        <v>0.1045</v>
      </c>
      <c r="F332">
        <v>1</v>
      </c>
      <c r="G332">
        <v>2</v>
      </c>
      <c r="H332">
        <v>3</v>
      </c>
    </row>
    <row r="333" spans="1:8" x14ac:dyDescent="0.25">
      <c r="A333">
        <v>331</v>
      </c>
      <c r="B333">
        <v>332</v>
      </c>
      <c r="C333">
        <v>0.21210000000000001</v>
      </c>
      <c r="D333">
        <v>0.63</v>
      </c>
      <c r="E333">
        <v>0</v>
      </c>
      <c r="F333">
        <v>1</v>
      </c>
      <c r="G333">
        <v>9</v>
      </c>
      <c r="H333">
        <v>10</v>
      </c>
    </row>
    <row r="334" spans="1:8" x14ac:dyDescent="0.25">
      <c r="A334">
        <v>332</v>
      </c>
      <c r="B334">
        <v>333</v>
      </c>
      <c r="C334">
        <v>0.1515</v>
      </c>
      <c r="D334">
        <v>0.63</v>
      </c>
      <c r="E334">
        <v>0.1343</v>
      </c>
      <c r="F334">
        <v>1</v>
      </c>
      <c r="G334">
        <v>22</v>
      </c>
      <c r="H334">
        <v>23</v>
      </c>
    </row>
    <row r="335" spans="1:8" x14ac:dyDescent="0.25">
      <c r="A335">
        <v>333</v>
      </c>
      <c r="B335">
        <v>334</v>
      </c>
      <c r="C335">
        <v>0.18179999999999999</v>
      </c>
      <c r="D335">
        <v>0.64</v>
      </c>
      <c r="E335">
        <v>0.1343</v>
      </c>
      <c r="F335">
        <v>2</v>
      </c>
      <c r="G335">
        <v>31</v>
      </c>
      <c r="H335">
        <v>33</v>
      </c>
    </row>
    <row r="336" spans="1:8" x14ac:dyDescent="0.25">
      <c r="A336">
        <v>334</v>
      </c>
      <c r="B336">
        <v>335</v>
      </c>
      <c r="C336">
        <v>0.19700000000000001</v>
      </c>
      <c r="D336">
        <v>0.59</v>
      </c>
      <c r="E336">
        <v>0.16420000000000001</v>
      </c>
      <c r="F336">
        <v>2</v>
      </c>
      <c r="G336">
        <v>57</v>
      </c>
      <c r="H336">
        <v>59</v>
      </c>
    </row>
    <row r="337" spans="1:8" x14ac:dyDescent="0.25">
      <c r="A337">
        <v>335</v>
      </c>
      <c r="B337">
        <v>336</v>
      </c>
      <c r="C337">
        <v>0.19700000000000001</v>
      </c>
      <c r="D337">
        <v>0.55000000000000004</v>
      </c>
      <c r="E337">
        <v>0.22389999999999999</v>
      </c>
      <c r="F337">
        <v>18</v>
      </c>
      <c r="G337">
        <v>54</v>
      </c>
      <c r="H337">
        <v>72</v>
      </c>
    </row>
    <row r="338" spans="1:8" x14ac:dyDescent="0.25">
      <c r="A338">
        <v>336</v>
      </c>
      <c r="B338">
        <v>337</v>
      </c>
      <c r="C338">
        <v>0.2273</v>
      </c>
      <c r="D338">
        <v>0.48</v>
      </c>
      <c r="E338">
        <v>0.22389999999999999</v>
      </c>
      <c r="F338">
        <v>15</v>
      </c>
      <c r="G338">
        <v>74</v>
      </c>
      <c r="H338">
        <v>89</v>
      </c>
    </row>
    <row r="339" spans="1:8" x14ac:dyDescent="0.25">
      <c r="A339">
        <v>337</v>
      </c>
      <c r="B339">
        <v>338</v>
      </c>
      <c r="C339">
        <v>0.2576</v>
      </c>
      <c r="D339">
        <v>0.38</v>
      </c>
      <c r="E339">
        <v>0.29849999999999999</v>
      </c>
      <c r="F339">
        <v>21</v>
      </c>
      <c r="G339">
        <v>80</v>
      </c>
      <c r="H339">
        <v>101</v>
      </c>
    </row>
    <row r="340" spans="1:8" x14ac:dyDescent="0.25">
      <c r="A340">
        <v>338</v>
      </c>
      <c r="B340">
        <v>339</v>
      </c>
      <c r="C340">
        <v>0.28789999999999999</v>
      </c>
      <c r="D340">
        <v>0.39</v>
      </c>
      <c r="E340">
        <v>0.28360000000000002</v>
      </c>
      <c r="F340">
        <v>26</v>
      </c>
      <c r="G340">
        <v>92</v>
      </c>
      <c r="H340">
        <v>118</v>
      </c>
    </row>
    <row r="341" spans="1:8" x14ac:dyDescent="0.25">
      <c r="A341">
        <v>339</v>
      </c>
      <c r="B341">
        <v>340</v>
      </c>
      <c r="C341">
        <v>0.31819999999999998</v>
      </c>
      <c r="D341">
        <v>0.36</v>
      </c>
      <c r="E341">
        <v>0.19400000000000001</v>
      </c>
      <c r="F341">
        <v>21</v>
      </c>
      <c r="G341">
        <v>108</v>
      </c>
      <c r="H341">
        <v>129</v>
      </c>
    </row>
    <row r="342" spans="1:8" x14ac:dyDescent="0.25">
      <c r="A342">
        <v>340</v>
      </c>
      <c r="B342">
        <v>341</v>
      </c>
      <c r="C342">
        <v>0.33329999999999999</v>
      </c>
      <c r="D342">
        <v>0.34</v>
      </c>
      <c r="E342">
        <v>0.19400000000000001</v>
      </c>
      <c r="F342">
        <v>33</v>
      </c>
      <c r="G342">
        <v>95</v>
      </c>
      <c r="H342">
        <v>128</v>
      </c>
    </row>
    <row r="343" spans="1:8" x14ac:dyDescent="0.25">
      <c r="A343">
        <v>341</v>
      </c>
      <c r="B343">
        <v>342</v>
      </c>
      <c r="C343">
        <v>0.30299999999999999</v>
      </c>
      <c r="D343">
        <v>0.36</v>
      </c>
      <c r="E343">
        <v>0.28360000000000002</v>
      </c>
      <c r="F343">
        <v>29</v>
      </c>
      <c r="G343">
        <v>54</v>
      </c>
      <c r="H343">
        <v>83</v>
      </c>
    </row>
    <row r="344" spans="1:8" x14ac:dyDescent="0.25">
      <c r="A344">
        <v>342</v>
      </c>
      <c r="B344">
        <v>343</v>
      </c>
      <c r="C344">
        <v>0.28789999999999999</v>
      </c>
      <c r="D344">
        <v>0.45</v>
      </c>
      <c r="E344">
        <v>0.25369999999999998</v>
      </c>
      <c r="F344">
        <v>15</v>
      </c>
      <c r="G344">
        <v>69</v>
      </c>
      <c r="H344">
        <v>84</v>
      </c>
    </row>
    <row r="345" spans="1:8" x14ac:dyDescent="0.25">
      <c r="A345">
        <v>343</v>
      </c>
      <c r="B345">
        <v>344</v>
      </c>
      <c r="C345">
        <v>0.30299999999999999</v>
      </c>
      <c r="D345">
        <v>0.39</v>
      </c>
      <c r="E345">
        <v>0.25369999999999998</v>
      </c>
      <c r="F345">
        <v>14</v>
      </c>
      <c r="G345">
        <v>60</v>
      </c>
      <c r="H345">
        <v>74</v>
      </c>
    </row>
    <row r="346" spans="1:8" x14ac:dyDescent="0.25">
      <c r="A346">
        <v>344</v>
      </c>
      <c r="B346">
        <v>345</v>
      </c>
      <c r="C346">
        <v>0.30299999999999999</v>
      </c>
      <c r="D346">
        <v>0.39</v>
      </c>
      <c r="E346">
        <v>0.25369999999999998</v>
      </c>
      <c r="F346">
        <v>6</v>
      </c>
      <c r="G346">
        <v>35</v>
      </c>
      <c r="H346">
        <v>41</v>
      </c>
    </row>
    <row r="347" spans="1:8" x14ac:dyDescent="0.25">
      <c r="A347">
        <v>345</v>
      </c>
      <c r="B347">
        <v>346</v>
      </c>
      <c r="C347">
        <v>0.30299999999999999</v>
      </c>
      <c r="D347">
        <v>0.39</v>
      </c>
      <c r="E347">
        <v>0.22389999999999999</v>
      </c>
      <c r="F347">
        <v>6</v>
      </c>
      <c r="G347">
        <v>51</v>
      </c>
      <c r="H347">
        <v>57</v>
      </c>
    </row>
    <row r="348" spans="1:8" x14ac:dyDescent="0.25">
      <c r="A348">
        <v>346</v>
      </c>
      <c r="B348">
        <v>347</v>
      </c>
      <c r="C348">
        <v>0.31819999999999998</v>
      </c>
      <c r="D348">
        <v>0.42</v>
      </c>
      <c r="E348">
        <v>0.1045</v>
      </c>
      <c r="F348">
        <v>0</v>
      </c>
      <c r="G348">
        <v>26</v>
      </c>
      <c r="H348">
        <v>26</v>
      </c>
    </row>
    <row r="349" spans="1:8" x14ac:dyDescent="0.25">
      <c r="A349">
        <v>347</v>
      </c>
      <c r="B349">
        <v>348</v>
      </c>
      <c r="C349">
        <v>0.28789999999999999</v>
      </c>
      <c r="D349">
        <v>0.45</v>
      </c>
      <c r="E349">
        <v>0.28360000000000002</v>
      </c>
      <c r="F349">
        <v>5</v>
      </c>
      <c r="G349">
        <v>39</v>
      </c>
      <c r="H349">
        <v>44</v>
      </c>
    </row>
    <row r="350" spans="1:8" x14ac:dyDescent="0.25">
      <c r="A350">
        <v>348</v>
      </c>
      <c r="B350">
        <v>349</v>
      </c>
      <c r="C350">
        <v>0.30299999999999999</v>
      </c>
      <c r="D350">
        <v>0.56000000000000005</v>
      </c>
      <c r="E350">
        <v>0</v>
      </c>
      <c r="F350">
        <v>6</v>
      </c>
      <c r="G350">
        <v>33</v>
      </c>
      <c r="H350">
        <v>39</v>
      </c>
    </row>
    <row r="351" spans="1:8" x14ac:dyDescent="0.25">
      <c r="A351">
        <v>349</v>
      </c>
      <c r="B351">
        <v>350</v>
      </c>
      <c r="C351">
        <v>0.2727</v>
      </c>
      <c r="D351">
        <v>0.56000000000000005</v>
      </c>
      <c r="E351">
        <v>0.1343</v>
      </c>
      <c r="F351">
        <v>4</v>
      </c>
      <c r="G351">
        <v>19</v>
      </c>
      <c r="H351">
        <v>23</v>
      </c>
    </row>
    <row r="352" spans="1:8" x14ac:dyDescent="0.25">
      <c r="A352">
        <v>350</v>
      </c>
      <c r="B352">
        <v>351</v>
      </c>
      <c r="C352">
        <v>0.28789999999999999</v>
      </c>
      <c r="D352">
        <v>0.56000000000000005</v>
      </c>
      <c r="E352">
        <v>8.9599999999999999E-2</v>
      </c>
      <c r="F352">
        <v>3</v>
      </c>
      <c r="G352">
        <v>13</v>
      </c>
      <c r="H352">
        <v>16</v>
      </c>
    </row>
    <row r="353" spans="1:8" x14ac:dyDescent="0.25">
      <c r="A353">
        <v>351</v>
      </c>
      <c r="B353">
        <v>352</v>
      </c>
      <c r="C353">
        <v>0.2727</v>
      </c>
      <c r="D353">
        <v>0.69</v>
      </c>
      <c r="E353">
        <v>0</v>
      </c>
      <c r="F353">
        <v>9</v>
      </c>
      <c r="G353">
        <v>6</v>
      </c>
      <c r="H353">
        <v>15</v>
      </c>
    </row>
    <row r="354" spans="1:8" x14ac:dyDescent="0.25">
      <c r="A354">
        <v>352</v>
      </c>
      <c r="B354">
        <v>353</v>
      </c>
      <c r="C354">
        <v>0.2576</v>
      </c>
      <c r="D354">
        <v>0.56000000000000005</v>
      </c>
      <c r="E354">
        <v>0.16420000000000001</v>
      </c>
      <c r="F354">
        <v>0</v>
      </c>
      <c r="G354">
        <v>1</v>
      </c>
      <c r="H354">
        <v>1</v>
      </c>
    </row>
    <row r="355" spans="1:8" x14ac:dyDescent="0.25">
      <c r="A355">
        <v>353</v>
      </c>
      <c r="B355">
        <v>354</v>
      </c>
      <c r="C355">
        <v>0.2576</v>
      </c>
      <c r="D355">
        <v>0.56000000000000005</v>
      </c>
      <c r="E355">
        <v>0.16420000000000001</v>
      </c>
      <c r="F355">
        <v>1</v>
      </c>
      <c r="G355">
        <v>1</v>
      </c>
      <c r="H355">
        <v>2</v>
      </c>
    </row>
    <row r="356" spans="1:8" x14ac:dyDescent="0.25">
      <c r="A356">
        <v>354</v>
      </c>
      <c r="B356">
        <v>355</v>
      </c>
      <c r="C356">
        <v>0.2576</v>
      </c>
      <c r="D356">
        <v>0.56000000000000005</v>
      </c>
      <c r="E356">
        <v>0.16420000000000001</v>
      </c>
      <c r="F356">
        <v>0</v>
      </c>
      <c r="G356">
        <v>1</v>
      </c>
      <c r="H356">
        <v>1</v>
      </c>
    </row>
    <row r="357" spans="1:8" x14ac:dyDescent="0.25">
      <c r="A357">
        <v>355</v>
      </c>
      <c r="B357">
        <v>356</v>
      </c>
      <c r="C357">
        <v>0.21210000000000001</v>
      </c>
      <c r="D357">
        <v>0.56000000000000005</v>
      </c>
      <c r="E357">
        <v>0.29849999999999999</v>
      </c>
      <c r="F357">
        <v>0</v>
      </c>
      <c r="G357">
        <v>3</v>
      </c>
      <c r="H357">
        <v>3</v>
      </c>
    </row>
    <row r="358" spans="1:8" x14ac:dyDescent="0.25">
      <c r="A358">
        <v>356</v>
      </c>
      <c r="B358">
        <v>357</v>
      </c>
      <c r="C358">
        <v>0.21210000000000001</v>
      </c>
      <c r="D358">
        <v>0.55000000000000004</v>
      </c>
      <c r="E358">
        <v>0.28360000000000002</v>
      </c>
      <c r="F358">
        <v>0</v>
      </c>
      <c r="G358">
        <v>18</v>
      </c>
      <c r="H358">
        <v>18</v>
      </c>
    </row>
    <row r="359" spans="1:8" x14ac:dyDescent="0.25">
      <c r="A359">
        <v>357</v>
      </c>
      <c r="B359">
        <v>358</v>
      </c>
      <c r="C359">
        <v>0.21210000000000001</v>
      </c>
      <c r="D359">
        <v>0.51</v>
      </c>
      <c r="E359">
        <v>0.25369999999999998</v>
      </c>
      <c r="F359">
        <v>3</v>
      </c>
      <c r="G359">
        <v>29</v>
      </c>
      <c r="H359">
        <v>32</v>
      </c>
    </row>
    <row r="360" spans="1:8" x14ac:dyDescent="0.25">
      <c r="A360">
        <v>358</v>
      </c>
      <c r="B360">
        <v>359</v>
      </c>
      <c r="C360">
        <v>0.21210000000000001</v>
      </c>
      <c r="D360">
        <v>0.51</v>
      </c>
      <c r="E360">
        <v>0.28360000000000002</v>
      </c>
      <c r="F360">
        <v>8</v>
      </c>
      <c r="G360">
        <v>71</v>
      </c>
      <c r="H360">
        <v>79</v>
      </c>
    </row>
    <row r="361" spans="1:8" x14ac:dyDescent="0.25">
      <c r="A361">
        <v>359</v>
      </c>
      <c r="B361">
        <v>360</v>
      </c>
      <c r="C361">
        <v>0.2273</v>
      </c>
      <c r="D361">
        <v>0.44</v>
      </c>
      <c r="E361">
        <v>0.25369999999999998</v>
      </c>
      <c r="F361">
        <v>23</v>
      </c>
      <c r="G361">
        <v>70</v>
      </c>
      <c r="H361">
        <v>93</v>
      </c>
    </row>
    <row r="362" spans="1:8" x14ac:dyDescent="0.25">
      <c r="A362">
        <v>360</v>
      </c>
      <c r="B362">
        <v>361</v>
      </c>
      <c r="C362">
        <v>0.21210000000000001</v>
      </c>
      <c r="D362">
        <v>0.41</v>
      </c>
      <c r="E362">
        <v>0.28360000000000002</v>
      </c>
      <c r="F362">
        <v>29</v>
      </c>
      <c r="G362">
        <v>75</v>
      </c>
      <c r="H362">
        <v>104</v>
      </c>
    </row>
    <row r="363" spans="1:8" x14ac:dyDescent="0.25">
      <c r="A363">
        <v>361</v>
      </c>
      <c r="B363">
        <v>362</v>
      </c>
      <c r="C363">
        <v>0.2273</v>
      </c>
      <c r="D363">
        <v>0.35</v>
      </c>
      <c r="E363">
        <v>0.29849999999999999</v>
      </c>
      <c r="F363">
        <v>23</v>
      </c>
      <c r="G363">
        <v>95</v>
      </c>
      <c r="H363">
        <v>118</v>
      </c>
    </row>
    <row r="364" spans="1:8" x14ac:dyDescent="0.25">
      <c r="A364">
        <v>362</v>
      </c>
      <c r="B364">
        <v>363</v>
      </c>
      <c r="C364">
        <v>0.2727</v>
      </c>
      <c r="D364">
        <v>0.36</v>
      </c>
      <c r="E364">
        <v>0.25369999999999998</v>
      </c>
      <c r="F364">
        <v>22</v>
      </c>
      <c r="G364">
        <v>69</v>
      </c>
      <c r="H364">
        <v>91</v>
      </c>
    </row>
    <row r="365" spans="1:8" x14ac:dyDescent="0.25">
      <c r="A365">
        <v>363</v>
      </c>
      <c r="B365">
        <v>364</v>
      </c>
      <c r="C365">
        <v>0.2424</v>
      </c>
      <c r="D365">
        <v>0.38</v>
      </c>
      <c r="E365">
        <v>0.25369999999999998</v>
      </c>
      <c r="F365">
        <v>35</v>
      </c>
      <c r="G365">
        <v>78</v>
      </c>
      <c r="H365">
        <v>113</v>
      </c>
    </row>
    <row r="366" spans="1:8" x14ac:dyDescent="0.25">
      <c r="A366">
        <v>364</v>
      </c>
      <c r="B366">
        <v>365</v>
      </c>
      <c r="C366">
        <v>0.2273</v>
      </c>
      <c r="D366">
        <v>0.38</v>
      </c>
      <c r="E366">
        <v>0.22389999999999999</v>
      </c>
      <c r="F366">
        <v>22</v>
      </c>
      <c r="G366">
        <v>77</v>
      </c>
      <c r="H366">
        <v>99</v>
      </c>
    </row>
    <row r="367" spans="1:8" x14ac:dyDescent="0.25">
      <c r="A367">
        <v>365</v>
      </c>
      <c r="B367">
        <v>366</v>
      </c>
      <c r="C367">
        <v>0.21210000000000001</v>
      </c>
      <c r="D367">
        <v>0.37</v>
      </c>
      <c r="E367">
        <v>0.25369999999999998</v>
      </c>
      <c r="F367">
        <v>23</v>
      </c>
      <c r="G367">
        <v>82</v>
      </c>
      <c r="H367">
        <v>105</v>
      </c>
    </row>
    <row r="368" spans="1:8" x14ac:dyDescent="0.25">
      <c r="A368">
        <v>366</v>
      </c>
      <c r="B368">
        <v>367</v>
      </c>
      <c r="C368">
        <v>0.21210000000000001</v>
      </c>
      <c r="D368">
        <v>0.4</v>
      </c>
      <c r="E368">
        <v>0.16420000000000001</v>
      </c>
      <c r="F368">
        <v>11</v>
      </c>
      <c r="G368">
        <v>56</v>
      </c>
      <c r="H368">
        <v>67</v>
      </c>
    </row>
    <row r="369" spans="1:8" x14ac:dyDescent="0.25">
      <c r="A369">
        <v>367</v>
      </c>
      <c r="B369">
        <v>368</v>
      </c>
      <c r="C369">
        <v>0.19700000000000001</v>
      </c>
      <c r="D369">
        <v>0.47</v>
      </c>
      <c r="E369">
        <v>0.1343</v>
      </c>
      <c r="F369">
        <v>14</v>
      </c>
      <c r="G369">
        <v>47</v>
      </c>
      <c r="H369">
        <v>61</v>
      </c>
    </row>
    <row r="370" spans="1:8" x14ac:dyDescent="0.25">
      <c r="A370">
        <v>368</v>
      </c>
      <c r="B370">
        <v>369</v>
      </c>
      <c r="C370">
        <v>0.19700000000000001</v>
      </c>
      <c r="D370">
        <v>0.47</v>
      </c>
      <c r="E370">
        <v>0.16420000000000001</v>
      </c>
      <c r="F370">
        <v>7</v>
      </c>
      <c r="G370">
        <v>50</v>
      </c>
      <c r="H370">
        <v>57</v>
      </c>
    </row>
    <row r="371" spans="1:8" x14ac:dyDescent="0.25">
      <c r="A371">
        <v>369</v>
      </c>
      <c r="B371">
        <v>370</v>
      </c>
      <c r="C371">
        <v>0.19700000000000001</v>
      </c>
      <c r="D371">
        <v>0.51</v>
      </c>
      <c r="E371">
        <v>0.16420000000000001</v>
      </c>
      <c r="F371">
        <v>6</v>
      </c>
      <c r="G371">
        <v>22</v>
      </c>
      <c r="H371">
        <v>28</v>
      </c>
    </row>
    <row r="372" spans="1:8" x14ac:dyDescent="0.25">
      <c r="A372">
        <v>370</v>
      </c>
      <c r="B372">
        <v>371</v>
      </c>
      <c r="C372">
        <v>0.21210000000000001</v>
      </c>
      <c r="D372">
        <v>0.49</v>
      </c>
      <c r="E372">
        <v>0.1343</v>
      </c>
      <c r="F372">
        <v>2</v>
      </c>
      <c r="G372">
        <v>19</v>
      </c>
      <c r="H372">
        <v>21</v>
      </c>
    </row>
    <row r="373" spans="1:8" x14ac:dyDescent="0.25">
      <c r="A373">
        <v>371</v>
      </c>
      <c r="B373">
        <v>372</v>
      </c>
      <c r="C373">
        <v>0.2273</v>
      </c>
      <c r="D373">
        <v>0.4</v>
      </c>
      <c r="E373">
        <v>0.1045</v>
      </c>
      <c r="F373">
        <v>0</v>
      </c>
      <c r="G373">
        <v>18</v>
      </c>
      <c r="H373">
        <v>18</v>
      </c>
    </row>
    <row r="374" spans="1:8" x14ac:dyDescent="0.25">
      <c r="A374">
        <v>372</v>
      </c>
      <c r="B374">
        <v>373</v>
      </c>
      <c r="C374">
        <v>0.19700000000000001</v>
      </c>
      <c r="D374">
        <v>0.47</v>
      </c>
      <c r="E374">
        <v>0.22389999999999999</v>
      </c>
      <c r="F374">
        <v>1</v>
      </c>
      <c r="G374">
        <v>16</v>
      </c>
      <c r="H374">
        <v>17</v>
      </c>
    </row>
    <row r="375" spans="1:8" x14ac:dyDescent="0.25">
      <c r="A375">
        <v>373</v>
      </c>
      <c r="B375">
        <v>374</v>
      </c>
      <c r="C375">
        <v>0.19700000000000001</v>
      </c>
      <c r="D375">
        <v>0.44</v>
      </c>
      <c r="E375">
        <v>0.19400000000000001</v>
      </c>
      <c r="F375">
        <v>1</v>
      </c>
      <c r="G375">
        <v>15</v>
      </c>
      <c r="H375">
        <v>16</v>
      </c>
    </row>
    <row r="376" spans="1:8" x14ac:dyDescent="0.25">
      <c r="A376">
        <v>374</v>
      </c>
      <c r="B376">
        <v>375</v>
      </c>
      <c r="C376">
        <v>0.16669999999999999</v>
      </c>
      <c r="D376">
        <v>0.43</v>
      </c>
      <c r="E376">
        <v>0.25369999999999998</v>
      </c>
      <c r="F376">
        <v>0</v>
      </c>
      <c r="G376">
        <v>8</v>
      </c>
      <c r="H376">
        <v>8</v>
      </c>
    </row>
    <row r="377" spans="1:8" x14ac:dyDescent="0.25">
      <c r="A377">
        <v>375</v>
      </c>
      <c r="B377">
        <v>376</v>
      </c>
      <c r="C377">
        <v>0.18179999999999999</v>
      </c>
      <c r="D377">
        <v>0.43</v>
      </c>
      <c r="E377">
        <v>0.19400000000000001</v>
      </c>
      <c r="F377">
        <v>0</v>
      </c>
      <c r="G377">
        <v>2</v>
      </c>
      <c r="H377">
        <v>2</v>
      </c>
    </row>
    <row r="378" spans="1:8" x14ac:dyDescent="0.25">
      <c r="A378">
        <v>376</v>
      </c>
      <c r="B378">
        <v>377</v>
      </c>
      <c r="C378">
        <v>0.19700000000000001</v>
      </c>
      <c r="D378">
        <v>0.43</v>
      </c>
      <c r="E378">
        <v>0.1343</v>
      </c>
      <c r="F378">
        <v>1</v>
      </c>
      <c r="G378">
        <v>2</v>
      </c>
      <c r="H378">
        <v>3</v>
      </c>
    </row>
    <row r="379" spans="1:8" x14ac:dyDescent="0.25">
      <c r="A379">
        <v>377</v>
      </c>
      <c r="B379">
        <v>378</v>
      </c>
      <c r="C379">
        <v>0.19700000000000001</v>
      </c>
      <c r="D379">
        <v>0.43</v>
      </c>
      <c r="E379">
        <v>0.16420000000000001</v>
      </c>
      <c r="F379">
        <v>0</v>
      </c>
      <c r="G379">
        <v>1</v>
      </c>
      <c r="H379">
        <v>1</v>
      </c>
    </row>
    <row r="380" spans="1:8" x14ac:dyDescent="0.25">
      <c r="A380">
        <v>378</v>
      </c>
      <c r="B380">
        <v>379</v>
      </c>
      <c r="C380">
        <v>0.18179999999999999</v>
      </c>
      <c r="D380">
        <v>0.43</v>
      </c>
      <c r="E380">
        <v>0.19400000000000001</v>
      </c>
      <c r="F380">
        <v>0</v>
      </c>
      <c r="G380">
        <v>5</v>
      </c>
      <c r="H380">
        <v>5</v>
      </c>
    </row>
    <row r="381" spans="1:8" x14ac:dyDescent="0.25">
      <c r="A381">
        <v>379</v>
      </c>
      <c r="B381">
        <v>380</v>
      </c>
      <c r="C381">
        <v>0.18179999999999999</v>
      </c>
      <c r="D381">
        <v>0.5</v>
      </c>
      <c r="E381">
        <v>0.1343</v>
      </c>
      <c r="F381">
        <v>4</v>
      </c>
      <c r="G381">
        <v>9</v>
      </c>
      <c r="H381">
        <v>13</v>
      </c>
    </row>
    <row r="382" spans="1:8" x14ac:dyDescent="0.25">
      <c r="A382">
        <v>380</v>
      </c>
      <c r="B382">
        <v>381</v>
      </c>
      <c r="C382">
        <v>0.1515</v>
      </c>
      <c r="D382">
        <v>0.47</v>
      </c>
      <c r="E382">
        <v>0.22389999999999999</v>
      </c>
      <c r="F382">
        <v>3</v>
      </c>
      <c r="G382">
        <v>30</v>
      </c>
      <c r="H382">
        <v>33</v>
      </c>
    </row>
    <row r="383" spans="1:8" x14ac:dyDescent="0.25">
      <c r="A383">
        <v>381</v>
      </c>
      <c r="B383">
        <v>382</v>
      </c>
      <c r="C383">
        <v>0.1515</v>
      </c>
      <c r="D383">
        <v>0.47</v>
      </c>
      <c r="E383">
        <v>0.22389999999999999</v>
      </c>
      <c r="F383">
        <v>8</v>
      </c>
      <c r="G383">
        <v>39</v>
      </c>
      <c r="H383">
        <v>47</v>
      </c>
    </row>
    <row r="384" spans="1:8" x14ac:dyDescent="0.25">
      <c r="A384">
        <v>382</v>
      </c>
      <c r="B384">
        <v>383</v>
      </c>
      <c r="C384">
        <v>0.1515</v>
      </c>
      <c r="D384">
        <v>0.5</v>
      </c>
      <c r="E384">
        <v>0.25369999999999998</v>
      </c>
      <c r="F384">
        <v>7</v>
      </c>
      <c r="G384">
        <v>50</v>
      </c>
      <c r="H384">
        <v>57</v>
      </c>
    </row>
    <row r="385" spans="1:8" x14ac:dyDescent="0.25">
      <c r="A385">
        <v>383</v>
      </c>
      <c r="B385">
        <v>384</v>
      </c>
      <c r="C385">
        <v>0.1515</v>
      </c>
      <c r="D385">
        <v>0.55000000000000004</v>
      </c>
      <c r="E385">
        <v>0.19400000000000001</v>
      </c>
      <c r="F385">
        <v>9</v>
      </c>
      <c r="G385">
        <v>55</v>
      </c>
      <c r="H385">
        <v>64</v>
      </c>
    </row>
    <row r="386" spans="1:8" x14ac:dyDescent="0.25">
      <c r="A386">
        <v>384</v>
      </c>
      <c r="B386">
        <v>385</v>
      </c>
      <c r="C386">
        <v>0.19700000000000001</v>
      </c>
      <c r="D386">
        <v>0.47</v>
      </c>
      <c r="E386">
        <v>0.1343</v>
      </c>
      <c r="F386">
        <v>10</v>
      </c>
      <c r="G386">
        <v>70</v>
      </c>
      <c r="H386">
        <v>80</v>
      </c>
    </row>
    <row r="387" spans="1:8" x14ac:dyDescent="0.25">
      <c r="A387">
        <v>385</v>
      </c>
      <c r="B387">
        <v>386</v>
      </c>
      <c r="C387">
        <v>0.19700000000000001</v>
      </c>
      <c r="D387">
        <v>0.47</v>
      </c>
      <c r="E387">
        <v>0.1343</v>
      </c>
      <c r="F387">
        <v>13</v>
      </c>
      <c r="G387">
        <v>80</v>
      </c>
      <c r="H387">
        <v>93</v>
      </c>
    </row>
    <row r="388" spans="1:8" x14ac:dyDescent="0.25">
      <c r="A388">
        <v>386</v>
      </c>
      <c r="B388">
        <v>387</v>
      </c>
      <c r="C388">
        <v>0.21210000000000001</v>
      </c>
      <c r="D388">
        <v>0.43</v>
      </c>
      <c r="E388">
        <v>0.1045</v>
      </c>
      <c r="F388">
        <v>12</v>
      </c>
      <c r="G388">
        <v>74</v>
      </c>
      <c r="H388">
        <v>86</v>
      </c>
    </row>
    <row r="389" spans="1:8" x14ac:dyDescent="0.25">
      <c r="A389">
        <v>387</v>
      </c>
      <c r="B389">
        <v>388</v>
      </c>
      <c r="C389">
        <v>0.21210000000000001</v>
      </c>
      <c r="D389">
        <v>0.47</v>
      </c>
      <c r="E389">
        <v>0.16420000000000001</v>
      </c>
      <c r="F389">
        <v>21</v>
      </c>
      <c r="G389">
        <v>72</v>
      </c>
      <c r="H389">
        <v>93</v>
      </c>
    </row>
    <row r="390" spans="1:8" x14ac:dyDescent="0.25">
      <c r="A390">
        <v>388</v>
      </c>
      <c r="B390">
        <v>389</v>
      </c>
      <c r="C390">
        <v>0.21210000000000001</v>
      </c>
      <c r="D390">
        <v>0.47</v>
      </c>
      <c r="E390">
        <v>0.16420000000000001</v>
      </c>
      <c r="F390">
        <v>6</v>
      </c>
      <c r="G390">
        <v>76</v>
      </c>
      <c r="H390">
        <v>82</v>
      </c>
    </row>
    <row r="391" spans="1:8" x14ac:dyDescent="0.25">
      <c r="A391">
        <v>389</v>
      </c>
      <c r="B391">
        <v>390</v>
      </c>
      <c r="C391">
        <v>0.19700000000000001</v>
      </c>
      <c r="D391">
        <v>0.51</v>
      </c>
      <c r="E391">
        <v>0.19400000000000001</v>
      </c>
      <c r="F391">
        <v>4</v>
      </c>
      <c r="G391">
        <v>67</v>
      </c>
      <c r="H391">
        <v>71</v>
      </c>
    </row>
    <row r="392" spans="1:8" x14ac:dyDescent="0.25">
      <c r="A392">
        <v>390</v>
      </c>
      <c r="B392">
        <v>391</v>
      </c>
      <c r="C392">
        <v>0.16669999999999999</v>
      </c>
      <c r="D392">
        <v>0.55000000000000004</v>
      </c>
      <c r="E392">
        <v>0.25369999999999998</v>
      </c>
      <c r="F392">
        <v>7</v>
      </c>
      <c r="G392">
        <v>85</v>
      </c>
      <c r="H392">
        <v>92</v>
      </c>
    </row>
    <row r="393" spans="1:8" x14ac:dyDescent="0.25">
      <c r="A393">
        <v>391</v>
      </c>
      <c r="B393">
        <v>392</v>
      </c>
      <c r="C393">
        <v>0.18179999999999999</v>
      </c>
      <c r="D393">
        <v>0.59</v>
      </c>
      <c r="E393">
        <v>0.19400000000000001</v>
      </c>
      <c r="F393">
        <v>2</v>
      </c>
      <c r="G393">
        <v>58</v>
      </c>
      <c r="H393">
        <v>60</v>
      </c>
    </row>
    <row r="394" spans="1:8" x14ac:dyDescent="0.25">
      <c r="A394">
        <v>392</v>
      </c>
      <c r="B394">
        <v>393</v>
      </c>
      <c r="C394">
        <v>0.1515</v>
      </c>
      <c r="D394">
        <v>0.8</v>
      </c>
      <c r="E394">
        <v>0.19400000000000001</v>
      </c>
      <c r="F394">
        <v>4</v>
      </c>
      <c r="G394">
        <v>29</v>
      </c>
      <c r="H394">
        <v>33</v>
      </c>
    </row>
    <row r="395" spans="1:8" x14ac:dyDescent="0.25">
      <c r="A395">
        <v>393</v>
      </c>
      <c r="B395">
        <v>394</v>
      </c>
      <c r="C395">
        <v>0.1515</v>
      </c>
      <c r="D395">
        <v>0.8</v>
      </c>
      <c r="E395">
        <v>0.19400000000000001</v>
      </c>
      <c r="F395">
        <v>3</v>
      </c>
      <c r="G395">
        <v>24</v>
      </c>
      <c r="H395">
        <v>27</v>
      </c>
    </row>
    <row r="396" spans="1:8" x14ac:dyDescent="0.25">
      <c r="A396">
        <v>394</v>
      </c>
      <c r="B396">
        <v>395</v>
      </c>
      <c r="C396">
        <v>0.1212</v>
      </c>
      <c r="D396">
        <v>0.93</v>
      </c>
      <c r="E396">
        <v>0.25369999999999998</v>
      </c>
      <c r="F396">
        <v>0</v>
      </c>
      <c r="G396">
        <v>13</v>
      </c>
      <c r="H396">
        <v>13</v>
      </c>
    </row>
    <row r="397" spans="1:8" x14ac:dyDescent="0.25">
      <c r="A397">
        <v>395</v>
      </c>
      <c r="B397">
        <v>396</v>
      </c>
      <c r="C397">
        <v>0.13639999999999999</v>
      </c>
      <c r="D397">
        <v>0.86</v>
      </c>
      <c r="E397">
        <v>0.28360000000000002</v>
      </c>
      <c r="F397">
        <v>1</v>
      </c>
      <c r="G397">
        <v>3</v>
      </c>
      <c r="H397">
        <v>4</v>
      </c>
    </row>
    <row r="398" spans="1:8" x14ac:dyDescent="0.25">
      <c r="A398">
        <v>396</v>
      </c>
      <c r="B398">
        <v>397</v>
      </c>
      <c r="C398">
        <v>0.18179999999999999</v>
      </c>
      <c r="D398">
        <v>0.86</v>
      </c>
      <c r="E398">
        <v>0.32840000000000003</v>
      </c>
      <c r="F398">
        <v>0</v>
      </c>
      <c r="G398">
        <v>3</v>
      </c>
      <c r="H398">
        <v>3</v>
      </c>
    </row>
    <row r="399" spans="1:8" x14ac:dyDescent="0.25">
      <c r="A399">
        <v>397</v>
      </c>
      <c r="B399">
        <v>398</v>
      </c>
      <c r="C399">
        <v>0.19700000000000001</v>
      </c>
      <c r="D399">
        <v>0.86</v>
      </c>
      <c r="E399">
        <v>0.22389999999999999</v>
      </c>
      <c r="F399">
        <v>0</v>
      </c>
      <c r="G399">
        <v>22</v>
      </c>
      <c r="H399">
        <v>22</v>
      </c>
    </row>
    <row r="400" spans="1:8" x14ac:dyDescent="0.25">
      <c r="A400">
        <v>398</v>
      </c>
      <c r="B400">
        <v>399</v>
      </c>
      <c r="C400">
        <v>0.2273</v>
      </c>
      <c r="D400">
        <v>0.8</v>
      </c>
      <c r="E400">
        <v>0.16420000000000001</v>
      </c>
      <c r="F400">
        <v>2</v>
      </c>
      <c r="G400">
        <v>26</v>
      </c>
      <c r="H400">
        <v>28</v>
      </c>
    </row>
    <row r="401" spans="1:8" x14ac:dyDescent="0.25">
      <c r="A401">
        <v>399</v>
      </c>
      <c r="B401">
        <v>400</v>
      </c>
      <c r="C401">
        <v>0.2273</v>
      </c>
      <c r="D401">
        <v>0.87</v>
      </c>
      <c r="E401">
        <v>0.16420000000000001</v>
      </c>
      <c r="F401">
        <v>3</v>
      </c>
      <c r="G401">
        <v>32</v>
      </c>
      <c r="H401">
        <v>35</v>
      </c>
    </row>
    <row r="402" spans="1:8" x14ac:dyDescent="0.25">
      <c r="A402">
        <v>400</v>
      </c>
      <c r="B402">
        <v>401</v>
      </c>
      <c r="C402">
        <v>0.2273</v>
      </c>
      <c r="D402">
        <v>0.87</v>
      </c>
      <c r="E402">
        <v>0.19400000000000001</v>
      </c>
      <c r="F402">
        <v>0</v>
      </c>
      <c r="G402">
        <v>61</v>
      </c>
      <c r="H402">
        <v>61</v>
      </c>
    </row>
    <row r="403" spans="1:8" x14ac:dyDescent="0.25">
      <c r="A403">
        <v>401</v>
      </c>
      <c r="B403">
        <v>402</v>
      </c>
      <c r="C403">
        <v>0.2273</v>
      </c>
      <c r="D403">
        <v>0.82</v>
      </c>
      <c r="E403">
        <v>0.19400000000000001</v>
      </c>
      <c r="F403">
        <v>1</v>
      </c>
      <c r="G403">
        <v>124</v>
      </c>
      <c r="H403">
        <v>125</v>
      </c>
    </row>
    <row r="404" spans="1:8" x14ac:dyDescent="0.25">
      <c r="A404">
        <v>402</v>
      </c>
      <c r="B404">
        <v>403</v>
      </c>
      <c r="C404">
        <v>0.2273</v>
      </c>
      <c r="D404">
        <v>0.8</v>
      </c>
      <c r="E404">
        <v>0.16420000000000001</v>
      </c>
      <c r="F404">
        <v>1</v>
      </c>
      <c r="G404">
        <v>132</v>
      </c>
      <c r="H404">
        <v>133</v>
      </c>
    </row>
    <row r="405" spans="1:8" x14ac:dyDescent="0.25">
      <c r="A405">
        <v>403</v>
      </c>
      <c r="B405">
        <v>404</v>
      </c>
      <c r="C405">
        <v>0.2273</v>
      </c>
      <c r="D405">
        <v>0.8</v>
      </c>
      <c r="E405">
        <v>0.1343</v>
      </c>
      <c r="F405">
        <v>1</v>
      </c>
      <c r="G405">
        <v>98</v>
      </c>
      <c r="H405">
        <v>99</v>
      </c>
    </row>
    <row r="406" spans="1:8" x14ac:dyDescent="0.25">
      <c r="A406">
        <v>404</v>
      </c>
      <c r="B406">
        <v>405</v>
      </c>
      <c r="C406">
        <v>0.2727</v>
      </c>
      <c r="D406">
        <v>0.87</v>
      </c>
      <c r="E406">
        <v>0</v>
      </c>
      <c r="F406">
        <v>0</v>
      </c>
      <c r="G406">
        <v>83</v>
      </c>
      <c r="H406">
        <v>83</v>
      </c>
    </row>
    <row r="407" spans="1:8" x14ac:dyDescent="0.25">
      <c r="A407">
        <v>405</v>
      </c>
      <c r="B407">
        <v>406</v>
      </c>
      <c r="C407">
        <v>0.2424</v>
      </c>
      <c r="D407">
        <v>0.93</v>
      </c>
      <c r="E407">
        <v>0.1045</v>
      </c>
      <c r="F407">
        <v>0</v>
      </c>
      <c r="G407">
        <v>41</v>
      </c>
      <c r="H407">
        <v>41</v>
      </c>
    </row>
    <row r="408" spans="1:8" x14ac:dyDescent="0.25">
      <c r="A408">
        <v>406</v>
      </c>
      <c r="B408">
        <v>407</v>
      </c>
      <c r="C408">
        <v>0.2576</v>
      </c>
      <c r="D408">
        <v>0.93</v>
      </c>
      <c r="E408">
        <v>8.9599999999999999E-2</v>
      </c>
      <c r="F408">
        <v>0</v>
      </c>
      <c r="G408">
        <v>33</v>
      </c>
      <c r="H408">
        <v>33</v>
      </c>
    </row>
    <row r="409" spans="1:8" x14ac:dyDescent="0.25">
      <c r="A409">
        <v>407</v>
      </c>
      <c r="B409">
        <v>408</v>
      </c>
      <c r="C409">
        <v>0.2727</v>
      </c>
      <c r="D409">
        <v>0.93</v>
      </c>
      <c r="E409">
        <v>0</v>
      </c>
      <c r="F409">
        <v>1</v>
      </c>
      <c r="G409">
        <v>19</v>
      </c>
      <c r="H409">
        <v>20</v>
      </c>
    </row>
    <row r="410" spans="1:8" x14ac:dyDescent="0.25">
      <c r="A410">
        <v>408</v>
      </c>
      <c r="B410">
        <v>409</v>
      </c>
      <c r="C410">
        <v>0.2727</v>
      </c>
      <c r="D410">
        <v>0.93</v>
      </c>
      <c r="E410">
        <v>0</v>
      </c>
      <c r="F410">
        <v>0</v>
      </c>
      <c r="G410">
        <v>3</v>
      </c>
      <c r="H410">
        <v>3</v>
      </c>
    </row>
    <row r="411" spans="1:8" x14ac:dyDescent="0.25">
      <c r="A411">
        <v>409</v>
      </c>
      <c r="B411">
        <v>410</v>
      </c>
      <c r="C411">
        <v>0.2273</v>
      </c>
      <c r="D411">
        <v>0.93</v>
      </c>
      <c r="E411">
        <v>0.1343</v>
      </c>
      <c r="F411">
        <v>1</v>
      </c>
      <c r="G411">
        <v>6</v>
      </c>
      <c r="H411">
        <v>7</v>
      </c>
    </row>
    <row r="412" spans="1:8" x14ac:dyDescent="0.25">
      <c r="A412">
        <v>410</v>
      </c>
      <c r="B412">
        <v>411</v>
      </c>
      <c r="C412">
        <v>0.2273</v>
      </c>
      <c r="D412">
        <v>0.93</v>
      </c>
      <c r="E412">
        <v>0.1343</v>
      </c>
      <c r="F412">
        <v>0</v>
      </c>
      <c r="G412">
        <v>3</v>
      </c>
      <c r="H412">
        <v>3</v>
      </c>
    </row>
    <row r="413" spans="1:8" x14ac:dyDescent="0.25">
      <c r="A413">
        <v>411</v>
      </c>
      <c r="B413">
        <v>412</v>
      </c>
      <c r="C413">
        <v>0.2273</v>
      </c>
      <c r="D413">
        <v>0.93</v>
      </c>
      <c r="E413">
        <v>0.1343</v>
      </c>
      <c r="F413">
        <v>1</v>
      </c>
      <c r="G413">
        <v>1</v>
      </c>
      <c r="H413">
        <v>2</v>
      </c>
    </row>
    <row r="414" spans="1:8" x14ac:dyDescent="0.25">
      <c r="A414">
        <v>412</v>
      </c>
      <c r="B414">
        <v>413</v>
      </c>
      <c r="C414">
        <v>0.2576</v>
      </c>
      <c r="D414">
        <v>0.93</v>
      </c>
      <c r="E414">
        <v>8.9599999999999999E-2</v>
      </c>
      <c r="F414">
        <v>0</v>
      </c>
      <c r="G414">
        <v>7</v>
      </c>
      <c r="H414">
        <v>7</v>
      </c>
    </row>
    <row r="415" spans="1:8" x14ac:dyDescent="0.25">
      <c r="A415">
        <v>413</v>
      </c>
      <c r="B415">
        <v>414</v>
      </c>
      <c r="C415">
        <v>0.2576</v>
      </c>
      <c r="D415">
        <v>0.93</v>
      </c>
      <c r="E415">
        <v>8.9599999999999999E-2</v>
      </c>
      <c r="F415">
        <v>0</v>
      </c>
      <c r="G415">
        <v>32</v>
      </c>
      <c r="H415">
        <v>32</v>
      </c>
    </row>
    <row r="416" spans="1:8" x14ac:dyDescent="0.25">
      <c r="A416">
        <v>414</v>
      </c>
      <c r="B416">
        <v>415</v>
      </c>
      <c r="C416">
        <v>0.2576</v>
      </c>
      <c r="D416">
        <v>0.92</v>
      </c>
      <c r="E416">
        <v>0.1045</v>
      </c>
      <c r="F416">
        <v>1</v>
      </c>
      <c r="G416">
        <v>89</v>
      </c>
      <c r="H416">
        <v>90</v>
      </c>
    </row>
    <row r="417" spans="1:8" x14ac:dyDescent="0.25">
      <c r="A417">
        <v>415</v>
      </c>
      <c r="B417">
        <v>416</v>
      </c>
      <c r="C417">
        <v>0.2576</v>
      </c>
      <c r="D417">
        <v>0.93</v>
      </c>
      <c r="E417">
        <v>0.1045</v>
      </c>
      <c r="F417">
        <v>1</v>
      </c>
      <c r="G417">
        <v>196</v>
      </c>
      <c r="H417">
        <v>197</v>
      </c>
    </row>
    <row r="418" spans="1:8" x14ac:dyDescent="0.25">
      <c r="A418">
        <v>416</v>
      </c>
      <c r="B418">
        <v>417</v>
      </c>
      <c r="C418">
        <v>0.2576</v>
      </c>
      <c r="D418">
        <v>0.93</v>
      </c>
      <c r="E418">
        <v>0.1045</v>
      </c>
      <c r="F418">
        <v>2</v>
      </c>
      <c r="G418">
        <v>107</v>
      </c>
      <c r="H418">
        <v>109</v>
      </c>
    </row>
    <row r="419" spans="1:8" x14ac:dyDescent="0.25">
      <c r="A419">
        <v>417</v>
      </c>
      <c r="B419">
        <v>418</v>
      </c>
      <c r="C419">
        <v>0.2727</v>
      </c>
      <c r="D419">
        <v>0.93</v>
      </c>
      <c r="E419">
        <v>0.1343</v>
      </c>
      <c r="F419">
        <v>1</v>
      </c>
      <c r="G419">
        <v>46</v>
      </c>
      <c r="H419">
        <v>47</v>
      </c>
    </row>
    <row r="420" spans="1:8" x14ac:dyDescent="0.25">
      <c r="A420">
        <v>418</v>
      </c>
      <c r="B420">
        <v>419</v>
      </c>
      <c r="C420">
        <v>0.30299999999999999</v>
      </c>
      <c r="D420">
        <v>0.87</v>
      </c>
      <c r="E420">
        <v>8.9599999999999999E-2</v>
      </c>
      <c r="F420">
        <v>5</v>
      </c>
      <c r="G420">
        <v>47</v>
      </c>
      <c r="H420">
        <v>52</v>
      </c>
    </row>
    <row r="421" spans="1:8" x14ac:dyDescent="0.25">
      <c r="A421">
        <v>419</v>
      </c>
      <c r="B421">
        <v>420</v>
      </c>
      <c r="C421">
        <v>0.31819999999999998</v>
      </c>
      <c r="D421">
        <v>0.81</v>
      </c>
      <c r="E421">
        <v>8.9599999999999999E-2</v>
      </c>
      <c r="F421">
        <v>5</v>
      </c>
      <c r="G421">
        <v>65</v>
      </c>
      <c r="H421">
        <v>70</v>
      </c>
    </row>
    <row r="422" spans="1:8" x14ac:dyDescent="0.25">
      <c r="A422">
        <v>420</v>
      </c>
      <c r="B422">
        <v>421</v>
      </c>
      <c r="C422">
        <v>0.40910000000000002</v>
      </c>
      <c r="D422">
        <v>0.62</v>
      </c>
      <c r="E422">
        <v>0.28360000000000002</v>
      </c>
      <c r="F422">
        <v>11</v>
      </c>
      <c r="G422">
        <v>67</v>
      </c>
      <c r="H422">
        <v>78</v>
      </c>
    </row>
    <row r="423" spans="1:8" x14ac:dyDescent="0.25">
      <c r="A423">
        <v>421</v>
      </c>
      <c r="B423">
        <v>422</v>
      </c>
      <c r="C423">
        <v>0.40910000000000002</v>
      </c>
      <c r="D423">
        <v>0.57999999999999996</v>
      </c>
      <c r="E423">
        <v>0.25369999999999998</v>
      </c>
      <c r="F423">
        <v>7</v>
      </c>
      <c r="G423">
        <v>68</v>
      </c>
      <c r="H423">
        <v>75</v>
      </c>
    </row>
    <row r="424" spans="1:8" x14ac:dyDescent="0.25">
      <c r="A424">
        <v>422</v>
      </c>
      <c r="B424">
        <v>423</v>
      </c>
      <c r="C424">
        <v>0.40910000000000002</v>
      </c>
      <c r="D424">
        <v>0.54</v>
      </c>
      <c r="E424">
        <v>0.28360000000000002</v>
      </c>
      <c r="F424">
        <v>4</v>
      </c>
      <c r="G424">
        <v>78</v>
      </c>
      <c r="H424">
        <v>82</v>
      </c>
    </row>
    <row r="425" spans="1:8" x14ac:dyDescent="0.25">
      <c r="A425">
        <v>423</v>
      </c>
      <c r="B425">
        <v>424</v>
      </c>
      <c r="C425">
        <v>0.39389999999999997</v>
      </c>
      <c r="D425">
        <v>0.57999999999999996</v>
      </c>
      <c r="E425">
        <v>0.3881</v>
      </c>
      <c r="F425">
        <v>10</v>
      </c>
      <c r="G425">
        <v>94</v>
      </c>
      <c r="H425">
        <v>104</v>
      </c>
    </row>
    <row r="426" spans="1:8" x14ac:dyDescent="0.25">
      <c r="A426">
        <v>424</v>
      </c>
      <c r="B426">
        <v>425</v>
      </c>
      <c r="C426">
        <v>0.33329999999999999</v>
      </c>
      <c r="D426">
        <v>0.56999999999999995</v>
      </c>
      <c r="E426">
        <v>0.32840000000000003</v>
      </c>
      <c r="F426">
        <v>7</v>
      </c>
      <c r="G426">
        <v>190</v>
      </c>
      <c r="H426">
        <v>197</v>
      </c>
    </row>
    <row r="427" spans="1:8" x14ac:dyDescent="0.25">
      <c r="A427">
        <v>425</v>
      </c>
      <c r="B427">
        <v>426</v>
      </c>
      <c r="C427">
        <v>0.31819999999999998</v>
      </c>
      <c r="D427">
        <v>0.61</v>
      </c>
      <c r="E427">
        <v>0.28360000000000002</v>
      </c>
      <c r="F427">
        <v>5</v>
      </c>
      <c r="G427">
        <v>156</v>
      </c>
      <c r="H427">
        <v>161</v>
      </c>
    </row>
    <row r="428" spans="1:8" x14ac:dyDescent="0.25">
      <c r="A428">
        <v>426</v>
      </c>
      <c r="B428">
        <v>427</v>
      </c>
      <c r="C428">
        <v>0.28789999999999999</v>
      </c>
      <c r="D428">
        <v>0.56999999999999995</v>
      </c>
      <c r="E428">
        <v>0.41789999999999999</v>
      </c>
      <c r="F428">
        <v>4</v>
      </c>
      <c r="G428">
        <v>108</v>
      </c>
      <c r="H428">
        <v>112</v>
      </c>
    </row>
    <row r="429" spans="1:8" x14ac:dyDescent="0.25">
      <c r="A429">
        <v>427</v>
      </c>
      <c r="B429">
        <v>428</v>
      </c>
      <c r="C429">
        <v>0.30299999999999999</v>
      </c>
      <c r="D429">
        <v>0.49</v>
      </c>
      <c r="E429">
        <v>0.29849999999999999</v>
      </c>
      <c r="F429">
        <v>2</v>
      </c>
      <c r="G429">
        <v>74</v>
      </c>
      <c r="H429">
        <v>76</v>
      </c>
    </row>
    <row r="430" spans="1:8" x14ac:dyDescent="0.25">
      <c r="A430">
        <v>428</v>
      </c>
      <c r="B430">
        <v>429</v>
      </c>
      <c r="C430">
        <v>0.28789999999999999</v>
      </c>
      <c r="D430">
        <v>0.49</v>
      </c>
      <c r="E430">
        <v>0.41789999999999999</v>
      </c>
      <c r="F430">
        <v>4</v>
      </c>
      <c r="G430">
        <v>55</v>
      </c>
      <c r="H430">
        <v>59</v>
      </c>
    </row>
    <row r="431" spans="1:8" x14ac:dyDescent="0.25">
      <c r="A431">
        <v>429</v>
      </c>
      <c r="B431">
        <v>430</v>
      </c>
      <c r="C431">
        <v>0.30299999999999999</v>
      </c>
      <c r="D431">
        <v>0.52</v>
      </c>
      <c r="E431">
        <v>0.16420000000000001</v>
      </c>
      <c r="F431">
        <v>6</v>
      </c>
      <c r="G431">
        <v>53</v>
      </c>
      <c r="H431">
        <v>59</v>
      </c>
    </row>
    <row r="432" spans="1:8" x14ac:dyDescent="0.25">
      <c r="A432">
        <v>430</v>
      </c>
      <c r="B432">
        <v>431</v>
      </c>
      <c r="C432">
        <v>0.2727</v>
      </c>
      <c r="D432">
        <v>0.52</v>
      </c>
      <c r="E432">
        <v>0.4627</v>
      </c>
      <c r="F432">
        <v>1</v>
      </c>
      <c r="G432">
        <v>27</v>
      </c>
      <c r="H432">
        <v>28</v>
      </c>
    </row>
    <row r="433" spans="1:8" x14ac:dyDescent="0.25">
      <c r="A433">
        <v>431</v>
      </c>
      <c r="B433">
        <v>432</v>
      </c>
      <c r="C433">
        <v>0.2273</v>
      </c>
      <c r="D433">
        <v>0.56000000000000005</v>
      </c>
      <c r="E433">
        <v>0.3881</v>
      </c>
      <c r="F433">
        <v>5</v>
      </c>
      <c r="G433">
        <v>8</v>
      </c>
      <c r="H433">
        <v>13</v>
      </c>
    </row>
    <row r="434" spans="1:8" x14ac:dyDescent="0.25">
      <c r="A434">
        <v>432</v>
      </c>
      <c r="B434">
        <v>433</v>
      </c>
      <c r="C434">
        <v>0.2727</v>
      </c>
      <c r="D434">
        <v>0.56000000000000005</v>
      </c>
      <c r="E434">
        <v>0</v>
      </c>
      <c r="F434">
        <v>2</v>
      </c>
      <c r="G434">
        <v>3</v>
      </c>
      <c r="H434">
        <v>5</v>
      </c>
    </row>
    <row r="435" spans="1:8" x14ac:dyDescent="0.25">
      <c r="A435">
        <v>433</v>
      </c>
      <c r="B435">
        <v>434</v>
      </c>
      <c r="C435">
        <v>0.2727</v>
      </c>
      <c r="D435">
        <v>0.56000000000000005</v>
      </c>
      <c r="E435">
        <v>0</v>
      </c>
      <c r="F435">
        <v>0</v>
      </c>
      <c r="G435">
        <v>2</v>
      </c>
      <c r="H435">
        <v>2</v>
      </c>
    </row>
    <row r="436" spans="1:8" x14ac:dyDescent="0.25">
      <c r="A436">
        <v>434</v>
      </c>
      <c r="B436">
        <v>435</v>
      </c>
      <c r="C436">
        <v>0.2576</v>
      </c>
      <c r="D436">
        <v>0.56000000000000005</v>
      </c>
      <c r="E436">
        <v>0.16420000000000001</v>
      </c>
      <c r="F436">
        <v>0</v>
      </c>
      <c r="G436">
        <v>1</v>
      </c>
      <c r="H436">
        <v>1</v>
      </c>
    </row>
    <row r="437" spans="1:8" x14ac:dyDescent="0.25">
      <c r="A437">
        <v>435</v>
      </c>
      <c r="B437">
        <v>436</v>
      </c>
      <c r="C437">
        <v>0.2576</v>
      </c>
      <c r="D437">
        <v>0.56000000000000005</v>
      </c>
      <c r="E437">
        <v>0.16420000000000001</v>
      </c>
      <c r="F437">
        <v>0</v>
      </c>
      <c r="G437">
        <v>1</v>
      </c>
      <c r="H437">
        <v>1</v>
      </c>
    </row>
    <row r="438" spans="1:8" x14ac:dyDescent="0.25">
      <c r="A438">
        <v>436</v>
      </c>
      <c r="B438">
        <v>437</v>
      </c>
      <c r="C438">
        <v>0.2273</v>
      </c>
      <c r="D438">
        <v>0.6</v>
      </c>
      <c r="E438">
        <v>0.22389999999999999</v>
      </c>
      <c r="F438">
        <v>0</v>
      </c>
      <c r="G438">
        <v>6</v>
      </c>
      <c r="H438">
        <v>6</v>
      </c>
    </row>
    <row r="439" spans="1:8" x14ac:dyDescent="0.25">
      <c r="A439">
        <v>437</v>
      </c>
      <c r="B439">
        <v>438</v>
      </c>
      <c r="C439">
        <v>0.21210000000000001</v>
      </c>
      <c r="D439">
        <v>0.6</v>
      </c>
      <c r="E439">
        <v>0.22389999999999999</v>
      </c>
      <c r="F439">
        <v>0</v>
      </c>
      <c r="G439">
        <v>35</v>
      </c>
      <c r="H439">
        <v>35</v>
      </c>
    </row>
    <row r="440" spans="1:8" x14ac:dyDescent="0.25">
      <c r="A440">
        <v>438</v>
      </c>
      <c r="B440">
        <v>439</v>
      </c>
      <c r="C440">
        <v>0.21210000000000001</v>
      </c>
      <c r="D440">
        <v>0.55000000000000004</v>
      </c>
      <c r="E440">
        <v>0.22389999999999999</v>
      </c>
      <c r="F440">
        <v>1</v>
      </c>
      <c r="G440">
        <v>100</v>
      </c>
      <c r="H440">
        <v>101</v>
      </c>
    </row>
    <row r="441" spans="1:8" x14ac:dyDescent="0.25">
      <c r="A441">
        <v>439</v>
      </c>
      <c r="B441">
        <v>440</v>
      </c>
      <c r="C441">
        <v>0.21210000000000001</v>
      </c>
      <c r="D441">
        <v>0.55000000000000004</v>
      </c>
      <c r="E441">
        <v>0.28360000000000002</v>
      </c>
      <c r="F441">
        <v>2</v>
      </c>
      <c r="G441">
        <v>247</v>
      </c>
      <c r="H441">
        <v>249</v>
      </c>
    </row>
    <row r="442" spans="1:8" x14ac:dyDescent="0.25">
      <c r="A442">
        <v>440</v>
      </c>
      <c r="B442">
        <v>441</v>
      </c>
      <c r="C442">
        <v>0.2273</v>
      </c>
      <c r="D442">
        <v>0.52</v>
      </c>
      <c r="E442">
        <v>0.22389999999999999</v>
      </c>
      <c r="F442">
        <v>3</v>
      </c>
      <c r="G442">
        <v>140</v>
      </c>
      <c r="H442">
        <v>143</v>
      </c>
    </row>
    <row r="443" spans="1:8" x14ac:dyDescent="0.25">
      <c r="A443">
        <v>441</v>
      </c>
      <c r="B443">
        <v>442</v>
      </c>
      <c r="C443">
        <v>0.2273</v>
      </c>
      <c r="D443">
        <v>0.48</v>
      </c>
      <c r="E443">
        <v>0.29849999999999999</v>
      </c>
      <c r="F443">
        <v>1</v>
      </c>
      <c r="G443">
        <v>56</v>
      </c>
      <c r="H443">
        <v>57</v>
      </c>
    </row>
    <row r="444" spans="1:8" x14ac:dyDescent="0.25">
      <c r="A444">
        <v>442</v>
      </c>
      <c r="B444">
        <v>443</v>
      </c>
      <c r="C444">
        <v>0.2727</v>
      </c>
      <c r="D444">
        <v>0.45</v>
      </c>
      <c r="E444">
        <v>0.16420000000000001</v>
      </c>
      <c r="F444">
        <v>5</v>
      </c>
      <c r="G444">
        <v>63</v>
      </c>
      <c r="H444">
        <v>68</v>
      </c>
    </row>
    <row r="445" spans="1:8" x14ac:dyDescent="0.25">
      <c r="A445">
        <v>443</v>
      </c>
      <c r="B445">
        <v>444</v>
      </c>
      <c r="C445">
        <v>0.33329999999999999</v>
      </c>
      <c r="D445">
        <v>0.42</v>
      </c>
      <c r="E445">
        <v>0</v>
      </c>
      <c r="F445">
        <v>7</v>
      </c>
      <c r="G445">
        <v>77</v>
      </c>
      <c r="H445">
        <v>84</v>
      </c>
    </row>
    <row r="446" spans="1:8" x14ac:dyDescent="0.25">
      <c r="A446">
        <v>444</v>
      </c>
      <c r="B446">
        <v>445</v>
      </c>
      <c r="C446">
        <v>0.28789999999999999</v>
      </c>
      <c r="D446">
        <v>0.45</v>
      </c>
      <c r="E446">
        <v>0.1045</v>
      </c>
      <c r="F446">
        <v>12</v>
      </c>
      <c r="G446">
        <v>86</v>
      </c>
      <c r="H446">
        <v>98</v>
      </c>
    </row>
    <row r="447" spans="1:8" x14ac:dyDescent="0.25">
      <c r="A447">
        <v>445</v>
      </c>
      <c r="B447">
        <v>446</v>
      </c>
      <c r="C447">
        <v>0.30299999999999999</v>
      </c>
      <c r="D447">
        <v>0.45</v>
      </c>
      <c r="E447">
        <v>0.1343</v>
      </c>
      <c r="F447">
        <v>6</v>
      </c>
      <c r="G447">
        <v>75</v>
      </c>
      <c r="H447">
        <v>81</v>
      </c>
    </row>
    <row r="448" spans="1:8" x14ac:dyDescent="0.25">
      <c r="A448">
        <v>446</v>
      </c>
      <c r="B448">
        <v>447</v>
      </c>
      <c r="C448">
        <v>0.31819999999999998</v>
      </c>
      <c r="D448">
        <v>0.45</v>
      </c>
      <c r="E448">
        <v>0.19400000000000001</v>
      </c>
      <c r="F448">
        <v>8</v>
      </c>
      <c r="G448">
        <v>62</v>
      </c>
      <c r="H448">
        <v>70</v>
      </c>
    </row>
    <row r="449" spans="1:8" x14ac:dyDescent="0.25">
      <c r="A449">
        <v>447</v>
      </c>
      <c r="B449">
        <v>448</v>
      </c>
      <c r="C449">
        <v>0.30299999999999999</v>
      </c>
      <c r="D449">
        <v>0.49</v>
      </c>
      <c r="E449">
        <v>0.1343</v>
      </c>
      <c r="F449">
        <v>8</v>
      </c>
      <c r="G449">
        <v>83</v>
      </c>
      <c r="H449">
        <v>91</v>
      </c>
    </row>
    <row r="450" spans="1:8" x14ac:dyDescent="0.25">
      <c r="A450">
        <v>448</v>
      </c>
      <c r="B450">
        <v>449</v>
      </c>
      <c r="C450">
        <v>0.31819999999999998</v>
      </c>
      <c r="D450">
        <v>0.49</v>
      </c>
      <c r="E450">
        <v>0.1045</v>
      </c>
      <c r="F450">
        <v>8</v>
      </c>
      <c r="G450">
        <v>207</v>
      </c>
      <c r="H450">
        <v>215</v>
      </c>
    </row>
    <row r="451" spans="1:8" x14ac:dyDescent="0.25">
      <c r="A451">
        <v>449</v>
      </c>
      <c r="B451">
        <v>450</v>
      </c>
      <c r="C451">
        <v>0.2576</v>
      </c>
      <c r="D451">
        <v>0.56000000000000005</v>
      </c>
      <c r="E451">
        <v>0.19400000000000001</v>
      </c>
      <c r="F451">
        <v>1</v>
      </c>
      <c r="G451">
        <v>184</v>
      </c>
      <c r="H451">
        <v>185</v>
      </c>
    </row>
    <row r="452" spans="1:8" x14ac:dyDescent="0.25">
      <c r="A452">
        <v>450</v>
      </c>
      <c r="B452">
        <v>451</v>
      </c>
      <c r="C452">
        <v>0.2273</v>
      </c>
      <c r="D452">
        <v>0.56000000000000005</v>
      </c>
      <c r="E452">
        <v>0.32840000000000003</v>
      </c>
      <c r="F452">
        <v>6</v>
      </c>
      <c r="G452">
        <v>146</v>
      </c>
      <c r="H452">
        <v>152</v>
      </c>
    </row>
    <row r="453" spans="1:8" x14ac:dyDescent="0.25">
      <c r="A453">
        <v>451</v>
      </c>
      <c r="B453">
        <v>452</v>
      </c>
      <c r="C453">
        <v>0.2424</v>
      </c>
      <c r="D453">
        <v>0.6</v>
      </c>
      <c r="E453">
        <v>0.28360000000000002</v>
      </c>
      <c r="F453">
        <v>2</v>
      </c>
      <c r="G453">
        <v>124</v>
      </c>
      <c r="H453">
        <v>126</v>
      </c>
    </row>
    <row r="454" spans="1:8" x14ac:dyDescent="0.25">
      <c r="A454">
        <v>452</v>
      </c>
      <c r="B454">
        <v>453</v>
      </c>
      <c r="C454">
        <v>0.2273</v>
      </c>
      <c r="D454">
        <v>0.6</v>
      </c>
      <c r="E454">
        <v>0.25369999999999998</v>
      </c>
      <c r="F454">
        <v>3</v>
      </c>
      <c r="G454">
        <v>54</v>
      </c>
      <c r="H454">
        <v>57</v>
      </c>
    </row>
    <row r="455" spans="1:8" x14ac:dyDescent="0.25">
      <c r="A455">
        <v>453</v>
      </c>
      <c r="B455">
        <v>454</v>
      </c>
      <c r="C455">
        <v>0.21210000000000001</v>
      </c>
      <c r="D455">
        <v>0.65</v>
      </c>
      <c r="E455">
        <v>0.28360000000000002</v>
      </c>
      <c r="F455">
        <v>0</v>
      </c>
      <c r="G455">
        <v>56</v>
      </c>
      <c r="H455">
        <v>56</v>
      </c>
    </row>
    <row r="456" spans="1:8" x14ac:dyDescent="0.25">
      <c r="A456">
        <v>454</v>
      </c>
      <c r="B456">
        <v>455</v>
      </c>
      <c r="C456">
        <v>0.21210000000000001</v>
      </c>
      <c r="D456">
        <v>0.65</v>
      </c>
      <c r="E456">
        <v>0.32840000000000003</v>
      </c>
      <c r="F456">
        <v>3</v>
      </c>
      <c r="G456">
        <v>28</v>
      </c>
      <c r="H456">
        <v>31</v>
      </c>
    </row>
    <row r="457" spans="1:8" x14ac:dyDescent="0.25">
      <c r="A457">
        <v>455</v>
      </c>
      <c r="B457">
        <v>456</v>
      </c>
      <c r="C457">
        <v>0.2273</v>
      </c>
      <c r="D457">
        <v>0.7</v>
      </c>
      <c r="E457">
        <v>0.25369999999999998</v>
      </c>
      <c r="F457">
        <v>1</v>
      </c>
      <c r="G457">
        <v>20</v>
      </c>
      <c r="H457">
        <v>21</v>
      </c>
    </row>
    <row r="458" spans="1:8" x14ac:dyDescent="0.25">
      <c r="A458">
        <v>456</v>
      </c>
      <c r="B458">
        <v>457</v>
      </c>
      <c r="C458">
        <v>0.2273</v>
      </c>
      <c r="D458">
        <v>0.7</v>
      </c>
      <c r="E458">
        <v>0.25369999999999998</v>
      </c>
      <c r="F458">
        <v>0</v>
      </c>
      <c r="G458">
        <v>6</v>
      </c>
      <c r="H458">
        <v>6</v>
      </c>
    </row>
    <row r="459" spans="1:8" x14ac:dyDescent="0.25">
      <c r="A459">
        <v>457</v>
      </c>
      <c r="B459">
        <v>458</v>
      </c>
      <c r="C459">
        <v>0.2424</v>
      </c>
      <c r="D459">
        <v>0.75</v>
      </c>
      <c r="E459">
        <v>0.16420000000000001</v>
      </c>
      <c r="F459">
        <v>0</v>
      </c>
      <c r="G459">
        <v>2</v>
      </c>
      <c r="H459">
        <v>2</v>
      </c>
    </row>
    <row r="460" spans="1:8" x14ac:dyDescent="0.25">
      <c r="A460">
        <v>458</v>
      </c>
      <c r="B460">
        <v>459</v>
      </c>
      <c r="C460">
        <v>0.21210000000000001</v>
      </c>
      <c r="D460">
        <v>0.8</v>
      </c>
      <c r="E460">
        <v>0.29849999999999999</v>
      </c>
      <c r="F460">
        <v>0</v>
      </c>
      <c r="G460">
        <v>1</v>
      </c>
      <c r="H460">
        <v>1</v>
      </c>
    </row>
    <row r="461" spans="1:8" x14ac:dyDescent="0.25">
      <c r="A461">
        <v>459</v>
      </c>
      <c r="B461">
        <v>460</v>
      </c>
      <c r="C461">
        <v>0.2576</v>
      </c>
      <c r="D461">
        <v>0.87</v>
      </c>
      <c r="E461">
        <v>8.9599999999999999E-2</v>
      </c>
      <c r="F461">
        <v>0</v>
      </c>
      <c r="G461">
        <v>1</v>
      </c>
      <c r="H461">
        <v>1</v>
      </c>
    </row>
    <row r="462" spans="1:8" x14ac:dyDescent="0.25">
      <c r="A462">
        <v>460</v>
      </c>
      <c r="B462">
        <v>461</v>
      </c>
      <c r="C462">
        <v>0.19700000000000001</v>
      </c>
      <c r="D462">
        <v>0.6</v>
      </c>
      <c r="E462">
        <v>0.41789999999999999</v>
      </c>
      <c r="F462">
        <v>1</v>
      </c>
      <c r="G462">
        <v>4</v>
      </c>
      <c r="H462">
        <v>5</v>
      </c>
    </row>
    <row r="463" spans="1:8" x14ac:dyDescent="0.25">
      <c r="A463">
        <v>461</v>
      </c>
      <c r="B463">
        <v>462</v>
      </c>
      <c r="C463">
        <v>0.21210000000000001</v>
      </c>
      <c r="D463">
        <v>0.55000000000000004</v>
      </c>
      <c r="E463">
        <v>0.25369999999999998</v>
      </c>
      <c r="F463">
        <v>0</v>
      </c>
      <c r="G463">
        <v>27</v>
      </c>
      <c r="H463">
        <v>27</v>
      </c>
    </row>
    <row r="464" spans="1:8" x14ac:dyDescent="0.25">
      <c r="A464">
        <v>462</v>
      </c>
      <c r="B464">
        <v>463</v>
      </c>
      <c r="C464">
        <v>0.18179999999999999</v>
      </c>
      <c r="D464">
        <v>0.51</v>
      </c>
      <c r="E464">
        <v>0.28360000000000002</v>
      </c>
      <c r="F464">
        <v>2</v>
      </c>
      <c r="G464">
        <v>66</v>
      </c>
      <c r="H464">
        <v>68</v>
      </c>
    </row>
    <row r="465" spans="1:8" x14ac:dyDescent="0.25">
      <c r="A465">
        <v>463</v>
      </c>
      <c r="B465">
        <v>464</v>
      </c>
      <c r="C465">
        <v>0.18179999999999999</v>
      </c>
      <c r="D465">
        <v>0.47</v>
      </c>
      <c r="E465">
        <v>0.32840000000000003</v>
      </c>
      <c r="F465">
        <v>7</v>
      </c>
      <c r="G465">
        <v>210</v>
      </c>
      <c r="H465">
        <v>217</v>
      </c>
    </row>
    <row r="466" spans="1:8" x14ac:dyDescent="0.25">
      <c r="A466">
        <v>464</v>
      </c>
      <c r="B466">
        <v>465</v>
      </c>
      <c r="C466">
        <v>0.18179999999999999</v>
      </c>
      <c r="D466">
        <v>0.51</v>
      </c>
      <c r="E466">
        <v>0.35820000000000002</v>
      </c>
      <c r="F466">
        <v>7</v>
      </c>
      <c r="G466">
        <v>159</v>
      </c>
      <c r="H466">
        <v>166</v>
      </c>
    </row>
    <row r="467" spans="1:8" x14ac:dyDescent="0.25">
      <c r="A467">
        <v>465</v>
      </c>
      <c r="B467">
        <v>466</v>
      </c>
      <c r="C467">
        <v>0.16669999999999999</v>
      </c>
      <c r="D467">
        <v>0.47</v>
      </c>
      <c r="E467">
        <v>0.4627</v>
      </c>
      <c r="F467">
        <v>6</v>
      </c>
      <c r="G467">
        <v>57</v>
      </c>
      <c r="H467">
        <v>63</v>
      </c>
    </row>
    <row r="468" spans="1:8" x14ac:dyDescent="0.25">
      <c r="A468">
        <v>466</v>
      </c>
      <c r="B468">
        <v>467</v>
      </c>
      <c r="C468">
        <v>0.18179999999999999</v>
      </c>
      <c r="D468">
        <v>0.41</v>
      </c>
      <c r="E468">
        <v>0.4627</v>
      </c>
      <c r="F468">
        <v>6</v>
      </c>
      <c r="G468">
        <v>53</v>
      </c>
      <c r="H468">
        <v>59</v>
      </c>
    </row>
    <row r="469" spans="1:8" x14ac:dyDescent="0.25">
      <c r="A469">
        <v>467</v>
      </c>
      <c r="B469">
        <v>468</v>
      </c>
      <c r="C469">
        <v>0.18179999999999999</v>
      </c>
      <c r="D469">
        <v>0.27</v>
      </c>
      <c r="E469">
        <v>0.58209999999999995</v>
      </c>
      <c r="F469">
        <v>11</v>
      </c>
      <c r="G469">
        <v>67</v>
      </c>
      <c r="H469">
        <v>78</v>
      </c>
    </row>
    <row r="470" spans="1:8" x14ac:dyDescent="0.25">
      <c r="A470">
        <v>468</v>
      </c>
      <c r="B470">
        <v>469</v>
      </c>
      <c r="C470">
        <v>0.1515</v>
      </c>
      <c r="D470">
        <v>0.21</v>
      </c>
      <c r="E470">
        <v>0.58209999999999995</v>
      </c>
      <c r="F470">
        <v>8</v>
      </c>
      <c r="G470">
        <v>65</v>
      </c>
      <c r="H470">
        <v>73</v>
      </c>
    </row>
    <row r="471" spans="1:8" x14ac:dyDescent="0.25">
      <c r="A471">
        <v>469</v>
      </c>
      <c r="B471">
        <v>470</v>
      </c>
      <c r="C471">
        <v>0.1515</v>
      </c>
      <c r="D471">
        <v>0.25</v>
      </c>
      <c r="E471">
        <v>0.52239999999999998</v>
      </c>
      <c r="F471">
        <v>6</v>
      </c>
      <c r="G471">
        <v>56</v>
      </c>
      <c r="H471">
        <v>62</v>
      </c>
    </row>
    <row r="472" spans="1:8" x14ac:dyDescent="0.25">
      <c r="A472">
        <v>470</v>
      </c>
      <c r="B472">
        <v>471</v>
      </c>
      <c r="C472">
        <v>0.1212</v>
      </c>
      <c r="D472">
        <v>0.26</v>
      </c>
      <c r="E472">
        <v>0.44779999999999998</v>
      </c>
      <c r="F472">
        <v>4</v>
      </c>
      <c r="G472">
        <v>61</v>
      </c>
      <c r="H472">
        <v>65</v>
      </c>
    </row>
    <row r="473" spans="1:8" x14ac:dyDescent="0.25">
      <c r="A473">
        <v>471</v>
      </c>
      <c r="B473">
        <v>472</v>
      </c>
      <c r="C473">
        <v>0.13639999999999999</v>
      </c>
      <c r="D473">
        <v>0.26</v>
      </c>
      <c r="E473">
        <v>0.35820000000000002</v>
      </c>
      <c r="F473">
        <v>0</v>
      </c>
      <c r="G473">
        <v>97</v>
      </c>
      <c r="H473">
        <v>97</v>
      </c>
    </row>
    <row r="474" spans="1:8" x14ac:dyDescent="0.25">
      <c r="A474">
        <v>472</v>
      </c>
      <c r="B474">
        <v>473</v>
      </c>
      <c r="C474">
        <v>0.1212</v>
      </c>
      <c r="D474">
        <v>0.28000000000000003</v>
      </c>
      <c r="E474">
        <v>0.35820000000000002</v>
      </c>
      <c r="F474">
        <v>10</v>
      </c>
      <c r="G474">
        <v>151</v>
      </c>
      <c r="H474">
        <v>161</v>
      </c>
    </row>
    <row r="475" spans="1:8" x14ac:dyDescent="0.25">
      <c r="A475">
        <v>473</v>
      </c>
      <c r="B475">
        <v>474</v>
      </c>
      <c r="C475">
        <v>0.1212</v>
      </c>
      <c r="D475">
        <v>0.3</v>
      </c>
      <c r="E475">
        <v>0.25369999999999998</v>
      </c>
      <c r="F475">
        <v>1</v>
      </c>
      <c r="G475">
        <v>119</v>
      </c>
      <c r="H475">
        <v>120</v>
      </c>
    </row>
    <row r="476" spans="1:8" x14ac:dyDescent="0.25">
      <c r="A476">
        <v>474</v>
      </c>
      <c r="B476">
        <v>475</v>
      </c>
      <c r="C476">
        <v>0.1061</v>
      </c>
      <c r="D476">
        <v>0.3</v>
      </c>
      <c r="E476">
        <v>0.32840000000000003</v>
      </c>
      <c r="F476">
        <v>3</v>
      </c>
      <c r="G476">
        <v>93</v>
      </c>
      <c r="H476">
        <v>96</v>
      </c>
    </row>
    <row r="477" spans="1:8" x14ac:dyDescent="0.25">
      <c r="A477">
        <v>475</v>
      </c>
      <c r="B477">
        <v>476</v>
      </c>
      <c r="C477">
        <v>7.5800000000000006E-2</v>
      </c>
      <c r="D477">
        <v>0.33</v>
      </c>
      <c r="E477">
        <v>0.41789999999999999</v>
      </c>
      <c r="F477">
        <v>1</v>
      </c>
      <c r="G477">
        <v>52</v>
      </c>
      <c r="H477">
        <v>53</v>
      </c>
    </row>
    <row r="478" spans="1:8" x14ac:dyDescent="0.25">
      <c r="A478">
        <v>476</v>
      </c>
      <c r="B478">
        <v>477</v>
      </c>
      <c r="C478">
        <v>7.5800000000000006E-2</v>
      </c>
      <c r="D478">
        <v>0.38</v>
      </c>
      <c r="E478">
        <v>0.28360000000000002</v>
      </c>
      <c r="F478">
        <v>0</v>
      </c>
      <c r="G478">
        <v>41</v>
      </c>
      <c r="H478">
        <v>41</v>
      </c>
    </row>
    <row r="479" spans="1:8" x14ac:dyDescent="0.25">
      <c r="A479">
        <v>477</v>
      </c>
      <c r="B479">
        <v>478</v>
      </c>
      <c r="C479">
        <v>3.0300000000000001E-2</v>
      </c>
      <c r="D479">
        <v>0.41</v>
      </c>
      <c r="E479">
        <v>0.3881</v>
      </c>
      <c r="F479">
        <v>1</v>
      </c>
      <c r="G479">
        <v>33</v>
      </c>
      <c r="H479">
        <v>34</v>
      </c>
    </row>
    <row r="480" spans="1:8" x14ac:dyDescent="0.25">
      <c r="A480">
        <v>478</v>
      </c>
      <c r="B480">
        <v>479</v>
      </c>
      <c r="C480">
        <v>4.5499999999999999E-2</v>
      </c>
      <c r="D480">
        <v>0.38</v>
      </c>
      <c r="E480">
        <v>0.32840000000000003</v>
      </c>
      <c r="F480">
        <v>0</v>
      </c>
      <c r="G480">
        <v>27</v>
      </c>
      <c r="H480">
        <v>27</v>
      </c>
    </row>
    <row r="481" spans="1:8" x14ac:dyDescent="0.25">
      <c r="A481">
        <v>479</v>
      </c>
      <c r="B481">
        <v>480</v>
      </c>
      <c r="C481">
        <v>3.0300000000000001E-2</v>
      </c>
      <c r="D481">
        <v>0.45</v>
      </c>
      <c r="E481">
        <v>0.25369999999999998</v>
      </c>
      <c r="F481">
        <v>0</v>
      </c>
      <c r="G481">
        <v>13</v>
      </c>
      <c r="H481">
        <v>13</v>
      </c>
    </row>
    <row r="482" spans="1:8" x14ac:dyDescent="0.25">
      <c r="A482">
        <v>480</v>
      </c>
      <c r="B482">
        <v>481</v>
      </c>
      <c r="C482">
        <v>0</v>
      </c>
      <c r="D482">
        <v>0.41</v>
      </c>
      <c r="E482">
        <v>0.3881</v>
      </c>
      <c r="F482">
        <v>3</v>
      </c>
      <c r="G482">
        <v>9</v>
      </c>
      <c r="H482">
        <v>12</v>
      </c>
    </row>
    <row r="483" spans="1:8" x14ac:dyDescent="0.25">
      <c r="A483">
        <v>481</v>
      </c>
      <c r="B483">
        <v>482</v>
      </c>
      <c r="C483">
        <v>3.0300000000000001E-2</v>
      </c>
      <c r="D483">
        <v>0.41</v>
      </c>
      <c r="E483">
        <v>0.25369999999999998</v>
      </c>
      <c r="F483">
        <v>0</v>
      </c>
      <c r="G483">
        <v>11</v>
      </c>
      <c r="H483">
        <v>11</v>
      </c>
    </row>
    <row r="484" spans="1:8" x14ac:dyDescent="0.25">
      <c r="A484">
        <v>482</v>
      </c>
      <c r="B484">
        <v>483</v>
      </c>
      <c r="C484">
        <v>3.0300000000000001E-2</v>
      </c>
      <c r="D484">
        <v>0.41</v>
      </c>
      <c r="E484">
        <v>0.28360000000000002</v>
      </c>
      <c r="F484">
        <v>1</v>
      </c>
      <c r="G484">
        <v>6</v>
      </c>
      <c r="H484">
        <v>7</v>
      </c>
    </row>
    <row r="485" spans="1:8" x14ac:dyDescent="0.25">
      <c r="A485">
        <v>483</v>
      </c>
      <c r="B485">
        <v>484</v>
      </c>
      <c r="C485">
        <v>1.52E-2</v>
      </c>
      <c r="D485">
        <v>0.48</v>
      </c>
      <c r="E485">
        <v>0.29849999999999999</v>
      </c>
      <c r="F485">
        <v>0</v>
      </c>
      <c r="G485">
        <v>3</v>
      </c>
      <c r="H485">
        <v>3</v>
      </c>
    </row>
    <row r="486" spans="1:8" x14ac:dyDescent="0.25">
      <c r="A486">
        <v>484</v>
      </c>
      <c r="B486">
        <v>485</v>
      </c>
      <c r="C486">
        <v>3.0300000000000001E-2</v>
      </c>
      <c r="D486">
        <v>0.44</v>
      </c>
      <c r="E486">
        <v>0.22389999999999999</v>
      </c>
      <c r="F486">
        <v>0</v>
      </c>
      <c r="G486">
        <v>2</v>
      </c>
      <c r="H486">
        <v>2</v>
      </c>
    </row>
    <row r="487" spans="1:8" x14ac:dyDescent="0.25">
      <c r="A487">
        <v>485</v>
      </c>
      <c r="B487">
        <v>486</v>
      </c>
      <c r="C487">
        <v>1.52E-2</v>
      </c>
      <c r="D487">
        <v>0.44</v>
      </c>
      <c r="E487">
        <v>0.28360000000000002</v>
      </c>
      <c r="F487">
        <v>0</v>
      </c>
      <c r="G487">
        <v>8</v>
      </c>
      <c r="H487">
        <v>8</v>
      </c>
    </row>
    <row r="488" spans="1:8" x14ac:dyDescent="0.25">
      <c r="A488">
        <v>486</v>
      </c>
      <c r="B488">
        <v>487</v>
      </c>
      <c r="C488">
        <v>0</v>
      </c>
      <c r="D488">
        <v>0.44</v>
      </c>
      <c r="E488">
        <v>0.32840000000000003</v>
      </c>
      <c r="F488">
        <v>1</v>
      </c>
      <c r="G488">
        <v>26</v>
      </c>
      <c r="H488">
        <v>27</v>
      </c>
    </row>
    <row r="489" spans="1:8" x14ac:dyDescent="0.25">
      <c r="A489">
        <v>487</v>
      </c>
      <c r="B489">
        <v>488</v>
      </c>
      <c r="C489">
        <v>3.0300000000000001E-2</v>
      </c>
      <c r="D489">
        <v>0.41</v>
      </c>
      <c r="E489">
        <v>0.25369999999999998</v>
      </c>
      <c r="F489">
        <v>3</v>
      </c>
      <c r="G489">
        <v>37</v>
      </c>
      <c r="H489">
        <v>40</v>
      </c>
    </row>
    <row r="490" spans="1:8" x14ac:dyDescent="0.25">
      <c r="A490">
        <v>488</v>
      </c>
      <c r="B490">
        <v>489</v>
      </c>
      <c r="C490">
        <v>6.0600000000000001E-2</v>
      </c>
      <c r="D490">
        <v>0.41</v>
      </c>
      <c r="E490">
        <v>0.16420000000000001</v>
      </c>
      <c r="F490">
        <v>3</v>
      </c>
      <c r="G490">
        <v>50</v>
      </c>
      <c r="H490">
        <v>53</v>
      </c>
    </row>
    <row r="491" spans="1:8" x14ac:dyDescent="0.25">
      <c r="A491">
        <v>489</v>
      </c>
      <c r="B491">
        <v>490</v>
      </c>
      <c r="C491">
        <v>7.5800000000000006E-2</v>
      </c>
      <c r="D491">
        <v>0.38</v>
      </c>
      <c r="E491">
        <v>0.1343</v>
      </c>
      <c r="F491">
        <v>4</v>
      </c>
      <c r="G491">
        <v>59</v>
      </c>
      <c r="H491">
        <v>63</v>
      </c>
    </row>
    <row r="492" spans="1:8" x14ac:dyDescent="0.25">
      <c r="A492">
        <v>490</v>
      </c>
      <c r="B492">
        <v>491</v>
      </c>
      <c r="C492">
        <v>0.1061</v>
      </c>
      <c r="D492">
        <v>0.38</v>
      </c>
      <c r="E492">
        <v>0.1045</v>
      </c>
      <c r="F492">
        <v>10</v>
      </c>
      <c r="G492">
        <v>60</v>
      </c>
      <c r="H492">
        <v>70</v>
      </c>
    </row>
    <row r="493" spans="1:8" x14ac:dyDescent="0.25">
      <c r="A493">
        <v>491</v>
      </c>
      <c r="B493">
        <v>492</v>
      </c>
      <c r="C493">
        <v>0.16669999999999999</v>
      </c>
      <c r="D493">
        <v>0.35</v>
      </c>
      <c r="E493">
        <v>0</v>
      </c>
      <c r="F493">
        <v>12</v>
      </c>
      <c r="G493">
        <v>72</v>
      </c>
      <c r="H493">
        <v>84</v>
      </c>
    </row>
    <row r="494" spans="1:8" x14ac:dyDescent="0.25">
      <c r="A494">
        <v>492</v>
      </c>
      <c r="B494">
        <v>493</v>
      </c>
      <c r="C494">
        <v>0.13639999999999999</v>
      </c>
      <c r="D494">
        <v>0.33</v>
      </c>
      <c r="E494">
        <v>0.1045</v>
      </c>
      <c r="F494">
        <v>11</v>
      </c>
      <c r="G494">
        <v>64</v>
      </c>
      <c r="H494">
        <v>75</v>
      </c>
    </row>
    <row r="495" spans="1:8" x14ac:dyDescent="0.25">
      <c r="A495">
        <v>493</v>
      </c>
      <c r="B495">
        <v>494</v>
      </c>
      <c r="C495">
        <v>0.1515</v>
      </c>
      <c r="D495">
        <v>0.28000000000000003</v>
      </c>
      <c r="E495">
        <v>0</v>
      </c>
      <c r="F495">
        <v>10</v>
      </c>
      <c r="G495">
        <v>93</v>
      </c>
      <c r="H495">
        <v>103</v>
      </c>
    </row>
    <row r="496" spans="1:8" x14ac:dyDescent="0.25">
      <c r="A496">
        <v>494</v>
      </c>
      <c r="B496">
        <v>495</v>
      </c>
      <c r="C496">
        <v>0.13639999999999999</v>
      </c>
      <c r="D496">
        <v>0.28000000000000003</v>
      </c>
      <c r="E496">
        <v>0.19400000000000001</v>
      </c>
      <c r="F496">
        <v>11</v>
      </c>
      <c r="G496">
        <v>72</v>
      </c>
      <c r="H496">
        <v>83</v>
      </c>
    </row>
    <row r="497" spans="1:8" x14ac:dyDescent="0.25">
      <c r="A497">
        <v>495</v>
      </c>
      <c r="B497">
        <v>496</v>
      </c>
      <c r="C497">
        <v>0.19700000000000001</v>
      </c>
      <c r="D497">
        <v>0.28000000000000003</v>
      </c>
      <c r="E497">
        <v>0</v>
      </c>
      <c r="F497">
        <v>8</v>
      </c>
      <c r="G497">
        <v>59</v>
      </c>
      <c r="H497">
        <v>67</v>
      </c>
    </row>
    <row r="498" spans="1:8" x14ac:dyDescent="0.25">
      <c r="A498">
        <v>496</v>
      </c>
      <c r="B498">
        <v>497</v>
      </c>
      <c r="C498">
        <v>9.0899999999999995E-2</v>
      </c>
      <c r="D498">
        <v>0.35</v>
      </c>
      <c r="E498">
        <v>0.19400000000000001</v>
      </c>
      <c r="F498">
        <v>0</v>
      </c>
      <c r="G498">
        <v>54</v>
      </c>
      <c r="H498">
        <v>54</v>
      </c>
    </row>
    <row r="499" spans="1:8" x14ac:dyDescent="0.25">
      <c r="A499">
        <v>497</v>
      </c>
      <c r="B499">
        <v>498</v>
      </c>
      <c r="C499">
        <v>0.1061</v>
      </c>
      <c r="D499">
        <v>0.35</v>
      </c>
      <c r="E499">
        <v>0.1343</v>
      </c>
      <c r="F499">
        <v>6</v>
      </c>
      <c r="G499">
        <v>53</v>
      </c>
      <c r="H499">
        <v>59</v>
      </c>
    </row>
    <row r="500" spans="1:8" x14ac:dyDescent="0.25">
      <c r="A500">
        <v>498</v>
      </c>
      <c r="B500">
        <v>499</v>
      </c>
      <c r="C500">
        <v>7.5800000000000006E-2</v>
      </c>
      <c r="D500">
        <v>0.45</v>
      </c>
      <c r="E500">
        <v>0.16420000000000001</v>
      </c>
      <c r="F500">
        <v>1</v>
      </c>
      <c r="G500">
        <v>44</v>
      </c>
      <c r="H500">
        <v>45</v>
      </c>
    </row>
    <row r="501" spans="1:8" x14ac:dyDescent="0.25">
      <c r="A501">
        <v>499</v>
      </c>
      <c r="B501">
        <v>500</v>
      </c>
      <c r="C501">
        <v>0.1061</v>
      </c>
      <c r="D501">
        <v>0.41</v>
      </c>
      <c r="E501">
        <v>8.9599999999999999E-2</v>
      </c>
      <c r="F501">
        <v>0</v>
      </c>
      <c r="G501">
        <v>39</v>
      </c>
      <c r="H501">
        <v>39</v>
      </c>
    </row>
    <row r="502" spans="1:8" x14ac:dyDescent="0.25">
      <c r="A502">
        <v>500</v>
      </c>
      <c r="B502">
        <v>501</v>
      </c>
      <c r="C502">
        <v>0.1515</v>
      </c>
      <c r="D502">
        <v>0.49</v>
      </c>
      <c r="E502">
        <v>0</v>
      </c>
      <c r="F502">
        <v>7</v>
      </c>
      <c r="G502">
        <v>23</v>
      </c>
      <c r="H502">
        <v>30</v>
      </c>
    </row>
    <row r="503" spans="1:8" x14ac:dyDescent="0.25">
      <c r="A503">
        <v>501</v>
      </c>
      <c r="B503">
        <v>502</v>
      </c>
      <c r="C503">
        <v>7.5800000000000006E-2</v>
      </c>
      <c r="D503">
        <v>0.56999999999999995</v>
      </c>
      <c r="E503">
        <v>0.1045</v>
      </c>
      <c r="F503">
        <v>2</v>
      </c>
      <c r="G503">
        <v>31</v>
      </c>
      <c r="H503">
        <v>33</v>
      </c>
    </row>
    <row r="504" spans="1:8" x14ac:dyDescent="0.25">
      <c r="A504">
        <v>502</v>
      </c>
      <c r="B504">
        <v>503</v>
      </c>
      <c r="C504">
        <v>7.5800000000000006E-2</v>
      </c>
      <c r="D504">
        <v>0.56999999999999995</v>
      </c>
      <c r="E504">
        <v>0.1045</v>
      </c>
      <c r="F504">
        <v>2</v>
      </c>
      <c r="G504">
        <v>20</v>
      </c>
      <c r="H504">
        <v>22</v>
      </c>
    </row>
    <row r="505" spans="1:8" x14ac:dyDescent="0.25">
      <c r="A505">
        <v>503</v>
      </c>
      <c r="B505">
        <v>504</v>
      </c>
      <c r="C505">
        <v>7.5800000000000006E-2</v>
      </c>
      <c r="D505">
        <v>0.56999999999999995</v>
      </c>
      <c r="E505">
        <v>0.1045</v>
      </c>
      <c r="F505">
        <v>1</v>
      </c>
      <c r="G505">
        <v>12</v>
      </c>
      <c r="H505">
        <v>13</v>
      </c>
    </row>
    <row r="506" spans="1:8" x14ac:dyDescent="0.25">
      <c r="A506">
        <v>504</v>
      </c>
      <c r="B506">
        <v>505</v>
      </c>
      <c r="C506">
        <v>6.0600000000000001E-2</v>
      </c>
      <c r="D506">
        <v>0.62</v>
      </c>
      <c r="E506">
        <v>0.1343</v>
      </c>
      <c r="F506">
        <v>3</v>
      </c>
      <c r="G506">
        <v>15</v>
      </c>
      <c r="H506">
        <v>18</v>
      </c>
    </row>
    <row r="507" spans="1:8" x14ac:dyDescent="0.25">
      <c r="A507">
        <v>505</v>
      </c>
      <c r="B507">
        <v>506</v>
      </c>
      <c r="C507">
        <v>6.0600000000000001E-2</v>
      </c>
      <c r="D507">
        <v>0.62</v>
      </c>
      <c r="E507">
        <v>0.1343</v>
      </c>
      <c r="F507">
        <v>1</v>
      </c>
      <c r="G507">
        <v>4</v>
      </c>
      <c r="H507">
        <v>5</v>
      </c>
    </row>
    <row r="508" spans="1:8" x14ac:dyDescent="0.25">
      <c r="A508">
        <v>506</v>
      </c>
      <c r="B508">
        <v>507</v>
      </c>
      <c r="C508">
        <v>7.5800000000000006E-2</v>
      </c>
      <c r="D508">
        <v>0.56999999999999995</v>
      </c>
      <c r="E508">
        <v>0.1045</v>
      </c>
      <c r="F508">
        <v>0</v>
      </c>
      <c r="G508">
        <v>3</v>
      </c>
      <c r="H508">
        <v>3</v>
      </c>
    </row>
    <row r="509" spans="1:8" x14ac:dyDescent="0.25">
      <c r="A509">
        <v>507</v>
      </c>
      <c r="B509">
        <v>508</v>
      </c>
      <c r="C509">
        <v>7.5800000000000006E-2</v>
      </c>
      <c r="D509">
        <v>0.56999999999999995</v>
      </c>
      <c r="E509">
        <v>0.1045</v>
      </c>
      <c r="F509">
        <v>0</v>
      </c>
      <c r="G509">
        <v>1</v>
      </c>
      <c r="H509">
        <v>1</v>
      </c>
    </row>
    <row r="510" spans="1:8" x14ac:dyDescent="0.25">
      <c r="A510">
        <v>508</v>
      </c>
      <c r="B510">
        <v>509</v>
      </c>
      <c r="C510">
        <v>0.1061</v>
      </c>
      <c r="D510">
        <v>0.57999999999999996</v>
      </c>
      <c r="E510">
        <v>0.16420000000000001</v>
      </c>
      <c r="F510">
        <v>1</v>
      </c>
      <c r="G510">
        <v>1</v>
      </c>
      <c r="H510">
        <v>2</v>
      </c>
    </row>
    <row r="511" spans="1:8" x14ac:dyDescent="0.25">
      <c r="A511">
        <v>509</v>
      </c>
      <c r="B511">
        <v>510</v>
      </c>
      <c r="C511">
        <v>7.5800000000000006E-2</v>
      </c>
      <c r="D511">
        <v>0.62</v>
      </c>
      <c r="E511">
        <v>0.16420000000000001</v>
      </c>
      <c r="F511">
        <v>2</v>
      </c>
      <c r="G511">
        <v>17</v>
      </c>
      <c r="H511">
        <v>19</v>
      </c>
    </row>
    <row r="512" spans="1:8" x14ac:dyDescent="0.25">
      <c r="A512">
        <v>510</v>
      </c>
      <c r="B512">
        <v>511</v>
      </c>
      <c r="C512">
        <v>7.5800000000000006E-2</v>
      </c>
      <c r="D512">
        <v>0.54</v>
      </c>
      <c r="E512">
        <v>0.35820000000000002</v>
      </c>
      <c r="F512">
        <v>3</v>
      </c>
      <c r="G512">
        <v>25</v>
      </c>
      <c r="H512">
        <v>28</v>
      </c>
    </row>
    <row r="513" spans="1:8" x14ac:dyDescent="0.25">
      <c r="A513">
        <v>511</v>
      </c>
      <c r="B513">
        <v>512</v>
      </c>
      <c r="C513">
        <v>0.1061</v>
      </c>
      <c r="D513">
        <v>0.46</v>
      </c>
      <c r="E513">
        <v>0.3881</v>
      </c>
      <c r="F513">
        <v>7</v>
      </c>
      <c r="G513">
        <v>51</v>
      </c>
      <c r="H513">
        <v>58</v>
      </c>
    </row>
    <row r="514" spans="1:8" x14ac:dyDescent="0.25">
      <c r="A514">
        <v>512</v>
      </c>
      <c r="B514">
        <v>513</v>
      </c>
      <c r="C514">
        <v>0.13639999999999999</v>
      </c>
      <c r="D514">
        <v>0.43</v>
      </c>
      <c r="E514">
        <v>0.22389999999999999</v>
      </c>
      <c r="F514">
        <v>22</v>
      </c>
      <c r="G514">
        <v>77</v>
      </c>
      <c r="H514">
        <v>99</v>
      </c>
    </row>
    <row r="515" spans="1:8" x14ac:dyDescent="0.25">
      <c r="A515">
        <v>513</v>
      </c>
      <c r="B515">
        <v>514</v>
      </c>
      <c r="C515">
        <v>0.1212</v>
      </c>
      <c r="D515">
        <v>0.37</v>
      </c>
      <c r="E515">
        <v>0.4627</v>
      </c>
      <c r="F515">
        <v>24</v>
      </c>
      <c r="G515">
        <v>92</v>
      </c>
      <c r="H515">
        <v>116</v>
      </c>
    </row>
    <row r="516" spans="1:8" x14ac:dyDescent="0.25">
      <c r="A516">
        <v>514</v>
      </c>
      <c r="B516">
        <v>515</v>
      </c>
      <c r="C516">
        <v>0.1061</v>
      </c>
      <c r="D516">
        <v>0.33</v>
      </c>
      <c r="E516">
        <v>0.3881</v>
      </c>
      <c r="F516">
        <v>12</v>
      </c>
      <c r="G516">
        <v>75</v>
      </c>
      <c r="H516">
        <v>87</v>
      </c>
    </row>
    <row r="517" spans="1:8" x14ac:dyDescent="0.25">
      <c r="A517">
        <v>515</v>
      </c>
      <c r="B517">
        <v>516</v>
      </c>
      <c r="C517">
        <v>0.13639999999999999</v>
      </c>
      <c r="D517">
        <v>0.28000000000000003</v>
      </c>
      <c r="E517">
        <v>0.35820000000000002</v>
      </c>
      <c r="F517">
        <v>17</v>
      </c>
      <c r="G517">
        <v>93</v>
      </c>
      <c r="H517">
        <v>110</v>
      </c>
    </row>
    <row r="518" spans="1:8" x14ac:dyDescent="0.25">
      <c r="A518">
        <v>516</v>
      </c>
      <c r="B518">
        <v>517</v>
      </c>
      <c r="C518">
        <v>0.13639999999999999</v>
      </c>
      <c r="D518">
        <v>0.28000000000000003</v>
      </c>
      <c r="E518">
        <v>0.35820000000000002</v>
      </c>
      <c r="F518">
        <v>13</v>
      </c>
      <c r="G518">
        <v>64</v>
      </c>
      <c r="H518">
        <v>77</v>
      </c>
    </row>
    <row r="519" spans="1:8" x14ac:dyDescent="0.25">
      <c r="A519">
        <v>517</v>
      </c>
      <c r="B519">
        <v>518</v>
      </c>
      <c r="C519">
        <v>0.13639999999999999</v>
      </c>
      <c r="D519">
        <v>0.26</v>
      </c>
      <c r="E519">
        <v>0.32840000000000003</v>
      </c>
      <c r="F519">
        <v>9</v>
      </c>
      <c r="G519">
        <v>56</v>
      </c>
      <c r="H519">
        <v>65</v>
      </c>
    </row>
    <row r="520" spans="1:8" x14ac:dyDescent="0.25">
      <c r="A520">
        <v>518</v>
      </c>
      <c r="B520">
        <v>519</v>
      </c>
      <c r="C520">
        <v>0.1061</v>
      </c>
      <c r="D520">
        <v>0.26</v>
      </c>
      <c r="E520">
        <v>0.3881</v>
      </c>
      <c r="F520">
        <v>5</v>
      </c>
      <c r="G520">
        <v>50</v>
      </c>
      <c r="H520">
        <v>55</v>
      </c>
    </row>
    <row r="521" spans="1:8" x14ac:dyDescent="0.25">
      <c r="A521">
        <v>519</v>
      </c>
      <c r="B521">
        <v>520</v>
      </c>
      <c r="C521">
        <v>0.1212</v>
      </c>
      <c r="D521">
        <v>0.3</v>
      </c>
      <c r="E521">
        <v>0.25369999999999998</v>
      </c>
      <c r="F521">
        <v>5</v>
      </c>
      <c r="G521">
        <v>44</v>
      </c>
      <c r="H521">
        <v>49</v>
      </c>
    </row>
    <row r="522" spans="1:8" x14ac:dyDescent="0.25">
      <c r="A522">
        <v>520</v>
      </c>
      <c r="B522">
        <v>521</v>
      </c>
      <c r="C522">
        <v>0.1212</v>
      </c>
      <c r="D522">
        <v>0.3</v>
      </c>
      <c r="E522">
        <v>0.28360000000000002</v>
      </c>
      <c r="F522">
        <v>5</v>
      </c>
      <c r="G522">
        <v>45</v>
      </c>
      <c r="H522">
        <v>50</v>
      </c>
    </row>
    <row r="523" spans="1:8" x14ac:dyDescent="0.25">
      <c r="A523">
        <v>521</v>
      </c>
      <c r="B523">
        <v>522</v>
      </c>
      <c r="C523">
        <v>0.1061</v>
      </c>
      <c r="D523">
        <v>0.36</v>
      </c>
      <c r="E523">
        <v>0.25369999999999998</v>
      </c>
      <c r="F523">
        <v>4</v>
      </c>
      <c r="G523">
        <v>31</v>
      </c>
      <c r="H523">
        <v>35</v>
      </c>
    </row>
    <row r="524" spans="1:8" x14ac:dyDescent="0.25">
      <c r="A524">
        <v>522</v>
      </c>
      <c r="B524">
        <v>523</v>
      </c>
      <c r="C524">
        <v>0.1061</v>
      </c>
      <c r="D524">
        <v>0.36</v>
      </c>
      <c r="E524">
        <v>0.19400000000000001</v>
      </c>
      <c r="F524">
        <v>5</v>
      </c>
      <c r="G524">
        <v>20</v>
      </c>
      <c r="H524">
        <v>25</v>
      </c>
    </row>
    <row r="525" spans="1:8" x14ac:dyDescent="0.25">
      <c r="A525">
        <v>523</v>
      </c>
      <c r="B525">
        <v>524</v>
      </c>
      <c r="C525">
        <v>9.0899999999999995E-2</v>
      </c>
      <c r="D525">
        <v>0.38</v>
      </c>
      <c r="E525">
        <v>0.19400000000000001</v>
      </c>
      <c r="F525">
        <v>5</v>
      </c>
      <c r="G525">
        <v>23</v>
      </c>
      <c r="H525">
        <v>28</v>
      </c>
    </row>
    <row r="526" spans="1:8" x14ac:dyDescent="0.25">
      <c r="A526">
        <v>524</v>
      </c>
      <c r="B526">
        <v>525</v>
      </c>
      <c r="C526">
        <v>6.0600000000000001E-2</v>
      </c>
      <c r="D526">
        <v>0.41</v>
      </c>
      <c r="E526">
        <v>0.22389999999999999</v>
      </c>
      <c r="F526">
        <v>4</v>
      </c>
      <c r="G526">
        <v>17</v>
      </c>
      <c r="H526">
        <v>21</v>
      </c>
    </row>
    <row r="527" spans="1:8" x14ac:dyDescent="0.25">
      <c r="A527">
        <v>525</v>
      </c>
      <c r="B527">
        <v>526</v>
      </c>
      <c r="C527">
        <v>6.0600000000000001E-2</v>
      </c>
      <c r="D527">
        <v>0.41</v>
      </c>
      <c r="E527">
        <v>0.19400000000000001</v>
      </c>
      <c r="F527">
        <v>0</v>
      </c>
      <c r="G527">
        <v>7</v>
      </c>
      <c r="H527">
        <v>7</v>
      </c>
    </row>
    <row r="528" spans="1:8" x14ac:dyDescent="0.25">
      <c r="A528">
        <v>526</v>
      </c>
      <c r="B528">
        <v>527</v>
      </c>
      <c r="C528">
        <v>4.5499999999999999E-2</v>
      </c>
      <c r="D528">
        <v>0.45</v>
      </c>
      <c r="E528">
        <v>0.19400000000000001</v>
      </c>
      <c r="F528">
        <v>0</v>
      </c>
      <c r="G528">
        <v>1</v>
      </c>
      <c r="H528">
        <v>1</v>
      </c>
    </row>
    <row r="529" spans="1:8" x14ac:dyDescent="0.25">
      <c r="A529">
        <v>527</v>
      </c>
      <c r="B529">
        <v>528</v>
      </c>
      <c r="C529">
        <v>3.0300000000000001E-2</v>
      </c>
      <c r="D529">
        <v>0.45</v>
      </c>
      <c r="E529">
        <v>0.25369999999999998</v>
      </c>
      <c r="F529">
        <v>0</v>
      </c>
      <c r="G529">
        <v>1</v>
      </c>
      <c r="H529">
        <v>1</v>
      </c>
    </row>
    <row r="530" spans="1:8" x14ac:dyDescent="0.25">
      <c r="A530">
        <v>528</v>
      </c>
      <c r="B530">
        <v>529</v>
      </c>
      <c r="C530">
        <v>6.0600000000000001E-2</v>
      </c>
      <c r="D530">
        <v>0.48</v>
      </c>
      <c r="E530">
        <v>0.1343</v>
      </c>
      <c r="F530">
        <v>0</v>
      </c>
      <c r="G530">
        <v>1</v>
      </c>
      <c r="H530">
        <v>1</v>
      </c>
    </row>
    <row r="531" spans="1:8" x14ac:dyDescent="0.25">
      <c r="A531">
        <v>529</v>
      </c>
      <c r="B531">
        <v>530</v>
      </c>
      <c r="C531">
        <v>6.0600000000000001E-2</v>
      </c>
      <c r="D531">
        <v>0.48</v>
      </c>
      <c r="E531">
        <v>0.1343</v>
      </c>
      <c r="F531">
        <v>0</v>
      </c>
      <c r="G531">
        <v>5</v>
      </c>
      <c r="H531">
        <v>5</v>
      </c>
    </row>
    <row r="532" spans="1:8" x14ac:dyDescent="0.25">
      <c r="A532">
        <v>530</v>
      </c>
      <c r="B532">
        <v>531</v>
      </c>
      <c r="C532">
        <v>7.5800000000000006E-2</v>
      </c>
      <c r="D532">
        <v>0.48</v>
      </c>
      <c r="E532">
        <v>8.9599999999999999E-2</v>
      </c>
      <c r="F532">
        <v>0</v>
      </c>
      <c r="G532">
        <v>15</v>
      </c>
      <c r="H532">
        <v>15</v>
      </c>
    </row>
    <row r="533" spans="1:8" x14ac:dyDescent="0.25">
      <c r="A533">
        <v>531</v>
      </c>
      <c r="B533">
        <v>532</v>
      </c>
      <c r="C533">
        <v>0.1212</v>
      </c>
      <c r="D533">
        <v>0.48</v>
      </c>
      <c r="E533">
        <v>0</v>
      </c>
      <c r="F533">
        <v>5</v>
      </c>
      <c r="G533">
        <v>79</v>
      </c>
      <c r="H533">
        <v>84</v>
      </c>
    </row>
    <row r="534" spans="1:8" x14ac:dyDescent="0.25">
      <c r="A534">
        <v>532</v>
      </c>
      <c r="B534">
        <v>533</v>
      </c>
      <c r="C534">
        <v>0.13639999999999999</v>
      </c>
      <c r="D534">
        <v>0.49</v>
      </c>
      <c r="E534">
        <v>0</v>
      </c>
      <c r="F534">
        <v>6</v>
      </c>
      <c r="G534">
        <v>171</v>
      </c>
      <c r="H534">
        <v>177</v>
      </c>
    </row>
    <row r="535" spans="1:8" x14ac:dyDescent="0.25">
      <c r="A535">
        <v>533</v>
      </c>
      <c r="B535">
        <v>534</v>
      </c>
      <c r="C535">
        <v>0.1515</v>
      </c>
      <c r="D535">
        <v>0.41</v>
      </c>
      <c r="E535">
        <v>0</v>
      </c>
      <c r="F535">
        <v>4</v>
      </c>
      <c r="G535">
        <v>98</v>
      </c>
      <c r="H535">
        <v>102</v>
      </c>
    </row>
    <row r="536" spans="1:8" x14ac:dyDescent="0.25">
      <c r="A536">
        <v>534</v>
      </c>
      <c r="B536">
        <v>535</v>
      </c>
      <c r="C536">
        <v>0.13639999999999999</v>
      </c>
      <c r="D536">
        <v>0.42</v>
      </c>
      <c r="E536">
        <v>0</v>
      </c>
      <c r="F536">
        <v>6</v>
      </c>
      <c r="G536">
        <v>34</v>
      </c>
      <c r="H536">
        <v>40</v>
      </c>
    </row>
    <row r="537" spans="1:8" x14ac:dyDescent="0.25">
      <c r="A537">
        <v>535</v>
      </c>
      <c r="B537">
        <v>536</v>
      </c>
      <c r="C537">
        <v>0.1212</v>
      </c>
      <c r="D537">
        <v>0.46</v>
      </c>
      <c r="E537">
        <v>0.1343</v>
      </c>
      <c r="F537">
        <v>3</v>
      </c>
      <c r="G537">
        <v>43</v>
      </c>
      <c r="H537">
        <v>46</v>
      </c>
    </row>
    <row r="538" spans="1:8" x14ac:dyDescent="0.25">
      <c r="A538">
        <v>536</v>
      </c>
      <c r="B538">
        <v>537</v>
      </c>
      <c r="C538">
        <v>0.13639999999999999</v>
      </c>
      <c r="D538">
        <v>0.42</v>
      </c>
      <c r="E538">
        <v>0.19400000000000001</v>
      </c>
      <c r="F538">
        <v>11</v>
      </c>
      <c r="G538">
        <v>52</v>
      </c>
      <c r="H538">
        <v>63</v>
      </c>
    </row>
    <row r="539" spans="1:8" x14ac:dyDescent="0.25">
      <c r="A539">
        <v>537</v>
      </c>
      <c r="B539">
        <v>538</v>
      </c>
      <c r="C539">
        <v>0.13639999999999999</v>
      </c>
      <c r="D539">
        <v>0.43</v>
      </c>
      <c r="E539">
        <v>0.22389999999999999</v>
      </c>
      <c r="F539">
        <v>6</v>
      </c>
      <c r="G539">
        <v>54</v>
      </c>
      <c r="H539">
        <v>60</v>
      </c>
    </row>
    <row r="540" spans="1:8" x14ac:dyDescent="0.25">
      <c r="A540">
        <v>538</v>
      </c>
      <c r="B540">
        <v>539</v>
      </c>
      <c r="C540">
        <v>0.13639999999999999</v>
      </c>
      <c r="D540">
        <v>0.46</v>
      </c>
      <c r="E540">
        <v>0.22389999999999999</v>
      </c>
      <c r="F540">
        <v>2</v>
      </c>
      <c r="G540">
        <v>43</v>
      </c>
      <c r="H540">
        <v>45</v>
      </c>
    </row>
    <row r="541" spans="1:8" x14ac:dyDescent="0.25">
      <c r="A541">
        <v>539</v>
      </c>
      <c r="B541">
        <v>540</v>
      </c>
      <c r="C541">
        <v>0.16669999999999999</v>
      </c>
      <c r="D541">
        <v>0.4</v>
      </c>
      <c r="E541">
        <v>0.16420000000000001</v>
      </c>
      <c r="F541">
        <v>7</v>
      </c>
      <c r="G541">
        <v>50</v>
      </c>
      <c r="H541">
        <v>57</v>
      </c>
    </row>
    <row r="542" spans="1:8" x14ac:dyDescent="0.25">
      <c r="A542">
        <v>540</v>
      </c>
      <c r="B542">
        <v>541</v>
      </c>
      <c r="C542">
        <v>0.1515</v>
      </c>
      <c r="D542">
        <v>0.47</v>
      </c>
      <c r="E542">
        <v>0.25369999999999998</v>
      </c>
      <c r="F542">
        <v>4</v>
      </c>
      <c r="G542">
        <v>66</v>
      </c>
      <c r="H542">
        <v>70</v>
      </c>
    </row>
    <row r="543" spans="1:8" x14ac:dyDescent="0.25">
      <c r="A543">
        <v>541</v>
      </c>
      <c r="B543">
        <v>542</v>
      </c>
      <c r="C543">
        <v>0.1212</v>
      </c>
      <c r="D543">
        <v>0.5</v>
      </c>
      <c r="E543">
        <v>0.25369999999999998</v>
      </c>
      <c r="F543">
        <v>6</v>
      </c>
      <c r="G543">
        <v>178</v>
      </c>
      <c r="H543">
        <v>184</v>
      </c>
    </row>
    <row r="544" spans="1:8" x14ac:dyDescent="0.25">
      <c r="A544">
        <v>542</v>
      </c>
      <c r="B544">
        <v>543</v>
      </c>
      <c r="C544">
        <v>0.13639999999999999</v>
      </c>
      <c r="D544">
        <v>0.59</v>
      </c>
      <c r="E544">
        <v>0.19400000000000001</v>
      </c>
      <c r="F544">
        <v>8</v>
      </c>
      <c r="G544">
        <v>145</v>
      </c>
      <c r="H544">
        <v>153</v>
      </c>
    </row>
    <row r="545" spans="1:8" x14ac:dyDescent="0.25">
      <c r="A545">
        <v>543</v>
      </c>
      <c r="B545">
        <v>544</v>
      </c>
      <c r="C545">
        <v>0.1515</v>
      </c>
      <c r="D545">
        <v>0.54</v>
      </c>
      <c r="E545">
        <v>0.16420000000000001</v>
      </c>
      <c r="F545">
        <v>5</v>
      </c>
      <c r="G545">
        <v>101</v>
      </c>
      <c r="H545">
        <v>106</v>
      </c>
    </row>
    <row r="546" spans="1:8" x14ac:dyDescent="0.25">
      <c r="A546">
        <v>544</v>
      </c>
      <c r="B546">
        <v>545</v>
      </c>
      <c r="C546">
        <v>0.13639999999999999</v>
      </c>
      <c r="D546">
        <v>0.59</v>
      </c>
      <c r="E546">
        <v>0.19400000000000001</v>
      </c>
      <c r="F546">
        <v>1</v>
      </c>
      <c r="G546">
        <v>80</v>
      </c>
      <c r="H546">
        <v>81</v>
      </c>
    </row>
    <row r="547" spans="1:8" x14ac:dyDescent="0.25">
      <c r="A547">
        <v>545</v>
      </c>
      <c r="B547">
        <v>546</v>
      </c>
      <c r="C547">
        <v>0.1515</v>
      </c>
      <c r="D547">
        <v>0.63</v>
      </c>
      <c r="E547">
        <v>0.16420000000000001</v>
      </c>
      <c r="F547">
        <v>6</v>
      </c>
      <c r="G547">
        <v>53</v>
      </c>
      <c r="H547">
        <v>59</v>
      </c>
    </row>
    <row r="548" spans="1:8" x14ac:dyDescent="0.25">
      <c r="A548">
        <v>546</v>
      </c>
      <c r="B548">
        <v>547</v>
      </c>
      <c r="C548">
        <v>0.13639999999999999</v>
      </c>
      <c r="D548">
        <v>0.63</v>
      </c>
      <c r="E548">
        <v>0.22389999999999999</v>
      </c>
      <c r="F548">
        <v>3</v>
      </c>
      <c r="G548">
        <v>32</v>
      </c>
      <c r="H548">
        <v>35</v>
      </c>
    </row>
    <row r="549" spans="1:8" x14ac:dyDescent="0.25">
      <c r="A549">
        <v>547</v>
      </c>
      <c r="B549">
        <v>548</v>
      </c>
      <c r="C549">
        <v>0.1515</v>
      </c>
      <c r="D549">
        <v>0.64</v>
      </c>
      <c r="E549">
        <v>0.25369999999999998</v>
      </c>
      <c r="F549">
        <v>3</v>
      </c>
      <c r="G549">
        <v>21</v>
      </c>
      <c r="H549">
        <v>24</v>
      </c>
    </row>
    <row r="550" spans="1:8" x14ac:dyDescent="0.25">
      <c r="A550">
        <v>548</v>
      </c>
      <c r="B550">
        <v>549</v>
      </c>
      <c r="C550">
        <v>0.13639999999999999</v>
      </c>
      <c r="D550">
        <v>0.69</v>
      </c>
      <c r="E550">
        <v>0.28360000000000002</v>
      </c>
      <c r="F550">
        <v>3</v>
      </c>
      <c r="G550">
        <v>6</v>
      </c>
      <c r="H550">
        <v>9</v>
      </c>
    </row>
    <row r="551" spans="1:8" x14ac:dyDescent="0.25">
      <c r="A551">
        <v>549</v>
      </c>
      <c r="B551">
        <v>550</v>
      </c>
      <c r="C551">
        <v>0.16669999999999999</v>
      </c>
      <c r="D551">
        <v>0.69</v>
      </c>
      <c r="E551">
        <v>0.16420000000000001</v>
      </c>
      <c r="F551">
        <v>0</v>
      </c>
      <c r="G551">
        <v>5</v>
      </c>
      <c r="H551">
        <v>5</v>
      </c>
    </row>
    <row r="552" spans="1:8" x14ac:dyDescent="0.25">
      <c r="A552">
        <v>550</v>
      </c>
      <c r="B552">
        <v>551</v>
      </c>
      <c r="C552">
        <v>0.1515</v>
      </c>
      <c r="D552">
        <v>0.69</v>
      </c>
      <c r="E552">
        <v>0.22389999999999999</v>
      </c>
      <c r="F552">
        <v>0</v>
      </c>
      <c r="G552">
        <v>2</v>
      </c>
      <c r="H552">
        <v>2</v>
      </c>
    </row>
    <row r="553" spans="1:8" x14ac:dyDescent="0.25">
      <c r="A553">
        <v>551</v>
      </c>
      <c r="B553">
        <v>552</v>
      </c>
      <c r="C553">
        <v>0.16669999999999999</v>
      </c>
      <c r="D553">
        <v>0.74</v>
      </c>
      <c r="E553">
        <v>0.1045</v>
      </c>
      <c r="F553">
        <v>0</v>
      </c>
      <c r="G553">
        <v>1</v>
      </c>
      <c r="H553">
        <v>1</v>
      </c>
    </row>
    <row r="554" spans="1:8" x14ac:dyDescent="0.25">
      <c r="A554">
        <v>552</v>
      </c>
      <c r="B554">
        <v>553</v>
      </c>
      <c r="C554">
        <v>0.13639999999999999</v>
      </c>
      <c r="D554">
        <v>0.74</v>
      </c>
      <c r="E554">
        <v>0.22389999999999999</v>
      </c>
      <c r="F554">
        <v>0</v>
      </c>
      <c r="G554">
        <v>9</v>
      </c>
      <c r="H554">
        <v>9</v>
      </c>
    </row>
    <row r="555" spans="1:8" x14ac:dyDescent="0.25">
      <c r="A555">
        <v>553</v>
      </c>
      <c r="B555">
        <v>554</v>
      </c>
      <c r="C555">
        <v>0.18179999999999999</v>
      </c>
      <c r="D555">
        <v>0.74</v>
      </c>
      <c r="E555">
        <v>0.1045</v>
      </c>
      <c r="F555">
        <v>1</v>
      </c>
      <c r="G555">
        <v>35</v>
      </c>
      <c r="H555">
        <v>36</v>
      </c>
    </row>
    <row r="556" spans="1:8" x14ac:dyDescent="0.25">
      <c r="A556">
        <v>554</v>
      </c>
      <c r="B556">
        <v>555</v>
      </c>
      <c r="C556">
        <v>0.1515</v>
      </c>
      <c r="D556">
        <v>0.74</v>
      </c>
      <c r="E556">
        <v>0.22389999999999999</v>
      </c>
      <c r="F556">
        <v>5</v>
      </c>
      <c r="G556">
        <v>103</v>
      </c>
      <c r="H556">
        <v>108</v>
      </c>
    </row>
    <row r="557" spans="1:8" x14ac:dyDescent="0.25">
      <c r="A557">
        <v>555</v>
      </c>
      <c r="B557">
        <v>556</v>
      </c>
      <c r="C557">
        <v>0.18179999999999999</v>
      </c>
      <c r="D557">
        <v>0.74</v>
      </c>
      <c r="E557">
        <v>0.1343</v>
      </c>
      <c r="F557">
        <v>5</v>
      </c>
      <c r="G557">
        <v>233</v>
      </c>
      <c r="H557">
        <v>238</v>
      </c>
    </row>
    <row r="558" spans="1:8" x14ac:dyDescent="0.25">
      <c r="A558">
        <v>556</v>
      </c>
      <c r="B558">
        <v>557</v>
      </c>
      <c r="C558">
        <v>0.2273</v>
      </c>
      <c r="D558">
        <v>0.64</v>
      </c>
      <c r="E558">
        <v>8.9599999999999999E-2</v>
      </c>
      <c r="F558">
        <v>10</v>
      </c>
      <c r="G558">
        <v>134</v>
      </c>
      <c r="H558">
        <v>144</v>
      </c>
    </row>
    <row r="559" spans="1:8" x14ac:dyDescent="0.25">
      <c r="A559">
        <v>557</v>
      </c>
      <c r="B559">
        <v>558</v>
      </c>
      <c r="C559">
        <v>0.2424</v>
      </c>
      <c r="D559">
        <v>0.6</v>
      </c>
      <c r="E559">
        <v>0.1045</v>
      </c>
      <c r="F559">
        <v>6</v>
      </c>
      <c r="G559">
        <v>49</v>
      </c>
      <c r="H559">
        <v>55</v>
      </c>
    </row>
    <row r="560" spans="1:8" x14ac:dyDescent="0.25">
      <c r="A560">
        <v>558</v>
      </c>
      <c r="B560">
        <v>559</v>
      </c>
      <c r="C560">
        <v>0.2424</v>
      </c>
      <c r="D560">
        <v>0.6</v>
      </c>
      <c r="E560">
        <v>0.1343</v>
      </c>
      <c r="F560">
        <v>6</v>
      </c>
      <c r="G560">
        <v>55</v>
      </c>
      <c r="H560">
        <v>61</v>
      </c>
    </row>
    <row r="561" spans="1:8" x14ac:dyDescent="0.25">
      <c r="A561">
        <v>559</v>
      </c>
      <c r="B561">
        <v>560</v>
      </c>
      <c r="C561">
        <v>0.28789999999999999</v>
      </c>
      <c r="D561">
        <v>0.56000000000000005</v>
      </c>
      <c r="E561">
        <v>8.9599999999999999E-2</v>
      </c>
      <c r="F561">
        <v>21</v>
      </c>
      <c r="G561">
        <v>85</v>
      </c>
      <c r="H561">
        <v>106</v>
      </c>
    </row>
    <row r="562" spans="1:8" x14ac:dyDescent="0.25">
      <c r="A562">
        <v>560</v>
      </c>
      <c r="B562">
        <v>561</v>
      </c>
      <c r="C562">
        <v>0.2727</v>
      </c>
      <c r="D562">
        <v>0.56000000000000005</v>
      </c>
      <c r="E562">
        <v>0.1343</v>
      </c>
      <c r="F562">
        <v>21</v>
      </c>
      <c r="G562">
        <v>72</v>
      </c>
      <c r="H562">
        <v>93</v>
      </c>
    </row>
    <row r="563" spans="1:8" x14ac:dyDescent="0.25">
      <c r="A563">
        <v>561</v>
      </c>
      <c r="B563">
        <v>562</v>
      </c>
      <c r="C563">
        <v>0.33329999999999999</v>
      </c>
      <c r="D563">
        <v>0.45</v>
      </c>
      <c r="E563">
        <v>0</v>
      </c>
      <c r="F563">
        <v>11</v>
      </c>
      <c r="G563">
        <v>57</v>
      </c>
      <c r="H563">
        <v>68</v>
      </c>
    </row>
    <row r="564" spans="1:8" x14ac:dyDescent="0.25">
      <c r="A564">
        <v>562</v>
      </c>
      <c r="B564">
        <v>563</v>
      </c>
      <c r="C564">
        <v>0.34849999999999998</v>
      </c>
      <c r="D564">
        <v>0.42</v>
      </c>
      <c r="E564">
        <v>0</v>
      </c>
      <c r="F564">
        <v>21</v>
      </c>
      <c r="G564">
        <v>63</v>
      </c>
      <c r="H564">
        <v>84</v>
      </c>
    </row>
    <row r="565" spans="1:8" x14ac:dyDescent="0.25">
      <c r="A565">
        <v>563</v>
      </c>
      <c r="B565">
        <v>564</v>
      </c>
      <c r="C565">
        <v>0.34849999999999998</v>
      </c>
      <c r="D565">
        <v>0.42</v>
      </c>
      <c r="E565">
        <v>0</v>
      </c>
      <c r="F565">
        <v>14</v>
      </c>
      <c r="G565">
        <v>102</v>
      </c>
      <c r="H565">
        <v>116</v>
      </c>
    </row>
    <row r="566" spans="1:8" x14ac:dyDescent="0.25">
      <c r="A566">
        <v>564</v>
      </c>
      <c r="B566">
        <v>565</v>
      </c>
      <c r="C566">
        <v>0.33329999999999999</v>
      </c>
      <c r="D566">
        <v>0.45</v>
      </c>
      <c r="E566">
        <v>0</v>
      </c>
      <c r="F566">
        <v>14</v>
      </c>
      <c r="G566">
        <v>208</v>
      </c>
      <c r="H566">
        <v>222</v>
      </c>
    </row>
    <row r="567" spans="1:8" x14ac:dyDescent="0.25">
      <c r="A567">
        <v>565</v>
      </c>
      <c r="B567">
        <v>566</v>
      </c>
      <c r="C567">
        <v>0.31819999999999998</v>
      </c>
      <c r="D567">
        <v>0.49</v>
      </c>
      <c r="E567">
        <v>8.9599999999999999E-2</v>
      </c>
      <c r="F567">
        <v>7</v>
      </c>
      <c r="G567">
        <v>218</v>
      </c>
      <c r="H567">
        <v>225</v>
      </c>
    </row>
    <row r="568" spans="1:8" x14ac:dyDescent="0.25">
      <c r="A568">
        <v>566</v>
      </c>
      <c r="B568">
        <v>567</v>
      </c>
      <c r="C568">
        <v>0.2576</v>
      </c>
      <c r="D568">
        <v>0.65</v>
      </c>
      <c r="E568">
        <v>0.16420000000000001</v>
      </c>
      <c r="F568">
        <v>13</v>
      </c>
      <c r="G568">
        <v>133</v>
      </c>
      <c r="H568">
        <v>146</v>
      </c>
    </row>
    <row r="569" spans="1:8" x14ac:dyDescent="0.25">
      <c r="A569">
        <v>567</v>
      </c>
      <c r="B569">
        <v>568</v>
      </c>
      <c r="C569">
        <v>0.2273</v>
      </c>
      <c r="D569">
        <v>0.65</v>
      </c>
      <c r="E569">
        <v>0.19400000000000001</v>
      </c>
      <c r="F569">
        <v>16</v>
      </c>
      <c r="G569">
        <v>103</v>
      </c>
      <c r="H569">
        <v>119</v>
      </c>
    </row>
    <row r="570" spans="1:8" x14ac:dyDescent="0.25">
      <c r="A570">
        <v>568</v>
      </c>
      <c r="B570">
        <v>569</v>
      </c>
      <c r="C570">
        <v>0.2273</v>
      </c>
      <c r="D570">
        <v>0.65</v>
      </c>
      <c r="E570">
        <v>0.19400000000000001</v>
      </c>
      <c r="F570">
        <v>5</v>
      </c>
      <c r="G570">
        <v>40</v>
      </c>
      <c r="H570">
        <v>45</v>
      </c>
    </row>
    <row r="571" spans="1:8" x14ac:dyDescent="0.25">
      <c r="A571">
        <v>569</v>
      </c>
      <c r="B571">
        <v>570</v>
      </c>
      <c r="C571">
        <v>0.2273</v>
      </c>
      <c r="D571">
        <v>0.64</v>
      </c>
      <c r="E571">
        <v>0.16420000000000001</v>
      </c>
      <c r="F571">
        <v>4</v>
      </c>
      <c r="G571">
        <v>49</v>
      </c>
      <c r="H571">
        <v>53</v>
      </c>
    </row>
    <row r="572" spans="1:8" x14ac:dyDescent="0.25">
      <c r="A572">
        <v>570</v>
      </c>
      <c r="B572">
        <v>571</v>
      </c>
      <c r="C572">
        <v>0.2273</v>
      </c>
      <c r="D572">
        <v>0.64</v>
      </c>
      <c r="E572">
        <v>0.16420000000000001</v>
      </c>
      <c r="F572">
        <v>3</v>
      </c>
      <c r="G572">
        <v>37</v>
      </c>
      <c r="H572">
        <v>40</v>
      </c>
    </row>
    <row r="573" spans="1:8" x14ac:dyDescent="0.25">
      <c r="A573">
        <v>571</v>
      </c>
      <c r="B573">
        <v>572</v>
      </c>
      <c r="C573">
        <v>0.2273</v>
      </c>
      <c r="D573">
        <v>0.69</v>
      </c>
      <c r="E573">
        <v>0.1343</v>
      </c>
      <c r="F573">
        <v>3</v>
      </c>
      <c r="G573">
        <v>14</v>
      </c>
      <c r="H573">
        <v>17</v>
      </c>
    </row>
    <row r="574" spans="1:8" x14ac:dyDescent="0.25">
      <c r="A574">
        <v>572</v>
      </c>
      <c r="B574">
        <v>573</v>
      </c>
      <c r="C574">
        <v>0.2424</v>
      </c>
      <c r="D574">
        <v>0.65</v>
      </c>
      <c r="E574">
        <v>0.1343</v>
      </c>
      <c r="F574">
        <v>0</v>
      </c>
      <c r="G574">
        <v>5</v>
      </c>
      <c r="H574">
        <v>5</v>
      </c>
    </row>
    <row r="575" spans="1:8" x14ac:dyDescent="0.25">
      <c r="A575">
        <v>573</v>
      </c>
      <c r="B575">
        <v>574</v>
      </c>
      <c r="C575">
        <v>0.2273</v>
      </c>
      <c r="D575">
        <v>0.69</v>
      </c>
      <c r="E575">
        <v>0.19400000000000001</v>
      </c>
      <c r="F575">
        <v>3</v>
      </c>
      <c r="G575">
        <v>7</v>
      </c>
      <c r="H575">
        <v>10</v>
      </c>
    </row>
    <row r="576" spans="1:8" x14ac:dyDescent="0.25">
      <c r="A576">
        <v>574</v>
      </c>
      <c r="B576">
        <v>575</v>
      </c>
      <c r="C576">
        <v>0.18179999999999999</v>
      </c>
      <c r="D576">
        <v>0.86</v>
      </c>
      <c r="E576">
        <v>0.28360000000000002</v>
      </c>
      <c r="F576">
        <v>0</v>
      </c>
      <c r="G576">
        <v>1</v>
      </c>
      <c r="H576">
        <v>1</v>
      </c>
    </row>
    <row r="577" spans="1:8" x14ac:dyDescent="0.25">
      <c r="A577">
        <v>575</v>
      </c>
      <c r="B577">
        <v>576</v>
      </c>
      <c r="C577">
        <v>0.18179999999999999</v>
      </c>
      <c r="D577">
        <v>0.86</v>
      </c>
      <c r="E577">
        <v>0.28360000000000002</v>
      </c>
      <c r="F577">
        <v>0</v>
      </c>
      <c r="G577">
        <v>8</v>
      </c>
      <c r="H577">
        <v>8</v>
      </c>
    </row>
    <row r="578" spans="1:8" x14ac:dyDescent="0.25">
      <c r="A578">
        <v>576</v>
      </c>
      <c r="B578">
        <v>577</v>
      </c>
      <c r="C578">
        <v>0.21210000000000001</v>
      </c>
      <c r="D578">
        <v>0.87</v>
      </c>
      <c r="E578">
        <v>0.29849999999999999</v>
      </c>
      <c r="F578">
        <v>1</v>
      </c>
      <c r="G578">
        <v>29</v>
      </c>
      <c r="H578">
        <v>30</v>
      </c>
    </row>
    <row r="579" spans="1:8" x14ac:dyDescent="0.25">
      <c r="A579">
        <v>577</v>
      </c>
      <c r="B579">
        <v>578</v>
      </c>
      <c r="C579">
        <v>0.21210000000000001</v>
      </c>
      <c r="D579">
        <v>0.87</v>
      </c>
      <c r="E579">
        <v>0.29849999999999999</v>
      </c>
      <c r="F579">
        <v>3</v>
      </c>
      <c r="G579">
        <v>69</v>
      </c>
      <c r="H579">
        <v>72</v>
      </c>
    </row>
    <row r="580" spans="1:8" x14ac:dyDescent="0.25">
      <c r="A580">
        <v>578</v>
      </c>
      <c r="B580">
        <v>579</v>
      </c>
      <c r="C580">
        <v>0.21210000000000001</v>
      </c>
      <c r="D580">
        <v>0.87</v>
      </c>
      <c r="E580">
        <v>0.29849999999999999</v>
      </c>
      <c r="F580">
        <v>3</v>
      </c>
      <c r="G580">
        <v>55</v>
      </c>
      <c r="H580">
        <v>58</v>
      </c>
    </row>
    <row r="581" spans="1:8" x14ac:dyDescent="0.25">
      <c r="A581">
        <v>579</v>
      </c>
      <c r="B581">
        <v>580</v>
      </c>
      <c r="C581">
        <v>0.21210000000000001</v>
      </c>
      <c r="D581">
        <v>0.93</v>
      </c>
      <c r="E581">
        <v>0.28360000000000002</v>
      </c>
      <c r="F581">
        <v>2</v>
      </c>
      <c r="G581">
        <v>26</v>
      </c>
      <c r="H581">
        <v>28</v>
      </c>
    </row>
    <row r="582" spans="1:8" x14ac:dyDescent="0.25">
      <c r="A582">
        <v>580</v>
      </c>
      <c r="B582">
        <v>581</v>
      </c>
      <c r="C582">
        <v>0.19700000000000001</v>
      </c>
      <c r="D582">
        <v>0.93</v>
      </c>
      <c r="E582">
        <v>0.32840000000000003</v>
      </c>
      <c r="F582">
        <v>6</v>
      </c>
      <c r="G582">
        <v>35</v>
      </c>
      <c r="H582">
        <v>41</v>
      </c>
    </row>
    <row r="583" spans="1:8" x14ac:dyDescent="0.25">
      <c r="A583">
        <v>581</v>
      </c>
      <c r="B583">
        <v>582</v>
      </c>
      <c r="C583">
        <v>0.19700000000000001</v>
      </c>
      <c r="D583">
        <v>0.93</v>
      </c>
      <c r="E583">
        <v>0.32840000000000003</v>
      </c>
      <c r="F583">
        <v>7</v>
      </c>
      <c r="G583">
        <v>41</v>
      </c>
      <c r="H583">
        <v>48</v>
      </c>
    </row>
    <row r="584" spans="1:8" x14ac:dyDescent="0.25">
      <c r="A584">
        <v>582</v>
      </c>
      <c r="B584">
        <v>583</v>
      </c>
      <c r="C584">
        <v>0.19700000000000001</v>
      </c>
      <c r="D584">
        <v>0.93</v>
      </c>
      <c r="E584">
        <v>0.32840000000000003</v>
      </c>
      <c r="F584">
        <v>4</v>
      </c>
      <c r="G584">
        <v>43</v>
      </c>
      <c r="H584">
        <v>47</v>
      </c>
    </row>
    <row r="585" spans="1:8" x14ac:dyDescent="0.25">
      <c r="A585">
        <v>583</v>
      </c>
      <c r="B585">
        <v>584</v>
      </c>
      <c r="C585">
        <v>0.19700000000000001</v>
      </c>
      <c r="D585">
        <v>0.93</v>
      </c>
      <c r="E585">
        <v>0.35820000000000002</v>
      </c>
      <c r="F585">
        <v>0</v>
      </c>
      <c r="G585">
        <v>36</v>
      </c>
      <c r="H585">
        <v>36</v>
      </c>
    </row>
    <row r="586" spans="1:8" x14ac:dyDescent="0.25">
      <c r="A586">
        <v>584</v>
      </c>
      <c r="B586">
        <v>585</v>
      </c>
      <c r="C586">
        <v>0.18179999999999999</v>
      </c>
      <c r="D586">
        <v>0.93</v>
      </c>
      <c r="E586">
        <v>0.4627</v>
      </c>
      <c r="F586">
        <v>1</v>
      </c>
      <c r="G586">
        <v>42</v>
      </c>
      <c r="H586">
        <v>43</v>
      </c>
    </row>
    <row r="587" spans="1:8" x14ac:dyDescent="0.25">
      <c r="A587">
        <v>585</v>
      </c>
      <c r="B587">
        <v>586</v>
      </c>
      <c r="C587">
        <v>0.19700000000000001</v>
      </c>
      <c r="D587">
        <v>0.93</v>
      </c>
      <c r="E587">
        <v>0.32840000000000003</v>
      </c>
      <c r="F587">
        <v>1</v>
      </c>
      <c r="G587">
        <v>35</v>
      </c>
      <c r="H587">
        <v>36</v>
      </c>
    </row>
    <row r="588" spans="1:8" x14ac:dyDescent="0.25">
      <c r="A588">
        <v>586</v>
      </c>
      <c r="B588">
        <v>587</v>
      </c>
      <c r="C588">
        <v>0.18179999999999999</v>
      </c>
      <c r="D588">
        <v>0.93</v>
      </c>
      <c r="E588">
        <v>0.35820000000000002</v>
      </c>
      <c r="F588">
        <v>0</v>
      </c>
      <c r="G588">
        <v>26</v>
      </c>
      <c r="H588">
        <v>26</v>
      </c>
    </row>
    <row r="589" spans="1:8" x14ac:dyDescent="0.25">
      <c r="A589">
        <v>587</v>
      </c>
      <c r="B589">
        <v>588</v>
      </c>
      <c r="C589">
        <v>0.2273</v>
      </c>
      <c r="D589">
        <v>0.55000000000000004</v>
      </c>
      <c r="E589">
        <v>0.19400000000000001</v>
      </c>
      <c r="F589">
        <v>1</v>
      </c>
      <c r="G589">
        <v>23</v>
      </c>
      <c r="H589">
        <v>24</v>
      </c>
    </row>
    <row r="590" spans="1:8" x14ac:dyDescent="0.25">
      <c r="A590">
        <v>588</v>
      </c>
      <c r="B590">
        <v>589</v>
      </c>
      <c r="C590">
        <v>0.2424</v>
      </c>
      <c r="D590">
        <v>0.55000000000000004</v>
      </c>
      <c r="E590">
        <v>0.1045</v>
      </c>
      <c r="F590">
        <v>2</v>
      </c>
      <c r="G590">
        <v>82</v>
      </c>
      <c r="H590">
        <v>84</v>
      </c>
    </row>
    <row r="591" spans="1:8" x14ac:dyDescent="0.25">
      <c r="A591">
        <v>589</v>
      </c>
      <c r="B591">
        <v>590</v>
      </c>
      <c r="C591">
        <v>0.2273</v>
      </c>
      <c r="D591">
        <v>0.69</v>
      </c>
      <c r="E591">
        <v>8.9599999999999999E-2</v>
      </c>
      <c r="F591">
        <v>3</v>
      </c>
      <c r="G591">
        <v>101</v>
      </c>
      <c r="H591">
        <v>104</v>
      </c>
    </row>
    <row r="592" spans="1:8" x14ac:dyDescent="0.25">
      <c r="A592">
        <v>590</v>
      </c>
      <c r="B592">
        <v>591</v>
      </c>
      <c r="C592">
        <v>0.2273</v>
      </c>
      <c r="D592">
        <v>0.69</v>
      </c>
      <c r="E592">
        <v>8.9599999999999999E-2</v>
      </c>
      <c r="F592">
        <v>3</v>
      </c>
      <c r="G592">
        <v>76</v>
      </c>
      <c r="H592">
        <v>79</v>
      </c>
    </row>
    <row r="593" spans="1:8" x14ac:dyDescent="0.25">
      <c r="A593">
        <v>591</v>
      </c>
      <c r="B593">
        <v>592</v>
      </c>
      <c r="C593">
        <v>0.21210000000000001</v>
      </c>
      <c r="D593">
        <v>0.74</v>
      </c>
      <c r="E593">
        <v>8.9599999999999999E-2</v>
      </c>
      <c r="F593">
        <v>4</v>
      </c>
      <c r="G593">
        <v>55</v>
      </c>
      <c r="H593">
        <v>59</v>
      </c>
    </row>
    <row r="594" spans="1:8" x14ac:dyDescent="0.25">
      <c r="A594">
        <v>592</v>
      </c>
      <c r="B594">
        <v>593</v>
      </c>
      <c r="C594">
        <v>0.21210000000000001</v>
      </c>
      <c r="D594">
        <v>0.74</v>
      </c>
      <c r="E594">
        <v>8.9599999999999999E-2</v>
      </c>
      <c r="F594">
        <v>2</v>
      </c>
      <c r="G594">
        <v>36</v>
      </c>
      <c r="H594">
        <v>38</v>
      </c>
    </row>
    <row r="595" spans="1:8" x14ac:dyDescent="0.25">
      <c r="A595">
        <v>593</v>
      </c>
      <c r="B595">
        <v>594</v>
      </c>
      <c r="C595">
        <v>0.21210000000000001</v>
      </c>
      <c r="D595">
        <v>0.74</v>
      </c>
      <c r="E595">
        <v>8.9599999999999999E-2</v>
      </c>
      <c r="F595">
        <v>0</v>
      </c>
      <c r="G595">
        <v>27</v>
      </c>
      <c r="H595">
        <v>27</v>
      </c>
    </row>
    <row r="596" spans="1:8" x14ac:dyDescent="0.25">
      <c r="A596">
        <v>594</v>
      </c>
      <c r="B596">
        <v>595</v>
      </c>
      <c r="C596">
        <v>0.19700000000000001</v>
      </c>
      <c r="D596">
        <v>0.8</v>
      </c>
      <c r="E596">
        <v>0.16420000000000001</v>
      </c>
      <c r="F596">
        <v>0</v>
      </c>
      <c r="G596">
        <v>16</v>
      </c>
      <c r="H596">
        <v>16</v>
      </c>
    </row>
    <row r="597" spans="1:8" x14ac:dyDescent="0.25">
      <c r="A597">
        <v>595</v>
      </c>
      <c r="B597">
        <v>596</v>
      </c>
      <c r="C597">
        <v>0.21210000000000001</v>
      </c>
      <c r="D597">
        <v>0.75</v>
      </c>
      <c r="E597">
        <v>0.1343</v>
      </c>
      <c r="F597">
        <v>0</v>
      </c>
      <c r="G597">
        <v>9</v>
      </c>
      <c r="H597">
        <v>9</v>
      </c>
    </row>
    <row r="598" spans="1:8" x14ac:dyDescent="0.25">
      <c r="A598">
        <v>596</v>
      </c>
      <c r="B598">
        <v>597</v>
      </c>
      <c r="C598">
        <v>0.21210000000000001</v>
      </c>
      <c r="D598">
        <v>0.75</v>
      </c>
      <c r="E598">
        <v>0.1343</v>
      </c>
      <c r="F598">
        <v>1</v>
      </c>
      <c r="G598">
        <v>2</v>
      </c>
      <c r="H598">
        <v>3</v>
      </c>
    </row>
    <row r="599" spans="1:8" x14ac:dyDescent="0.25">
      <c r="A599">
        <v>597</v>
      </c>
      <c r="B599">
        <v>598</v>
      </c>
      <c r="C599">
        <v>0.21210000000000001</v>
      </c>
      <c r="D599">
        <v>0.75</v>
      </c>
      <c r="E599">
        <v>0.16420000000000001</v>
      </c>
      <c r="F599">
        <v>0</v>
      </c>
      <c r="G599">
        <v>2</v>
      </c>
      <c r="H599">
        <v>2</v>
      </c>
    </row>
    <row r="600" spans="1:8" x14ac:dyDescent="0.25">
      <c r="A600">
        <v>598</v>
      </c>
      <c r="B600">
        <v>599</v>
      </c>
      <c r="C600">
        <v>0.2273</v>
      </c>
      <c r="D600">
        <v>0.75</v>
      </c>
      <c r="E600">
        <v>0.1045</v>
      </c>
      <c r="F600">
        <v>1</v>
      </c>
      <c r="G600">
        <v>0</v>
      </c>
      <c r="H600">
        <v>1</v>
      </c>
    </row>
    <row r="601" spans="1:8" x14ac:dyDescent="0.25">
      <c r="A601">
        <v>599</v>
      </c>
      <c r="B601">
        <v>600</v>
      </c>
      <c r="C601">
        <v>0.21210000000000001</v>
      </c>
      <c r="D601">
        <v>0.8</v>
      </c>
      <c r="E601">
        <v>0.1045</v>
      </c>
      <c r="F601">
        <v>0</v>
      </c>
      <c r="G601">
        <v>4</v>
      </c>
      <c r="H601">
        <v>4</v>
      </c>
    </row>
    <row r="602" spans="1:8" x14ac:dyDescent="0.25">
      <c r="A602">
        <v>600</v>
      </c>
      <c r="B602">
        <v>601</v>
      </c>
      <c r="C602">
        <v>0.19700000000000001</v>
      </c>
      <c r="D602">
        <v>0.8</v>
      </c>
      <c r="E602">
        <v>0.1343</v>
      </c>
      <c r="F602">
        <v>0</v>
      </c>
      <c r="G602">
        <v>16</v>
      </c>
      <c r="H602">
        <v>16</v>
      </c>
    </row>
    <row r="603" spans="1:8" x14ac:dyDescent="0.25">
      <c r="A603">
        <v>601</v>
      </c>
      <c r="B603">
        <v>602</v>
      </c>
      <c r="C603">
        <v>0.19700000000000001</v>
      </c>
      <c r="D603">
        <v>0.86</v>
      </c>
      <c r="E603">
        <v>8.9599999999999999E-2</v>
      </c>
      <c r="F603">
        <v>2</v>
      </c>
      <c r="G603">
        <v>58</v>
      </c>
      <c r="H603">
        <v>60</v>
      </c>
    </row>
    <row r="604" spans="1:8" x14ac:dyDescent="0.25">
      <c r="A604">
        <v>602</v>
      </c>
      <c r="B604">
        <v>603</v>
      </c>
      <c r="C604">
        <v>0.19700000000000001</v>
      </c>
      <c r="D604">
        <v>0.86</v>
      </c>
      <c r="E604">
        <v>8.9599999999999999E-2</v>
      </c>
      <c r="F604">
        <v>2</v>
      </c>
      <c r="G604">
        <v>155</v>
      </c>
      <c r="H604">
        <v>157</v>
      </c>
    </row>
    <row r="605" spans="1:8" x14ac:dyDescent="0.25">
      <c r="A605">
        <v>603</v>
      </c>
      <c r="B605">
        <v>604</v>
      </c>
      <c r="C605">
        <v>0.21210000000000001</v>
      </c>
      <c r="D605">
        <v>0.86</v>
      </c>
      <c r="E605">
        <v>8.9599999999999999E-2</v>
      </c>
      <c r="F605">
        <v>6</v>
      </c>
      <c r="G605">
        <v>95</v>
      </c>
      <c r="H605">
        <v>101</v>
      </c>
    </row>
    <row r="606" spans="1:8" x14ac:dyDescent="0.25">
      <c r="A606">
        <v>604</v>
      </c>
      <c r="B606">
        <v>605</v>
      </c>
      <c r="C606">
        <v>0.21210000000000001</v>
      </c>
      <c r="D606">
        <v>0.86</v>
      </c>
      <c r="E606">
        <v>0.1045</v>
      </c>
      <c r="F606">
        <v>0</v>
      </c>
      <c r="G606">
        <v>49</v>
      </c>
      <c r="H606">
        <v>49</v>
      </c>
    </row>
    <row r="607" spans="1:8" x14ac:dyDescent="0.25">
      <c r="A607">
        <v>605</v>
      </c>
      <c r="B607">
        <v>606</v>
      </c>
      <c r="C607">
        <v>0.21210000000000001</v>
      </c>
      <c r="D607">
        <v>0.93</v>
      </c>
      <c r="E607">
        <v>0.1045</v>
      </c>
      <c r="F607">
        <v>0</v>
      </c>
      <c r="G607">
        <v>30</v>
      </c>
      <c r="H607">
        <v>30</v>
      </c>
    </row>
    <row r="608" spans="1:8" x14ac:dyDescent="0.25">
      <c r="A608">
        <v>606</v>
      </c>
      <c r="B608">
        <v>607</v>
      </c>
      <c r="C608">
        <v>0.21210000000000001</v>
      </c>
      <c r="D608">
        <v>0.93</v>
      </c>
      <c r="E608">
        <v>0.1045</v>
      </c>
      <c r="F608">
        <v>1</v>
      </c>
      <c r="G608">
        <v>28</v>
      </c>
      <c r="H608">
        <v>29</v>
      </c>
    </row>
    <row r="609" spans="1:8" x14ac:dyDescent="0.25">
      <c r="A609">
        <v>607</v>
      </c>
      <c r="B609">
        <v>608</v>
      </c>
      <c r="C609">
        <v>0.21210000000000001</v>
      </c>
      <c r="D609">
        <v>0.93</v>
      </c>
      <c r="E609">
        <v>0.1045</v>
      </c>
      <c r="F609">
        <v>0</v>
      </c>
      <c r="G609">
        <v>31</v>
      </c>
      <c r="H609">
        <v>31</v>
      </c>
    </row>
    <row r="610" spans="1:8" x14ac:dyDescent="0.25">
      <c r="A610">
        <v>608</v>
      </c>
      <c r="B610">
        <v>609</v>
      </c>
      <c r="C610">
        <v>0.2727</v>
      </c>
      <c r="D610">
        <v>0.8</v>
      </c>
      <c r="E610">
        <v>0</v>
      </c>
      <c r="F610">
        <v>2</v>
      </c>
      <c r="G610">
        <v>36</v>
      </c>
      <c r="H610">
        <v>38</v>
      </c>
    </row>
    <row r="611" spans="1:8" x14ac:dyDescent="0.25">
      <c r="A611">
        <v>609</v>
      </c>
      <c r="B611">
        <v>610</v>
      </c>
      <c r="C611">
        <v>0.2576</v>
      </c>
      <c r="D611">
        <v>0.86</v>
      </c>
      <c r="E611">
        <v>0</v>
      </c>
      <c r="F611">
        <v>1</v>
      </c>
      <c r="G611">
        <v>40</v>
      </c>
      <c r="H611">
        <v>41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8EF50-03AC-4B8B-8440-D12BDA69268A}">
  <dimension ref="A1:P391"/>
  <sheetViews>
    <sheetView workbookViewId="0">
      <selection activeCell="R11" sqref="R11"/>
    </sheetView>
  </sheetViews>
  <sheetFormatPr defaultRowHeight="15" x14ac:dyDescent="0.25"/>
  <sheetData>
    <row r="1" spans="1:16" x14ac:dyDescent="0.25">
      <c r="A1" s="8" t="s">
        <v>0</v>
      </c>
      <c r="B1" s="9" t="s">
        <v>1</v>
      </c>
      <c r="C1" s="8" t="s">
        <v>2</v>
      </c>
      <c r="D1" s="8" t="s">
        <v>3</v>
      </c>
      <c r="E1" s="8" t="s">
        <v>4</v>
      </c>
      <c r="F1" s="8" t="s">
        <v>5</v>
      </c>
      <c r="G1" s="8" t="s">
        <v>6</v>
      </c>
      <c r="H1" s="8" t="s">
        <v>7</v>
      </c>
      <c r="I1" s="8" t="s">
        <v>8</v>
      </c>
      <c r="J1" s="8" t="s">
        <v>9</v>
      </c>
      <c r="K1" s="8" t="s">
        <v>11</v>
      </c>
      <c r="L1" s="8" t="s">
        <v>12</v>
      </c>
      <c r="M1" s="8" t="s">
        <v>13</v>
      </c>
      <c r="N1" s="8" t="s">
        <v>14</v>
      </c>
      <c r="O1" s="8" t="s">
        <v>15</v>
      </c>
      <c r="P1" s="8" t="s">
        <v>16</v>
      </c>
    </row>
    <row r="2" spans="1:16" x14ac:dyDescent="0.25">
      <c r="A2" s="1">
        <v>620</v>
      </c>
      <c r="B2" s="10">
        <v>40572</v>
      </c>
      <c r="C2" s="1">
        <v>1</v>
      </c>
      <c r="D2" s="1">
        <v>0</v>
      </c>
      <c r="E2" s="1">
        <v>1</v>
      </c>
      <c r="F2" s="1">
        <v>1</v>
      </c>
      <c r="G2" s="1" t="b">
        <v>0</v>
      </c>
      <c r="H2" s="1">
        <v>6</v>
      </c>
      <c r="I2" s="1">
        <v>1</v>
      </c>
      <c r="J2" s="1">
        <v>0.22</v>
      </c>
      <c r="K2" s="1">
        <v>0.2273</v>
      </c>
      <c r="L2" s="1">
        <v>0.64</v>
      </c>
      <c r="M2" s="1">
        <v>0.19400000000000001</v>
      </c>
      <c r="N2" s="1">
        <v>0</v>
      </c>
      <c r="O2" s="1">
        <v>20</v>
      </c>
      <c r="P2" s="1">
        <v>20</v>
      </c>
    </row>
    <row r="3" spans="1:16" x14ac:dyDescent="0.25">
      <c r="A3" s="1">
        <v>621</v>
      </c>
      <c r="B3" s="10">
        <v>40572</v>
      </c>
      <c r="C3" s="1">
        <v>1</v>
      </c>
      <c r="D3" s="1">
        <v>0</v>
      </c>
      <c r="E3" s="1">
        <v>1</v>
      </c>
      <c r="F3" s="1">
        <v>2</v>
      </c>
      <c r="G3" s="1" t="b">
        <v>0</v>
      </c>
      <c r="H3" s="1">
        <v>6</v>
      </c>
      <c r="I3" s="1">
        <v>1</v>
      </c>
      <c r="J3" s="1">
        <v>0.22</v>
      </c>
      <c r="K3" s="1">
        <v>0.2273</v>
      </c>
      <c r="L3" s="1">
        <v>0.64</v>
      </c>
      <c r="M3" s="1">
        <v>0.16420000000000001</v>
      </c>
      <c r="N3" s="1">
        <v>0</v>
      </c>
      <c r="O3" s="1">
        <v>15</v>
      </c>
      <c r="P3" s="1">
        <v>15</v>
      </c>
    </row>
    <row r="4" spans="1:16" x14ac:dyDescent="0.25">
      <c r="A4" s="1">
        <v>622</v>
      </c>
      <c r="B4" s="10">
        <v>40572</v>
      </c>
      <c r="C4" s="1">
        <v>1</v>
      </c>
      <c r="D4" s="1">
        <v>0</v>
      </c>
      <c r="E4" s="1">
        <v>1</v>
      </c>
      <c r="F4" s="1">
        <v>3</v>
      </c>
      <c r="G4" s="1" t="b">
        <v>0</v>
      </c>
      <c r="H4" s="1">
        <v>6</v>
      </c>
      <c r="I4" s="1">
        <v>1</v>
      </c>
      <c r="J4" s="1">
        <v>0.2</v>
      </c>
      <c r="K4" s="1">
        <v>0.21210000000000001</v>
      </c>
      <c r="L4" s="1">
        <v>0.64</v>
      </c>
      <c r="M4" s="1">
        <v>0.1343</v>
      </c>
      <c r="N4" s="1">
        <v>3</v>
      </c>
      <c r="O4" s="1">
        <v>5</v>
      </c>
      <c r="P4" s="1">
        <v>8</v>
      </c>
    </row>
    <row r="5" spans="1:16" x14ac:dyDescent="0.25">
      <c r="A5" s="1">
        <v>623</v>
      </c>
      <c r="B5" s="10">
        <v>40572</v>
      </c>
      <c r="C5" s="1">
        <v>1</v>
      </c>
      <c r="D5" s="1">
        <v>0</v>
      </c>
      <c r="E5" s="1">
        <v>1</v>
      </c>
      <c r="F5" s="1">
        <v>4</v>
      </c>
      <c r="G5" s="1" t="b">
        <v>0</v>
      </c>
      <c r="H5" s="1">
        <v>6</v>
      </c>
      <c r="I5" s="1">
        <v>1</v>
      </c>
      <c r="J5" s="1">
        <v>0.16</v>
      </c>
      <c r="K5" s="1">
        <v>0.18179999999999999</v>
      </c>
      <c r="L5" s="1">
        <v>0.69</v>
      </c>
      <c r="M5" s="1">
        <v>0.1045</v>
      </c>
      <c r="N5" s="1">
        <v>1</v>
      </c>
      <c r="O5" s="1">
        <v>2</v>
      </c>
      <c r="P5" s="1">
        <v>3</v>
      </c>
    </row>
    <row r="6" spans="1:16" x14ac:dyDescent="0.25">
      <c r="A6" s="1">
        <v>624</v>
      </c>
      <c r="B6" s="10">
        <v>40572</v>
      </c>
      <c r="C6" s="1">
        <v>1</v>
      </c>
      <c r="D6" s="1">
        <v>0</v>
      </c>
      <c r="E6" s="1">
        <v>1</v>
      </c>
      <c r="F6" s="1">
        <v>6</v>
      </c>
      <c r="G6" s="1" t="b">
        <v>0</v>
      </c>
      <c r="H6" s="1">
        <v>6</v>
      </c>
      <c r="I6" s="1">
        <v>1</v>
      </c>
      <c r="J6" s="1">
        <v>0.16</v>
      </c>
      <c r="K6" s="1">
        <v>0.18179999999999999</v>
      </c>
      <c r="L6" s="1">
        <v>0.64</v>
      </c>
      <c r="M6" s="1">
        <v>0.1343</v>
      </c>
      <c r="N6" s="1">
        <v>0</v>
      </c>
      <c r="O6" s="1">
        <v>2</v>
      </c>
      <c r="P6" s="1">
        <v>2</v>
      </c>
    </row>
    <row r="7" spans="1:16" x14ac:dyDescent="0.25">
      <c r="A7" s="1">
        <v>625</v>
      </c>
      <c r="B7" s="10">
        <v>40572</v>
      </c>
      <c r="C7" s="1">
        <v>1</v>
      </c>
      <c r="D7" s="1">
        <v>0</v>
      </c>
      <c r="E7" s="1">
        <v>1</v>
      </c>
      <c r="F7" s="1">
        <v>7</v>
      </c>
      <c r="G7" s="1" t="b">
        <v>0</v>
      </c>
      <c r="H7" s="1">
        <v>6</v>
      </c>
      <c r="I7" s="1">
        <v>1</v>
      </c>
      <c r="J7" s="1">
        <v>0.16</v>
      </c>
      <c r="K7" s="1">
        <v>0.18179999999999999</v>
      </c>
      <c r="L7" s="1">
        <v>0.59</v>
      </c>
      <c r="M7" s="1">
        <v>0.1045</v>
      </c>
      <c r="N7" s="1">
        <v>1</v>
      </c>
      <c r="O7" s="1">
        <v>4</v>
      </c>
      <c r="P7" s="1">
        <v>5</v>
      </c>
    </row>
    <row r="8" spans="1:16" x14ac:dyDescent="0.25">
      <c r="A8" s="1">
        <v>626</v>
      </c>
      <c r="B8" s="10">
        <v>40572</v>
      </c>
      <c r="C8" s="1">
        <v>1</v>
      </c>
      <c r="D8" s="1">
        <v>0</v>
      </c>
      <c r="E8" s="1">
        <v>1</v>
      </c>
      <c r="F8" s="1">
        <v>8</v>
      </c>
      <c r="G8" s="1" t="b">
        <v>0</v>
      </c>
      <c r="H8" s="1">
        <v>6</v>
      </c>
      <c r="I8" s="1">
        <v>1</v>
      </c>
      <c r="J8" s="1">
        <v>0.18</v>
      </c>
      <c r="K8" s="1">
        <v>0.19700000000000001</v>
      </c>
      <c r="L8" s="1">
        <v>0.55000000000000004</v>
      </c>
      <c r="M8" s="1">
        <v>0.16420000000000001</v>
      </c>
      <c r="N8" s="1">
        <v>3</v>
      </c>
      <c r="O8" s="1">
        <v>31</v>
      </c>
      <c r="P8" s="1">
        <v>34</v>
      </c>
    </row>
    <row r="9" spans="1:16" x14ac:dyDescent="0.25">
      <c r="A9" s="1">
        <v>627</v>
      </c>
      <c r="B9" s="10">
        <v>40572</v>
      </c>
      <c r="C9" s="1">
        <v>1</v>
      </c>
      <c r="D9" s="1">
        <v>0</v>
      </c>
      <c r="E9" s="1">
        <v>1</v>
      </c>
      <c r="F9" s="1">
        <v>9</v>
      </c>
      <c r="G9" s="1" t="b">
        <v>0</v>
      </c>
      <c r="H9" s="1">
        <v>6</v>
      </c>
      <c r="I9" s="1">
        <v>1</v>
      </c>
      <c r="J9" s="1">
        <v>0.18</v>
      </c>
      <c r="K9" s="1">
        <v>0.21210000000000001</v>
      </c>
      <c r="L9" s="1">
        <v>0.59</v>
      </c>
      <c r="M9" s="1">
        <v>8.9599999999999999E-2</v>
      </c>
      <c r="N9" s="1">
        <v>0</v>
      </c>
      <c r="O9" s="1">
        <v>34</v>
      </c>
      <c r="P9" s="1">
        <v>34</v>
      </c>
    </row>
    <row r="10" spans="1:16" x14ac:dyDescent="0.25">
      <c r="A10" s="1">
        <v>628</v>
      </c>
      <c r="B10" s="10">
        <v>40572</v>
      </c>
      <c r="C10" s="1">
        <v>1</v>
      </c>
      <c r="D10" s="1">
        <v>0</v>
      </c>
      <c r="E10" s="1">
        <v>1</v>
      </c>
      <c r="F10" s="1">
        <v>10</v>
      </c>
      <c r="G10" s="1" t="b">
        <v>0</v>
      </c>
      <c r="H10" s="1">
        <v>6</v>
      </c>
      <c r="I10" s="1">
        <v>2</v>
      </c>
      <c r="J10" s="1">
        <v>0.18</v>
      </c>
      <c r="K10" s="1">
        <v>0.21210000000000001</v>
      </c>
      <c r="L10" s="1">
        <v>0.64</v>
      </c>
      <c r="M10" s="1">
        <v>0.1045</v>
      </c>
      <c r="N10" s="1">
        <v>4</v>
      </c>
      <c r="O10" s="1">
        <v>51</v>
      </c>
      <c r="P10" s="1">
        <v>55</v>
      </c>
    </row>
    <row r="11" spans="1:16" x14ac:dyDescent="0.25">
      <c r="A11" s="1">
        <v>629</v>
      </c>
      <c r="B11" s="10">
        <v>40572</v>
      </c>
      <c r="C11" s="1">
        <v>1</v>
      </c>
      <c r="D11" s="1">
        <v>0</v>
      </c>
      <c r="E11" s="1">
        <v>1</v>
      </c>
      <c r="F11" s="1">
        <v>11</v>
      </c>
      <c r="G11" s="1" t="b">
        <v>0</v>
      </c>
      <c r="H11" s="1">
        <v>6</v>
      </c>
      <c r="I11" s="1">
        <v>2</v>
      </c>
      <c r="J11" s="1">
        <v>0.18</v>
      </c>
      <c r="K11" s="1">
        <v>0.19700000000000001</v>
      </c>
      <c r="L11" s="1">
        <v>0.64</v>
      </c>
      <c r="M11" s="1">
        <v>0.1343</v>
      </c>
      <c r="N11" s="1">
        <v>4</v>
      </c>
      <c r="O11" s="1">
        <v>60</v>
      </c>
      <c r="P11" s="1">
        <v>64</v>
      </c>
    </row>
    <row r="12" spans="1:16" x14ac:dyDescent="0.25">
      <c r="A12" s="1">
        <v>630</v>
      </c>
      <c r="B12" s="10">
        <v>40572</v>
      </c>
      <c r="C12" s="1">
        <v>1</v>
      </c>
      <c r="D12" s="1">
        <v>0</v>
      </c>
      <c r="E12" s="1">
        <v>1</v>
      </c>
      <c r="F12" s="1">
        <v>12</v>
      </c>
      <c r="G12" s="1" t="b">
        <v>0</v>
      </c>
      <c r="H12" s="1">
        <v>6</v>
      </c>
      <c r="I12" s="1">
        <v>2</v>
      </c>
      <c r="J12" s="1">
        <v>0.2</v>
      </c>
      <c r="K12" s="1">
        <v>0.19700000000000001</v>
      </c>
      <c r="L12" s="1">
        <v>0.59</v>
      </c>
      <c r="M12" s="1">
        <v>0.19400000000000001</v>
      </c>
      <c r="N12" s="1">
        <v>12</v>
      </c>
      <c r="O12" s="1">
        <v>66</v>
      </c>
      <c r="P12" s="1">
        <v>78</v>
      </c>
    </row>
    <row r="13" spans="1:16" x14ac:dyDescent="0.25">
      <c r="A13" s="1">
        <v>631</v>
      </c>
      <c r="B13" s="10">
        <v>40572</v>
      </c>
      <c r="C13" s="1">
        <v>1</v>
      </c>
      <c r="D13" s="1">
        <v>0</v>
      </c>
      <c r="E13" s="1">
        <v>1</v>
      </c>
      <c r="F13" s="1">
        <v>13</v>
      </c>
      <c r="G13" s="1" t="b">
        <v>0</v>
      </c>
      <c r="H13" s="1">
        <v>6</v>
      </c>
      <c r="I13" s="1">
        <v>2</v>
      </c>
      <c r="J13" s="1">
        <v>0.22</v>
      </c>
      <c r="K13" s="1">
        <v>0.2273</v>
      </c>
      <c r="L13" s="1">
        <v>0.55000000000000004</v>
      </c>
      <c r="M13" s="1">
        <v>0.16420000000000001</v>
      </c>
      <c r="N13" s="1">
        <v>9</v>
      </c>
      <c r="O13" s="1">
        <v>56</v>
      </c>
      <c r="P13" s="1">
        <v>65</v>
      </c>
    </row>
    <row r="14" spans="1:16" x14ac:dyDescent="0.25">
      <c r="A14" s="1">
        <v>632</v>
      </c>
      <c r="B14" s="10">
        <v>40572</v>
      </c>
      <c r="C14" s="1">
        <v>1</v>
      </c>
      <c r="D14" s="1">
        <v>0</v>
      </c>
      <c r="E14" s="1">
        <v>1</v>
      </c>
      <c r="F14" s="1">
        <v>14</v>
      </c>
      <c r="G14" s="1" t="b">
        <v>0</v>
      </c>
      <c r="H14" s="1">
        <v>6</v>
      </c>
      <c r="I14" s="1">
        <v>2</v>
      </c>
      <c r="J14" s="1">
        <v>0.22</v>
      </c>
      <c r="K14" s="1">
        <v>0.2273</v>
      </c>
      <c r="L14" s="1">
        <v>0.6</v>
      </c>
      <c r="M14" s="1">
        <v>0.1343</v>
      </c>
      <c r="N14" s="1">
        <v>10</v>
      </c>
      <c r="O14" s="1">
        <v>89</v>
      </c>
      <c r="P14" s="1">
        <v>99</v>
      </c>
    </row>
    <row r="15" spans="1:16" x14ac:dyDescent="0.25">
      <c r="A15" s="1">
        <v>633</v>
      </c>
      <c r="B15" s="10">
        <v>40572</v>
      </c>
      <c r="C15" s="1">
        <v>1</v>
      </c>
      <c r="D15" s="1">
        <v>0</v>
      </c>
      <c r="E15" s="1">
        <v>1</v>
      </c>
      <c r="F15" s="1">
        <v>15</v>
      </c>
      <c r="G15" s="1" t="b">
        <v>0</v>
      </c>
      <c r="H15" s="1">
        <v>6</v>
      </c>
      <c r="I15" s="1">
        <v>1</v>
      </c>
      <c r="J15" s="1">
        <v>0.22</v>
      </c>
      <c r="K15" s="1">
        <v>0.21210000000000001</v>
      </c>
      <c r="L15" s="1">
        <v>0.69</v>
      </c>
      <c r="M15" s="1">
        <v>0.25369999999999998</v>
      </c>
      <c r="N15" s="1">
        <v>22</v>
      </c>
      <c r="O15" s="1">
        <v>98</v>
      </c>
      <c r="P15" s="1">
        <v>120</v>
      </c>
    </row>
    <row r="16" spans="1:16" x14ac:dyDescent="0.25">
      <c r="A16" s="1">
        <v>634</v>
      </c>
      <c r="B16" s="10">
        <v>40572</v>
      </c>
      <c r="C16" s="1">
        <v>1</v>
      </c>
      <c r="D16" s="1">
        <v>0</v>
      </c>
      <c r="E16" s="1">
        <v>1</v>
      </c>
      <c r="F16" s="1">
        <v>16</v>
      </c>
      <c r="G16" s="1" t="b">
        <v>0</v>
      </c>
      <c r="H16" s="1">
        <v>6</v>
      </c>
      <c r="I16" s="1">
        <v>1</v>
      </c>
      <c r="J16" s="1">
        <v>0.24</v>
      </c>
      <c r="K16" s="1">
        <v>0.2424</v>
      </c>
      <c r="L16" s="1">
        <v>0.6</v>
      </c>
      <c r="M16" s="1">
        <v>0.16420000000000001</v>
      </c>
      <c r="N16" s="1">
        <v>19</v>
      </c>
      <c r="O16" s="1">
        <v>88</v>
      </c>
      <c r="P16" s="1">
        <v>107</v>
      </c>
    </row>
    <row r="17" spans="1:16" x14ac:dyDescent="0.25">
      <c r="A17" s="1">
        <v>635</v>
      </c>
      <c r="B17" s="10">
        <v>40572</v>
      </c>
      <c r="C17" s="1">
        <v>1</v>
      </c>
      <c r="D17" s="1">
        <v>0</v>
      </c>
      <c r="E17" s="1">
        <v>1</v>
      </c>
      <c r="F17" s="1">
        <v>17</v>
      </c>
      <c r="G17" s="1" t="b">
        <v>0</v>
      </c>
      <c r="H17" s="1">
        <v>6</v>
      </c>
      <c r="I17" s="1">
        <v>1</v>
      </c>
      <c r="J17" s="1">
        <v>0.24</v>
      </c>
      <c r="K17" s="1">
        <v>0.28789999999999999</v>
      </c>
      <c r="L17" s="1">
        <v>0.6</v>
      </c>
      <c r="M17" s="1">
        <v>0</v>
      </c>
      <c r="N17" s="1">
        <v>9</v>
      </c>
      <c r="O17" s="1">
        <v>82</v>
      </c>
      <c r="P17" s="1">
        <v>91</v>
      </c>
    </row>
    <row r="18" spans="1:16" x14ac:dyDescent="0.25">
      <c r="A18" s="1">
        <v>636</v>
      </c>
      <c r="B18" s="10">
        <v>40572</v>
      </c>
      <c r="C18" s="1">
        <v>1</v>
      </c>
      <c r="D18" s="1">
        <v>0</v>
      </c>
      <c r="E18" s="1">
        <v>1</v>
      </c>
      <c r="F18" s="1">
        <v>18</v>
      </c>
      <c r="G18" s="1" t="b">
        <v>0</v>
      </c>
      <c r="H18" s="1">
        <v>6</v>
      </c>
      <c r="I18" s="1">
        <v>1</v>
      </c>
      <c r="J18" s="1">
        <v>0.22</v>
      </c>
      <c r="K18" s="1">
        <v>0.2273</v>
      </c>
      <c r="L18" s="1">
        <v>0.69</v>
      </c>
      <c r="M18" s="1">
        <v>0.1343</v>
      </c>
      <c r="N18" s="1">
        <v>9</v>
      </c>
      <c r="O18" s="1">
        <v>59</v>
      </c>
      <c r="P18" s="1">
        <v>68</v>
      </c>
    </row>
    <row r="19" spans="1:16" x14ac:dyDescent="0.25">
      <c r="A19" s="1">
        <v>637</v>
      </c>
      <c r="B19" s="10">
        <v>40572</v>
      </c>
      <c r="C19" s="1">
        <v>1</v>
      </c>
      <c r="D19" s="1">
        <v>0</v>
      </c>
      <c r="E19" s="1">
        <v>1</v>
      </c>
      <c r="F19" s="1">
        <v>19</v>
      </c>
      <c r="G19" s="1" t="b">
        <v>0</v>
      </c>
      <c r="H19" s="1">
        <v>6</v>
      </c>
      <c r="I19" s="1">
        <v>2</v>
      </c>
      <c r="J19" s="1">
        <v>0.22</v>
      </c>
      <c r="K19" s="1">
        <v>0.21210000000000001</v>
      </c>
      <c r="L19" s="1">
        <v>0.69</v>
      </c>
      <c r="M19" s="1">
        <v>0.25369999999999998</v>
      </c>
      <c r="N19" s="1">
        <v>6</v>
      </c>
      <c r="O19" s="1">
        <v>52</v>
      </c>
      <c r="P19" s="1">
        <v>58</v>
      </c>
    </row>
    <row r="20" spans="1:16" x14ac:dyDescent="0.25">
      <c r="A20" s="1">
        <v>638</v>
      </c>
      <c r="B20" s="10">
        <v>40572</v>
      </c>
      <c r="C20" s="1">
        <v>1</v>
      </c>
      <c r="D20" s="1">
        <v>0</v>
      </c>
      <c r="E20" s="1">
        <v>1</v>
      </c>
      <c r="F20" s="1">
        <v>20</v>
      </c>
      <c r="G20" s="1" t="b">
        <v>0</v>
      </c>
      <c r="H20" s="1">
        <v>6</v>
      </c>
      <c r="I20" s="1">
        <v>1</v>
      </c>
      <c r="J20" s="1">
        <v>0.18</v>
      </c>
      <c r="K20" s="1">
        <v>0.21210000000000001</v>
      </c>
      <c r="L20" s="1">
        <v>0.74</v>
      </c>
      <c r="M20" s="1">
        <v>8.9599999999999999E-2</v>
      </c>
      <c r="N20" s="1">
        <v>1</v>
      </c>
      <c r="O20" s="1">
        <v>42</v>
      </c>
      <c r="P20" s="1">
        <v>43</v>
      </c>
    </row>
    <row r="21" spans="1:16" x14ac:dyDescent="0.25">
      <c r="A21" s="1">
        <v>639</v>
      </c>
      <c r="B21" s="10">
        <v>40572</v>
      </c>
      <c r="C21" s="1">
        <v>1</v>
      </c>
      <c r="D21" s="1">
        <v>0</v>
      </c>
      <c r="E21" s="1">
        <v>1</v>
      </c>
      <c r="F21" s="1">
        <v>21</v>
      </c>
      <c r="G21" s="1" t="b">
        <v>0</v>
      </c>
      <c r="H21" s="1">
        <v>6</v>
      </c>
      <c r="I21" s="1">
        <v>1</v>
      </c>
      <c r="J21" s="1">
        <v>0.18</v>
      </c>
      <c r="K21" s="1">
        <v>0.21210000000000001</v>
      </c>
      <c r="L21" s="1">
        <v>0.74</v>
      </c>
      <c r="M21" s="1">
        <v>8.9599999999999999E-2</v>
      </c>
      <c r="N21" s="1">
        <v>1</v>
      </c>
      <c r="O21" s="1">
        <v>35</v>
      </c>
      <c r="P21" s="1">
        <v>36</v>
      </c>
    </row>
    <row r="22" spans="1:16" x14ac:dyDescent="0.25">
      <c r="A22" s="1">
        <v>640</v>
      </c>
      <c r="B22" s="10">
        <v>40572</v>
      </c>
      <c r="C22" s="1">
        <v>1</v>
      </c>
      <c r="D22" s="1">
        <v>0</v>
      </c>
      <c r="E22" s="1">
        <v>1</v>
      </c>
      <c r="F22" s="1">
        <v>22</v>
      </c>
      <c r="G22" s="1" t="b">
        <v>0</v>
      </c>
      <c r="H22" s="1">
        <v>6</v>
      </c>
      <c r="I22" s="1">
        <v>1</v>
      </c>
      <c r="J22" s="1">
        <v>0.16</v>
      </c>
      <c r="K22" s="1">
        <v>0.19700000000000001</v>
      </c>
      <c r="L22" s="1">
        <v>0.8</v>
      </c>
      <c r="M22" s="1">
        <v>8.9599999999999999E-2</v>
      </c>
      <c r="N22" s="1">
        <v>4</v>
      </c>
      <c r="O22" s="1">
        <v>28</v>
      </c>
      <c r="P22" s="1">
        <v>32</v>
      </c>
    </row>
    <row r="23" spans="1:16" x14ac:dyDescent="0.25">
      <c r="A23" s="1">
        <v>641</v>
      </c>
      <c r="B23" s="10">
        <v>40572</v>
      </c>
      <c r="C23" s="1">
        <v>1</v>
      </c>
      <c r="D23" s="1">
        <v>0</v>
      </c>
      <c r="E23" s="1">
        <v>1</v>
      </c>
      <c r="F23" s="1">
        <v>23</v>
      </c>
      <c r="G23" s="1" t="b">
        <v>0</v>
      </c>
      <c r="H23" s="1">
        <v>6</v>
      </c>
      <c r="I23" s="1">
        <v>1</v>
      </c>
      <c r="J23" s="1">
        <v>0.16</v>
      </c>
      <c r="K23" s="1">
        <v>0.19700000000000001</v>
      </c>
      <c r="L23" s="1">
        <v>0.8</v>
      </c>
      <c r="M23" s="1">
        <v>8.9599999999999999E-2</v>
      </c>
      <c r="N23" s="1">
        <v>3</v>
      </c>
      <c r="O23" s="1">
        <v>30</v>
      </c>
      <c r="P23" s="1">
        <v>33</v>
      </c>
    </row>
    <row r="24" spans="1:16" x14ac:dyDescent="0.25">
      <c r="A24" s="1">
        <v>642</v>
      </c>
      <c r="B24" s="10">
        <v>40573</v>
      </c>
      <c r="C24" s="1">
        <v>1</v>
      </c>
      <c r="D24" s="1">
        <v>0</v>
      </c>
      <c r="E24" s="1">
        <v>1</v>
      </c>
      <c r="F24" s="1">
        <v>0</v>
      </c>
      <c r="G24" s="1" t="b">
        <v>0</v>
      </c>
      <c r="H24" s="1">
        <v>0</v>
      </c>
      <c r="I24" s="1">
        <v>1</v>
      </c>
      <c r="J24" s="1">
        <v>0.16</v>
      </c>
      <c r="K24" s="1">
        <v>0.18179999999999999</v>
      </c>
      <c r="L24" s="1">
        <v>0.8</v>
      </c>
      <c r="M24" s="1">
        <v>0.1045</v>
      </c>
      <c r="N24" s="1">
        <v>0</v>
      </c>
      <c r="O24" s="1">
        <v>33</v>
      </c>
      <c r="P24" s="1">
        <v>33</v>
      </c>
    </row>
    <row r="25" spans="1:16" x14ac:dyDescent="0.25">
      <c r="A25" s="1">
        <v>643</v>
      </c>
      <c r="B25" s="10">
        <v>40573</v>
      </c>
      <c r="C25" s="1">
        <v>1</v>
      </c>
      <c r="D25" s="1">
        <v>0</v>
      </c>
      <c r="E25" s="1">
        <v>1</v>
      </c>
      <c r="F25" s="1">
        <v>1</v>
      </c>
      <c r="G25" s="1" t="b">
        <v>0</v>
      </c>
      <c r="H25" s="1">
        <v>0</v>
      </c>
      <c r="I25" s="1">
        <v>1</v>
      </c>
      <c r="J25" s="1">
        <v>0.14000000000000001</v>
      </c>
      <c r="K25" s="1">
        <v>0.21210000000000001</v>
      </c>
      <c r="L25" s="1">
        <v>0.8</v>
      </c>
      <c r="M25" s="1">
        <v>0</v>
      </c>
      <c r="N25" s="1">
        <v>7</v>
      </c>
      <c r="O25" s="1">
        <v>22</v>
      </c>
      <c r="P25" s="1">
        <v>29</v>
      </c>
    </row>
    <row r="26" spans="1:16" x14ac:dyDescent="0.25">
      <c r="A26" s="1">
        <v>644</v>
      </c>
      <c r="B26" s="10">
        <v>40573</v>
      </c>
      <c r="C26" s="1">
        <v>1</v>
      </c>
      <c r="D26" s="1">
        <v>0</v>
      </c>
      <c r="E26" s="1">
        <v>1</v>
      </c>
      <c r="F26" s="1">
        <v>2</v>
      </c>
      <c r="G26" s="1" t="b">
        <v>0</v>
      </c>
      <c r="H26" s="1">
        <v>0</v>
      </c>
      <c r="I26" s="1">
        <v>1</v>
      </c>
      <c r="J26" s="1">
        <v>0.16</v>
      </c>
      <c r="K26" s="1">
        <v>0.2273</v>
      </c>
      <c r="L26" s="1">
        <v>0.8</v>
      </c>
      <c r="M26" s="1">
        <v>0</v>
      </c>
      <c r="N26" s="1">
        <v>1</v>
      </c>
      <c r="O26" s="1">
        <v>10</v>
      </c>
      <c r="P26" s="1">
        <v>11</v>
      </c>
    </row>
    <row r="27" spans="1:16" x14ac:dyDescent="0.25">
      <c r="A27" s="1">
        <v>645</v>
      </c>
      <c r="B27" s="10">
        <v>40573</v>
      </c>
      <c r="C27" s="1">
        <v>1</v>
      </c>
      <c r="D27" s="1">
        <v>0</v>
      </c>
      <c r="E27" s="1">
        <v>1</v>
      </c>
      <c r="F27" s="1">
        <v>3</v>
      </c>
      <c r="G27" s="1" t="b">
        <v>0</v>
      </c>
      <c r="H27" s="1">
        <v>0</v>
      </c>
      <c r="I27" s="1">
        <v>1</v>
      </c>
      <c r="J27" s="1">
        <v>0.14000000000000001</v>
      </c>
      <c r="K27" s="1">
        <v>0.21210000000000001</v>
      </c>
      <c r="L27" s="1">
        <v>0.93</v>
      </c>
      <c r="M27" s="1">
        <v>0</v>
      </c>
      <c r="N27" s="1">
        <v>1</v>
      </c>
      <c r="O27" s="1">
        <v>7</v>
      </c>
      <c r="P27" s="1">
        <v>8</v>
      </c>
    </row>
    <row r="28" spans="1:16" x14ac:dyDescent="0.25">
      <c r="A28" s="1">
        <v>646</v>
      </c>
      <c r="B28" s="10">
        <v>40573</v>
      </c>
      <c r="C28" s="1">
        <v>1</v>
      </c>
      <c r="D28" s="1">
        <v>0</v>
      </c>
      <c r="E28" s="1">
        <v>1</v>
      </c>
      <c r="F28" s="1">
        <v>4</v>
      </c>
      <c r="G28" s="1" t="b">
        <v>0</v>
      </c>
      <c r="H28" s="1">
        <v>0</v>
      </c>
      <c r="I28" s="1">
        <v>1</v>
      </c>
      <c r="J28" s="1">
        <v>0.14000000000000001</v>
      </c>
      <c r="K28" s="1">
        <v>0.21210000000000001</v>
      </c>
      <c r="L28" s="1">
        <v>0.93</v>
      </c>
      <c r="M28" s="1">
        <v>0</v>
      </c>
      <c r="N28" s="1">
        <v>0</v>
      </c>
      <c r="O28" s="1">
        <v>1</v>
      </c>
      <c r="P28" s="1">
        <v>1</v>
      </c>
    </row>
    <row r="29" spans="1:16" x14ac:dyDescent="0.25">
      <c r="A29" s="1">
        <v>647</v>
      </c>
      <c r="B29" s="10">
        <v>40573</v>
      </c>
      <c r="C29" s="1">
        <v>1</v>
      </c>
      <c r="D29" s="1">
        <v>0</v>
      </c>
      <c r="E29" s="1">
        <v>1</v>
      </c>
      <c r="F29" s="1">
        <v>5</v>
      </c>
      <c r="G29" s="1" t="b">
        <v>0</v>
      </c>
      <c r="H29" s="1">
        <v>0</v>
      </c>
      <c r="I29" s="1">
        <v>1</v>
      </c>
      <c r="J29" s="1">
        <v>0.14000000000000001</v>
      </c>
      <c r="K29" s="1">
        <v>0.21210000000000001</v>
      </c>
      <c r="L29" s="1">
        <v>0.86</v>
      </c>
      <c r="M29" s="1">
        <v>0</v>
      </c>
      <c r="N29" s="1">
        <v>0</v>
      </c>
      <c r="O29" s="1">
        <v>3</v>
      </c>
      <c r="P29" s="1">
        <v>3</v>
      </c>
    </row>
    <row r="30" spans="1:16" x14ac:dyDescent="0.25">
      <c r="A30" s="1">
        <v>648</v>
      </c>
      <c r="B30" s="10">
        <v>40573</v>
      </c>
      <c r="C30" s="1">
        <v>1</v>
      </c>
      <c r="D30" s="1">
        <v>0</v>
      </c>
      <c r="E30" s="1">
        <v>1</v>
      </c>
      <c r="F30" s="1">
        <v>7</v>
      </c>
      <c r="G30" s="1" t="b">
        <v>0</v>
      </c>
      <c r="H30" s="1">
        <v>0</v>
      </c>
      <c r="I30" s="1">
        <v>1</v>
      </c>
      <c r="J30" s="1">
        <v>0.14000000000000001</v>
      </c>
      <c r="K30" s="1">
        <v>0.21210000000000001</v>
      </c>
      <c r="L30" s="1">
        <v>0.86</v>
      </c>
      <c r="M30" s="1">
        <v>0</v>
      </c>
      <c r="N30" s="1">
        <v>0</v>
      </c>
      <c r="O30" s="1">
        <v>3</v>
      </c>
      <c r="P30" s="1">
        <v>3</v>
      </c>
    </row>
    <row r="31" spans="1:16" x14ac:dyDescent="0.25">
      <c r="A31" s="1">
        <v>649</v>
      </c>
      <c r="B31" s="10">
        <v>40573</v>
      </c>
      <c r="C31" s="1">
        <v>1</v>
      </c>
      <c r="D31" s="1">
        <v>0</v>
      </c>
      <c r="E31" s="1">
        <v>1</v>
      </c>
      <c r="F31" s="1">
        <v>8</v>
      </c>
      <c r="G31" s="1" t="b">
        <v>0</v>
      </c>
      <c r="H31" s="1">
        <v>0</v>
      </c>
      <c r="I31" s="1">
        <v>2</v>
      </c>
      <c r="J31" s="1">
        <v>0.14000000000000001</v>
      </c>
      <c r="K31" s="1">
        <v>0.21210000000000001</v>
      </c>
      <c r="L31" s="1">
        <v>0.86</v>
      </c>
      <c r="M31" s="1">
        <v>0</v>
      </c>
      <c r="N31" s="1">
        <v>1</v>
      </c>
      <c r="O31" s="1">
        <v>11</v>
      </c>
      <c r="P31" s="1">
        <v>12</v>
      </c>
    </row>
    <row r="32" spans="1:16" x14ac:dyDescent="0.25">
      <c r="A32" s="1">
        <v>650</v>
      </c>
      <c r="B32" s="10">
        <v>40573</v>
      </c>
      <c r="C32" s="1">
        <v>1</v>
      </c>
      <c r="D32" s="1">
        <v>0</v>
      </c>
      <c r="E32" s="1">
        <v>1</v>
      </c>
      <c r="F32" s="1">
        <v>9</v>
      </c>
      <c r="G32" s="1" t="b">
        <v>0</v>
      </c>
      <c r="H32" s="1">
        <v>0</v>
      </c>
      <c r="I32" s="1">
        <v>2</v>
      </c>
      <c r="J32" s="1">
        <v>0.16</v>
      </c>
      <c r="K32" s="1">
        <v>0.2273</v>
      </c>
      <c r="L32" s="1">
        <v>0.8</v>
      </c>
      <c r="M32" s="1">
        <v>0</v>
      </c>
      <c r="N32" s="1">
        <v>4</v>
      </c>
      <c r="O32" s="1">
        <v>34</v>
      </c>
      <c r="P32" s="1">
        <v>38</v>
      </c>
    </row>
    <row r="33" spans="1:16" x14ac:dyDescent="0.25">
      <c r="A33" s="1">
        <v>651</v>
      </c>
      <c r="B33" s="10">
        <v>40573</v>
      </c>
      <c r="C33" s="1">
        <v>1</v>
      </c>
      <c r="D33" s="1">
        <v>0</v>
      </c>
      <c r="E33" s="1">
        <v>1</v>
      </c>
      <c r="F33" s="1">
        <v>10</v>
      </c>
      <c r="G33" s="1" t="b">
        <v>0</v>
      </c>
      <c r="H33" s="1">
        <v>0</v>
      </c>
      <c r="I33" s="1">
        <v>2</v>
      </c>
      <c r="J33" s="1">
        <v>0.18</v>
      </c>
      <c r="K33" s="1">
        <v>0.2424</v>
      </c>
      <c r="L33" s="1">
        <v>0.8</v>
      </c>
      <c r="M33" s="1">
        <v>0</v>
      </c>
      <c r="N33" s="1">
        <v>7</v>
      </c>
      <c r="O33" s="1">
        <v>57</v>
      </c>
      <c r="P33" s="1">
        <v>64</v>
      </c>
    </row>
    <row r="34" spans="1:16" x14ac:dyDescent="0.25">
      <c r="A34" s="1">
        <v>652</v>
      </c>
      <c r="B34" s="10">
        <v>40573</v>
      </c>
      <c r="C34" s="1">
        <v>1</v>
      </c>
      <c r="D34" s="1">
        <v>0</v>
      </c>
      <c r="E34" s="1">
        <v>1</v>
      </c>
      <c r="F34" s="1">
        <v>11</v>
      </c>
      <c r="G34" s="1" t="b">
        <v>0</v>
      </c>
      <c r="H34" s="1">
        <v>0</v>
      </c>
      <c r="I34" s="1">
        <v>1</v>
      </c>
      <c r="J34" s="1">
        <v>0.22</v>
      </c>
      <c r="K34" s="1">
        <v>0.2727</v>
      </c>
      <c r="L34" s="1">
        <v>0.75</v>
      </c>
      <c r="M34" s="1">
        <v>0</v>
      </c>
      <c r="N34" s="1">
        <v>9</v>
      </c>
      <c r="O34" s="1">
        <v>50</v>
      </c>
      <c r="P34" s="1">
        <v>59</v>
      </c>
    </row>
    <row r="35" spans="1:16" x14ac:dyDescent="0.25">
      <c r="A35" s="1">
        <v>653</v>
      </c>
      <c r="B35" s="10">
        <v>40573</v>
      </c>
      <c r="C35" s="1">
        <v>1</v>
      </c>
      <c r="D35" s="1">
        <v>0</v>
      </c>
      <c r="E35" s="1">
        <v>1</v>
      </c>
      <c r="F35" s="1">
        <v>12</v>
      </c>
      <c r="G35" s="1" t="b">
        <v>0</v>
      </c>
      <c r="H35" s="1">
        <v>0</v>
      </c>
      <c r="I35" s="1">
        <v>1</v>
      </c>
      <c r="J35" s="1">
        <v>0.3</v>
      </c>
      <c r="K35" s="1">
        <v>0.31819999999999998</v>
      </c>
      <c r="L35" s="1">
        <v>0.52</v>
      </c>
      <c r="M35" s="1">
        <v>0.1045</v>
      </c>
      <c r="N35" s="1">
        <v>10</v>
      </c>
      <c r="O35" s="1">
        <v>87</v>
      </c>
      <c r="P35" s="1">
        <v>97</v>
      </c>
    </row>
    <row r="36" spans="1:16" x14ac:dyDescent="0.25">
      <c r="A36" s="1">
        <v>654</v>
      </c>
      <c r="B36" s="10">
        <v>40573</v>
      </c>
      <c r="C36" s="1">
        <v>1</v>
      </c>
      <c r="D36" s="1">
        <v>0</v>
      </c>
      <c r="E36" s="1">
        <v>1</v>
      </c>
      <c r="F36" s="1">
        <v>13</v>
      </c>
      <c r="G36" s="1" t="b">
        <v>0</v>
      </c>
      <c r="H36" s="1">
        <v>0</v>
      </c>
      <c r="I36" s="1">
        <v>1</v>
      </c>
      <c r="J36" s="1">
        <v>0.28000000000000003</v>
      </c>
      <c r="K36" s="1">
        <v>0.28789999999999999</v>
      </c>
      <c r="L36" s="1">
        <v>0.61</v>
      </c>
      <c r="M36" s="1">
        <v>0.1045</v>
      </c>
      <c r="N36" s="1">
        <v>13</v>
      </c>
      <c r="O36" s="1">
        <v>71</v>
      </c>
      <c r="P36" s="1">
        <v>84</v>
      </c>
    </row>
    <row r="37" spans="1:16" x14ac:dyDescent="0.25">
      <c r="A37" s="1">
        <v>655</v>
      </c>
      <c r="B37" s="10">
        <v>40573</v>
      </c>
      <c r="C37" s="1">
        <v>1</v>
      </c>
      <c r="D37" s="1">
        <v>0</v>
      </c>
      <c r="E37" s="1">
        <v>1</v>
      </c>
      <c r="F37" s="1">
        <v>14</v>
      </c>
      <c r="G37" s="1" t="b">
        <v>0</v>
      </c>
      <c r="H37" s="1">
        <v>0</v>
      </c>
      <c r="I37" s="1">
        <v>1</v>
      </c>
      <c r="J37" s="1">
        <v>0.28000000000000003</v>
      </c>
      <c r="K37" s="1">
        <v>0.30299999999999999</v>
      </c>
      <c r="L37" s="1">
        <v>0.61</v>
      </c>
      <c r="M37" s="1">
        <v>8.9599999999999999E-2</v>
      </c>
      <c r="N37" s="1">
        <v>18</v>
      </c>
      <c r="O37" s="1">
        <v>104</v>
      </c>
      <c r="P37" s="1">
        <v>122</v>
      </c>
    </row>
    <row r="38" spans="1:16" x14ac:dyDescent="0.25">
      <c r="A38" s="1">
        <v>656</v>
      </c>
      <c r="B38" s="10">
        <v>40573</v>
      </c>
      <c r="C38" s="1">
        <v>1</v>
      </c>
      <c r="D38" s="1">
        <v>0</v>
      </c>
      <c r="E38" s="1">
        <v>1</v>
      </c>
      <c r="F38" s="1">
        <v>15</v>
      </c>
      <c r="G38" s="1" t="b">
        <v>0</v>
      </c>
      <c r="H38" s="1">
        <v>0</v>
      </c>
      <c r="I38" s="1">
        <v>1</v>
      </c>
      <c r="J38" s="1">
        <v>0.3</v>
      </c>
      <c r="K38" s="1">
        <v>0.33329999999999999</v>
      </c>
      <c r="L38" s="1">
        <v>0.56000000000000005</v>
      </c>
      <c r="M38" s="1">
        <v>0</v>
      </c>
      <c r="N38" s="1">
        <v>14</v>
      </c>
      <c r="O38" s="1">
        <v>95</v>
      </c>
      <c r="P38" s="1">
        <v>109</v>
      </c>
    </row>
    <row r="39" spans="1:16" x14ac:dyDescent="0.25">
      <c r="A39" s="1">
        <v>657</v>
      </c>
      <c r="B39" s="10">
        <v>40573</v>
      </c>
      <c r="C39" s="1">
        <v>1</v>
      </c>
      <c r="D39" s="1">
        <v>0</v>
      </c>
      <c r="E39" s="1">
        <v>1</v>
      </c>
      <c r="F39" s="1">
        <v>16</v>
      </c>
      <c r="G39" s="1" t="b">
        <v>0</v>
      </c>
      <c r="H39" s="1">
        <v>0</v>
      </c>
      <c r="I39" s="1">
        <v>1</v>
      </c>
      <c r="J39" s="1">
        <v>0.3</v>
      </c>
      <c r="K39" s="1">
        <v>0.33329999999999999</v>
      </c>
      <c r="L39" s="1">
        <v>0.56000000000000005</v>
      </c>
      <c r="M39" s="1">
        <v>0</v>
      </c>
      <c r="N39" s="1">
        <v>19</v>
      </c>
      <c r="O39" s="1">
        <v>104</v>
      </c>
      <c r="P39" s="1">
        <v>123</v>
      </c>
    </row>
    <row r="40" spans="1:16" x14ac:dyDescent="0.25">
      <c r="A40" s="1">
        <v>658</v>
      </c>
      <c r="B40" s="10">
        <v>40573</v>
      </c>
      <c r="C40" s="1">
        <v>1</v>
      </c>
      <c r="D40" s="1">
        <v>0</v>
      </c>
      <c r="E40" s="1">
        <v>1</v>
      </c>
      <c r="F40" s="1">
        <v>17</v>
      </c>
      <c r="G40" s="1" t="b">
        <v>0</v>
      </c>
      <c r="H40" s="1">
        <v>0</v>
      </c>
      <c r="I40" s="1">
        <v>1</v>
      </c>
      <c r="J40" s="1">
        <v>0.3</v>
      </c>
      <c r="K40" s="1">
        <v>0.28789999999999999</v>
      </c>
      <c r="L40" s="1">
        <v>0.56000000000000005</v>
      </c>
      <c r="M40" s="1">
        <v>0.19400000000000001</v>
      </c>
      <c r="N40" s="1">
        <v>6</v>
      </c>
      <c r="O40" s="1">
        <v>71</v>
      </c>
      <c r="P40" s="1">
        <v>77</v>
      </c>
    </row>
    <row r="41" spans="1:16" x14ac:dyDescent="0.25">
      <c r="A41" s="1">
        <v>659</v>
      </c>
      <c r="B41" s="10">
        <v>40573</v>
      </c>
      <c r="C41" s="1">
        <v>1</v>
      </c>
      <c r="D41" s="1">
        <v>0</v>
      </c>
      <c r="E41" s="1">
        <v>1</v>
      </c>
      <c r="F41" s="1">
        <v>18</v>
      </c>
      <c r="G41" s="1" t="b">
        <v>0</v>
      </c>
      <c r="H41" s="1">
        <v>0</v>
      </c>
      <c r="I41" s="1">
        <v>1</v>
      </c>
      <c r="J41" s="1">
        <v>0.26</v>
      </c>
      <c r="K41" s="1">
        <v>0.2576</v>
      </c>
      <c r="L41" s="1">
        <v>0.65</v>
      </c>
      <c r="M41" s="1">
        <v>0.16420000000000001</v>
      </c>
      <c r="N41" s="1">
        <v>8</v>
      </c>
      <c r="O41" s="1">
        <v>57</v>
      </c>
      <c r="P41" s="1">
        <v>65</v>
      </c>
    </row>
    <row r="42" spans="1:16" x14ac:dyDescent="0.25">
      <c r="A42" s="1">
        <v>660</v>
      </c>
      <c r="B42" s="10">
        <v>40573</v>
      </c>
      <c r="C42" s="1">
        <v>1</v>
      </c>
      <c r="D42" s="1">
        <v>0</v>
      </c>
      <c r="E42" s="1">
        <v>1</v>
      </c>
      <c r="F42" s="1">
        <v>19</v>
      </c>
      <c r="G42" s="1" t="b">
        <v>0</v>
      </c>
      <c r="H42" s="1">
        <v>0</v>
      </c>
      <c r="I42" s="1">
        <v>1</v>
      </c>
      <c r="J42" s="1">
        <v>0.26</v>
      </c>
      <c r="K42" s="1">
        <v>0.2576</v>
      </c>
      <c r="L42" s="1">
        <v>0.65</v>
      </c>
      <c r="M42" s="1">
        <v>0.19400000000000001</v>
      </c>
      <c r="N42" s="1">
        <v>9</v>
      </c>
      <c r="O42" s="1">
        <v>46</v>
      </c>
      <c r="P42" s="1">
        <v>55</v>
      </c>
    </row>
    <row r="43" spans="1:16" x14ac:dyDescent="0.25">
      <c r="A43" s="1">
        <v>661</v>
      </c>
      <c r="B43" s="10">
        <v>40573</v>
      </c>
      <c r="C43" s="1">
        <v>1</v>
      </c>
      <c r="D43" s="1">
        <v>0</v>
      </c>
      <c r="E43" s="1">
        <v>1</v>
      </c>
      <c r="F43" s="1">
        <v>20</v>
      </c>
      <c r="G43" s="1" t="b">
        <v>0</v>
      </c>
      <c r="H43" s="1">
        <v>0</v>
      </c>
      <c r="I43" s="1">
        <v>2</v>
      </c>
      <c r="J43" s="1">
        <v>0.26</v>
      </c>
      <c r="K43" s="1">
        <v>0.2727</v>
      </c>
      <c r="L43" s="1">
        <v>0.65</v>
      </c>
      <c r="M43" s="1">
        <v>0.1045</v>
      </c>
      <c r="N43" s="1">
        <v>3</v>
      </c>
      <c r="O43" s="1">
        <v>30</v>
      </c>
      <c r="P43" s="1">
        <v>33</v>
      </c>
    </row>
    <row r="44" spans="1:16" x14ac:dyDescent="0.25">
      <c r="A44" s="1">
        <v>662</v>
      </c>
      <c r="B44" s="10">
        <v>40573</v>
      </c>
      <c r="C44" s="1">
        <v>1</v>
      </c>
      <c r="D44" s="1">
        <v>0</v>
      </c>
      <c r="E44" s="1">
        <v>1</v>
      </c>
      <c r="F44" s="1">
        <v>21</v>
      </c>
      <c r="G44" s="1" t="b">
        <v>0</v>
      </c>
      <c r="H44" s="1">
        <v>0</v>
      </c>
      <c r="I44" s="1">
        <v>2</v>
      </c>
      <c r="J44" s="1">
        <v>0.24</v>
      </c>
      <c r="K44" s="1">
        <v>0.2424</v>
      </c>
      <c r="L44" s="1">
        <v>0.7</v>
      </c>
      <c r="M44" s="1">
        <v>0.16420000000000001</v>
      </c>
      <c r="N44" s="1">
        <v>3</v>
      </c>
      <c r="O44" s="1">
        <v>25</v>
      </c>
      <c r="P44" s="1">
        <v>28</v>
      </c>
    </row>
    <row r="45" spans="1:16" x14ac:dyDescent="0.25">
      <c r="A45" s="1">
        <v>663</v>
      </c>
      <c r="B45" s="10">
        <v>40573</v>
      </c>
      <c r="C45" s="1">
        <v>1</v>
      </c>
      <c r="D45" s="1">
        <v>0</v>
      </c>
      <c r="E45" s="1">
        <v>1</v>
      </c>
      <c r="F45" s="1">
        <v>22</v>
      </c>
      <c r="G45" s="1" t="b">
        <v>0</v>
      </c>
      <c r="H45" s="1">
        <v>0</v>
      </c>
      <c r="I45" s="1">
        <v>2</v>
      </c>
      <c r="J45" s="1">
        <v>0.24</v>
      </c>
      <c r="K45" s="1">
        <v>0.2273</v>
      </c>
      <c r="L45" s="1">
        <v>0.7</v>
      </c>
      <c r="M45" s="1">
        <v>0.19400000000000001</v>
      </c>
      <c r="N45" s="1">
        <v>2</v>
      </c>
      <c r="O45" s="1">
        <v>19</v>
      </c>
      <c r="P45" s="1">
        <v>21</v>
      </c>
    </row>
    <row r="46" spans="1:16" x14ac:dyDescent="0.25">
      <c r="A46" s="1">
        <v>664</v>
      </c>
      <c r="B46" s="10">
        <v>40573</v>
      </c>
      <c r="C46" s="1">
        <v>1</v>
      </c>
      <c r="D46" s="1">
        <v>0</v>
      </c>
      <c r="E46" s="1">
        <v>1</v>
      </c>
      <c r="F46" s="1">
        <v>23</v>
      </c>
      <c r="G46" s="1" t="b">
        <v>0</v>
      </c>
      <c r="H46" s="1">
        <v>0</v>
      </c>
      <c r="I46" s="1">
        <v>2</v>
      </c>
      <c r="J46" s="1">
        <v>0.24</v>
      </c>
      <c r="K46" s="1">
        <v>0.21210000000000001</v>
      </c>
      <c r="L46" s="1">
        <v>0.65</v>
      </c>
      <c r="M46" s="1">
        <v>0.28360000000000002</v>
      </c>
      <c r="N46" s="1">
        <v>5</v>
      </c>
      <c r="O46" s="1">
        <v>16</v>
      </c>
      <c r="P46" s="1">
        <v>21</v>
      </c>
    </row>
    <row r="47" spans="1:16" x14ac:dyDescent="0.25">
      <c r="A47" s="1">
        <v>665</v>
      </c>
      <c r="B47" s="10">
        <v>40574</v>
      </c>
      <c r="C47" s="1">
        <v>1</v>
      </c>
      <c r="D47" s="1">
        <v>0</v>
      </c>
      <c r="E47" s="1">
        <v>1</v>
      </c>
      <c r="F47" s="1">
        <v>0</v>
      </c>
      <c r="G47" s="1" t="b">
        <v>0</v>
      </c>
      <c r="H47" s="1">
        <v>1</v>
      </c>
      <c r="I47" s="1">
        <v>2</v>
      </c>
      <c r="J47" s="1">
        <v>0.24</v>
      </c>
      <c r="K47" s="1">
        <v>0.2273</v>
      </c>
      <c r="L47" s="1">
        <v>0.65</v>
      </c>
      <c r="M47" s="1">
        <v>0.22389999999999999</v>
      </c>
      <c r="N47" s="1">
        <v>1</v>
      </c>
      <c r="O47" s="1">
        <v>6</v>
      </c>
      <c r="P47" s="1">
        <v>7</v>
      </c>
    </row>
    <row r="48" spans="1:16" x14ac:dyDescent="0.25">
      <c r="A48" s="1">
        <v>666</v>
      </c>
      <c r="B48" s="10">
        <v>40574</v>
      </c>
      <c r="C48" s="1">
        <v>1</v>
      </c>
      <c r="D48" s="1">
        <v>0</v>
      </c>
      <c r="E48" s="1">
        <v>1</v>
      </c>
      <c r="F48" s="1">
        <v>1</v>
      </c>
      <c r="G48" s="1" t="b">
        <v>0</v>
      </c>
      <c r="H48" s="1">
        <v>1</v>
      </c>
      <c r="I48" s="1">
        <v>1</v>
      </c>
      <c r="J48" s="1">
        <v>0.22</v>
      </c>
      <c r="K48" s="1">
        <v>0.21210000000000001</v>
      </c>
      <c r="L48" s="1">
        <v>0.64</v>
      </c>
      <c r="M48" s="1">
        <v>0.25369999999999998</v>
      </c>
      <c r="N48" s="1">
        <v>2</v>
      </c>
      <c r="O48" s="1">
        <v>5</v>
      </c>
      <c r="P48" s="1">
        <v>7</v>
      </c>
    </row>
    <row r="49" spans="1:16" x14ac:dyDescent="0.25">
      <c r="A49" s="1">
        <v>667</v>
      </c>
      <c r="B49" s="10">
        <v>40574</v>
      </c>
      <c r="C49" s="1">
        <v>1</v>
      </c>
      <c r="D49" s="1">
        <v>0</v>
      </c>
      <c r="E49" s="1">
        <v>1</v>
      </c>
      <c r="F49" s="1">
        <v>2</v>
      </c>
      <c r="G49" s="1" t="b">
        <v>0</v>
      </c>
      <c r="H49" s="1">
        <v>1</v>
      </c>
      <c r="I49" s="1">
        <v>1</v>
      </c>
      <c r="J49" s="1">
        <v>0.22</v>
      </c>
      <c r="K49" s="1">
        <v>0.2273</v>
      </c>
      <c r="L49" s="1">
        <v>0.64</v>
      </c>
      <c r="M49" s="1">
        <v>0.19400000000000001</v>
      </c>
      <c r="N49" s="1">
        <v>0</v>
      </c>
      <c r="O49" s="1">
        <v>1</v>
      </c>
      <c r="P49" s="1">
        <v>1</v>
      </c>
    </row>
    <row r="50" spans="1:16" x14ac:dyDescent="0.25">
      <c r="A50" s="1">
        <v>668</v>
      </c>
      <c r="B50" s="10">
        <v>40574</v>
      </c>
      <c r="C50" s="1">
        <v>1</v>
      </c>
      <c r="D50" s="1">
        <v>0</v>
      </c>
      <c r="E50" s="1">
        <v>1</v>
      </c>
      <c r="F50" s="1">
        <v>3</v>
      </c>
      <c r="G50" s="1" t="b">
        <v>0</v>
      </c>
      <c r="H50" s="1">
        <v>1</v>
      </c>
      <c r="I50" s="1">
        <v>1</v>
      </c>
      <c r="J50" s="1">
        <v>0.22</v>
      </c>
      <c r="K50" s="1">
        <v>0.2273</v>
      </c>
      <c r="L50" s="1">
        <v>0.64</v>
      </c>
      <c r="M50" s="1">
        <v>0.19400000000000001</v>
      </c>
      <c r="N50" s="1">
        <v>0</v>
      </c>
      <c r="O50" s="1">
        <v>2</v>
      </c>
      <c r="P50" s="1">
        <v>2</v>
      </c>
    </row>
    <row r="51" spans="1:16" x14ac:dyDescent="0.25">
      <c r="A51" s="1">
        <v>669</v>
      </c>
      <c r="B51" s="10">
        <v>40574</v>
      </c>
      <c r="C51" s="1">
        <v>1</v>
      </c>
      <c r="D51" s="1">
        <v>0</v>
      </c>
      <c r="E51" s="1">
        <v>1</v>
      </c>
      <c r="F51" s="1">
        <v>4</v>
      </c>
      <c r="G51" s="1" t="b">
        <v>0</v>
      </c>
      <c r="H51" s="1">
        <v>1</v>
      </c>
      <c r="I51" s="1">
        <v>1</v>
      </c>
      <c r="J51" s="1">
        <v>0.2</v>
      </c>
      <c r="K51" s="1">
        <v>0.19700000000000001</v>
      </c>
      <c r="L51" s="1">
        <v>0.59</v>
      </c>
      <c r="M51" s="1">
        <v>0.22389999999999999</v>
      </c>
      <c r="N51" s="1">
        <v>0</v>
      </c>
      <c r="O51" s="1">
        <v>2</v>
      </c>
      <c r="P51" s="1">
        <v>2</v>
      </c>
    </row>
    <row r="52" spans="1:16" x14ac:dyDescent="0.25">
      <c r="A52" s="1">
        <v>670</v>
      </c>
      <c r="B52" s="10">
        <v>40574</v>
      </c>
      <c r="C52" s="1">
        <v>1</v>
      </c>
      <c r="D52" s="1">
        <v>0</v>
      </c>
      <c r="E52" s="1">
        <v>1</v>
      </c>
      <c r="F52" s="1">
        <v>5</v>
      </c>
      <c r="G52" s="1" t="b">
        <v>0</v>
      </c>
      <c r="H52" s="1">
        <v>1</v>
      </c>
      <c r="I52" s="1">
        <v>1</v>
      </c>
      <c r="J52" s="1">
        <v>0.18</v>
      </c>
      <c r="K52" s="1">
        <v>0.16669999999999999</v>
      </c>
      <c r="L52" s="1">
        <v>0.64</v>
      </c>
      <c r="M52" s="1">
        <v>0.28360000000000002</v>
      </c>
      <c r="N52" s="1">
        <v>0</v>
      </c>
      <c r="O52" s="1">
        <v>8</v>
      </c>
      <c r="P52" s="1">
        <v>8</v>
      </c>
    </row>
    <row r="53" spans="1:16" x14ac:dyDescent="0.25">
      <c r="A53" s="1">
        <v>671</v>
      </c>
      <c r="B53" s="10">
        <v>40574</v>
      </c>
      <c r="C53" s="1">
        <v>1</v>
      </c>
      <c r="D53" s="1">
        <v>0</v>
      </c>
      <c r="E53" s="1">
        <v>1</v>
      </c>
      <c r="F53" s="1">
        <v>6</v>
      </c>
      <c r="G53" s="1" t="b">
        <v>0</v>
      </c>
      <c r="H53" s="1">
        <v>1</v>
      </c>
      <c r="I53" s="1">
        <v>1</v>
      </c>
      <c r="J53" s="1">
        <v>0.16</v>
      </c>
      <c r="K53" s="1">
        <v>0.13639999999999999</v>
      </c>
      <c r="L53" s="1">
        <v>0.69</v>
      </c>
      <c r="M53" s="1">
        <v>0.32840000000000003</v>
      </c>
      <c r="N53" s="1">
        <v>0</v>
      </c>
      <c r="O53" s="1">
        <v>37</v>
      </c>
      <c r="P53" s="1">
        <v>37</v>
      </c>
    </row>
    <row r="54" spans="1:16" x14ac:dyDescent="0.25">
      <c r="A54" s="1">
        <v>672</v>
      </c>
      <c r="B54" s="10">
        <v>40574</v>
      </c>
      <c r="C54" s="1">
        <v>1</v>
      </c>
      <c r="D54" s="1">
        <v>0</v>
      </c>
      <c r="E54" s="1">
        <v>1</v>
      </c>
      <c r="F54" s="1">
        <v>7</v>
      </c>
      <c r="G54" s="1" t="b">
        <v>0</v>
      </c>
      <c r="H54" s="1">
        <v>1</v>
      </c>
      <c r="I54" s="1">
        <v>2</v>
      </c>
      <c r="J54" s="1">
        <v>0.16</v>
      </c>
      <c r="K54" s="1">
        <v>0.13639999999999999</v>
      </c>
      <c r="L54" s="1">
        <v>0.64</v>
      </c>
      <c r="M54" s="1">
        <v>0.28360000000000002</v>
      </c>
      <c r="N54" s="1">
        <v>1</v>
      </c>
      <c r="O54" s="1">
        <v>71</v>
      </c>
      <c r="P54" s="1">
        <v>72</v>
      </c>
    </row>
    <row r="55" spans="1:16" x14ac:dyDescent="0.25">
      <c r="A55" s="1">
        <v>673</v>
      </c>
      <c r="B55" s="10">
        <v>40574</v>
      </c>
      <c r="C55" s="1">
        <v>1</v>
      </c>
      <c r="D55" s="1">
        <v>0</v>
      </c>
      <c r="E55" s="1">
        <v>1</v>
      </c>
      <c r="F55" s="1">
        <v>8</v>
      </c>
      <c r="G55" s="1" t="b">
        <v>0</v>
      </c>
      <c r="H55" s="1">
        <v>1</v>
      </c>
      <c r="I55" s="1">
        <v>2</v>
      </c>
      <c r="J55" s="1">
        <v>0.16</v>
      </c>
      <c r="K55" s="1">
        <v>0.13639999999999999</v>
      </c>
      <c r="L55" s="1">
        <v>0.59</v>
      </c>
      <c r="M55" s="1">
        <v>0.28360000000000002</v>
      </c>
      <c r="N55" s="1">
        <v>3</v>
      </c>
      <c r="O55" s="1">
        <v>182</v>
      </c>
      <c r="P55" s="1">
        <v>185</v>
      </c>
    </row>
    <row r="56" spans="1:16" x14ac:dyDescent="0.25">
      <c r="A56" s="1">
        <v>674</v>
      </c>
      <c r="B56" s="10">
        <v>40574</v>
      </c>
      <c r="C56" s="1">
        <v>1</v>
      </c>
      <c r="D56" s="1">
        <v>0</v>
      </c>
      <c r="E56" s="1">
        <v>1</v>
      </c>
      <c r="F56" s="1">
        <v>9</v>
      </c>
      <c r="G56" s="1" t="b">
        <v>0</v>
      </c>
      <c r="H56" s="1">
        <v>1</v>
      </c>
      <c r="I56" s="1">
        <v>2</v>
      </c>
      <c r="J56" s="1">
        <v>0.16</v>
      </c>
      <c r="K56" s="1">
        <v>0.13639999999999999</v>
      </c>
      <c r="L56" s="1">
        <v>0.59</v>
      </c>
      <c r="M56" s="1">
        <v>0.29849999999999999</v>
      </c>
      <c r="N56" s="1">
        <v>0</v>
      </c>
      <c r="O56" s="1">
        <v>112</v>
      </c>
      <c r="P56" s="1">
        <v>112</v>
      </c>
    </row>
    <row r="57" spans="1:16" x14ac:dyDescent="0.25">
      <c r="A57" s="1">
        <v>675</v>
      </c>
      <c r="B57" s="10">
        <v>40574</v>
      </c>
      <c r="C57" s="1">
        <v>1</v>
      </c>
      <c r="D57" s="1">
        <v>0</v>
      </c>
      <c r="E57" s="1">
        <v>1</v>
      </c>
      <c r="F57" s="1">
        <v>10</v>
      </c>
      <c r="G57" s="1" t="b">
        <v>0</v>
      </c>
      <c r="H57" s="1">
        <v>1</v>
      </c>
      <c r="I57" s="1">
        <v>2</v>
      </c>
      <c r="J57" s="1">
        <v>0.16</v>
      </c>
      <c r="K57" s="1">
        <v>0.1515</v>
      </c>
      <c r="L57" s="1">
        <v>0.59</v>
      </c>
      <c r="M57" s="1">
        <v>0.19400000000000001</v>
      </c>
      <c r="N57" s="1">
        <v>1</v>
      </c>
      <c r="O57" s="1">
        <v>68</v>
      </c>
      <c r="P57" s="1">
        <v>69</v>
      </c>
    </row>
    <row r="58" spans="1:16" x14ac:dyDescent="0.25">
      <c r="A58" s="1">
        <v>676</v>
      </c>
      <c r="B58" s="10">
        <v>40574</v>
      </c>
      <c r="C58" s="1">
        <v>1</v>
      </c>
      <c r="D58" s="1">
        <v>0</v>
      </c>
      <c r="E58" s="1">
        <v>1</v>
      </c>
      <c r="F58" s="1">
        <v>11</v>
      </c>
      <c r="G58" s="1" t="b">
        <v>0</v>
      </c>
      <c r="H58" s="1">
        <v>1</v>
      </c>
      <c r="I58" s="1">
        <v>2</v>
      </c>
      <c r="J58" s="1">
        <v>0.16</v>
      </c>
      <c r="K58" s="1">
        <v>0.1515</v>
      </c>
      <c r="L58" s="1">
        <v>0.59</v>
      </c>
      <c r="M58" s="1">
        <v>0.19400000000000001</v>
      </c>
      <c r="N58" s="1">
        <v>2</v>
      </c>
      <c r="O58" s="1">
        <v>46</v>
      </c>
      <c r="P58" s="1">
        <v>48</v>
      </c>
    </row>
    <row r="59" spans="1:16" x14ac:dyDescent="0.25">
      <c r="A59" s="1">
        <v>677</v>
      </c>
      <c r="B59" s="10">
        <v>40574</v>
      </c>
      <c r="C59" s="1">
        <v>1</v>
      </c>
      <c r="D59" s="1">
        <v>0</v>
      </c>
      <c r="E59" s="1">
        <v>1</v>
      </c>
      <c r="F59" s="1">
        <v>12</v>
      </c>
      <c r="G59" s="1" t="b">
        <v>0</v>
      </c>
      <c r="H59" s="1">
        <v>1</v>
      </c>
      <c r="I59" s="1">
        <v>2</v>
      </c>
      <c r="J59" s="1">
        <v>0.18</v>
      </c>
      <c r="K59" s="1">
        <v>0.21210000000000001</v>
      </c>
      <c r="L59" s="1">
        <v>0.55000000000000004</v>
      </c>
      <c r="M59" s="1">
        <v>0.1045</v>
      </c>
      <c r="N59" s="1">
        <v>6</v>
      </c>
      <c r="O59" s="1">
        <v>62</v>
      </c>
      <c r="P59" s="1">
        <v>68</v>
      </c>
    </row>
    <row r="60" spans="1:16" x14ac:dyDescent="0.25">
      <c r="A60" s="1">
        <v>678</v>
      </c>
      <c r="B60" s="10">
        <v>40574</v>
      </c>
      <c r="C60" s="1">
        <v>1</v>
      </c>
      <c r="D60" s="1">
        <v>0</v>
      </c>
      <c r="E60" s="1">
        <v>1</v>
      </c>
      <c r="F60" s="1">
        <v>13</v>
      </c>
      <c r="G60" s="1" t="b">
        <v>0</v>
      </c>
      <c r="H60" s="1">
        <v>1</v>
      </c>
      <c r="I60" s="1">
        <v>2</v>
      </c>
      <c r="J60" s="1">
        <v>0.16</v>
      </c>
      <c r="K60" s="1">
        <v>0.2273</v>
      </c>
      <c r="L60" s="1">
        <v>0.59</v>
      </c>
      <c r="M60" s="1">
        <v>0</v>
      </c>
      <c r="N60" s="1">
        <v>2</v>
      </c>
      <c r="O60" s="1">
        <v>52</v>
      </c>
      <c r="P60" s="1">
        <v>54</v>
      </c>
    </row>
    <row r="61" spans="1:16" x14ac:dyDescent="0.25">
      <c r="A61" s="1">
        <v>679</v>
      </c>
      <c r="B61" s="10">
        <v>40574</v>
      </c>
      <c r="C61" s="1">
        <v>1</v>
      </c>
      <c r="D61" s="1">
        <v>0</v>
      </c>
      <c r="E61" s="1">
        <v>1</v>
      </c>
      <c r="F61" s="1">
        <v>14</v>
      </c>
      <c r="G61" s="1" t="b">
        <v>0</v>
      </c>
      <c r="H61" s="1">
        <v>1</v>
      </c>
      <c r="I61" s="1">
        <v>2</v>
      </c>
      <c r="J61" s="1">
        <v>0.18</v>
      </c>
      <c r="K61" s="1">
        <v>0.19700000000000001</v>
      </c>
      <c r="L61" s="1">
        <v>0.55000000000000004</v>
      </c>
      <c r="M61" s="1">
        <v>0.1343</v>
      </c>
      <c r="N61" s="1">
        <v>1</v>
      </c>
      <c r="O61" s="1">
        <v>85</v>
      </c>
      <c r="P61" s="1">
        <v>86</v>
      </c>
    </row>
    <row r="62" spans="1:16" x14ac:dyDescent="0.25">
      <c r="A62" s="1">
        <v>680</v>
      </c>
      <c r="B62" s="10">
        <v>40574</v>
      </c>
      <c r="C62" s="1">
        <v>1</v>
      </c>
      <c r="D62" s="1">
        <v>0</v>
      </c>
      <c r="E62" s="1">
        <v>1</v>
      </c>
      <c r="F62" s="1">
        <v>15</v>
      </c>
      <c r="G62" s="1" t="b">
        <v>0</v>
      </c>
      <c r="H62" s="1">
        <v>1</v>
      </c>
      <c r="I62" s="1">
        <v>2</v>
      </c>
      <c r="J62" s="1">
        <v>0.16</v>
      </c>
      <c r="K62" s="1">
        <v>0.18179999999999999</v>
      </c>
      <c r="L62" s="1">
        <v>0.59</v>
      </c>
      <c r="M62" s="1">
        <v>0.1343</v>
      </c>
      <c r="N62" s="1">
        <v>3</v>
      </c>
      <c r="O62" s="1">
        <v>41</v>
      </c>
      <c r="P62" s="1">
        <v>44</v>
      </c>
    </row>
    <row r="63" spans="1:16" x14ac:dyDescent="0.25">
      <c r="A63" s="1">
        <v>681</v>
      </c>
      <c r="B63" s="10">
        <v>40574</v>
      </c>
      <c r="C63" s="1">
        <v>1</v>
      </c>
      <c r="D63" s="1">
        <v>0</v>
      </c>
      <c r="E63" s="1">
        <v>1</v>
      </c>
      <c r="F63" s="1">
        <v>16</v>
      </c>
      <c r="G63" s="1" t="b">
        <v>0</v>
      </c>
      <c r="H63" s="1">
        <v>1</v>
      </c>
      <c r="I63" s="1">
        <v>2</v>
      </c>
      <c r="J63" s="1">
        <v>0.16</v>
      </c>
      <c r="K63" s="1">
        <v>0.18179999999999999</v>
      </c>
      <c r="L63" s="1">
        <v>0.56000000000000005</v>
      </c>
      <c r="M63" s="1">
        <v>0.19400000000000001</v>
      </c>
      <c r="N63" s="1">
        <v>3</v>
      </c>
      <c r="O63" s="1">
        <v>83</v>
      </c>
      <c r="P63" s="1">
        <v>86</v>
      </c>
    </row>
    <row r="64" spans="1:16" x14ac:dyDescent="0.25">
      <c r="A64" s="1">
        <v>682</v>
      </c>
      <c r="B64" s="10">
        <v>40574</v>
      </c>
      <c r="C64" s="1">
        <v>1</v>
      </c>
      <c r="D64" s="1">
        <v>0</v>
      </c>
      <c r="E64" s="1">
        <v>1</v>
      </c>
      <c r="F64" s="1">
        <v>17</v>
      </c>
      <c r="G64" s="1" t="b">
        <v>0</v>
      </c>
      <c r="H64" s="1">
        <v>1</v>
      </c>
      <c r="I64" s="1">
        <v>2</v>
      </c>
      <c r="J64" s="1">
        <v>0.16</v>
      </c>
      <c r="K64" s="1">
        <v>0.1515</v>
      </c>
      <c r="L64" s="1">
        <v>0.59</v>
      </c>
      <c r="M64" s="1">
        <v>0.19400000000000001</v>
      </c>
      <c r="N64" s="1">
        <v>6</v>
      </c>
      <c r="O64" s="1">
        <v>155</v>
      </c>
      <c r="P64" s="1">
        <v>161</v>
      </c>
    </row>
    <row r="65" spans="1:16" x14ac:dyDescent="0.25">
      <c r="A65" s="1">
        <v>683</v>
      </c>
      <c r="B65" s="10">
        <v>40574</v>
      </c>
      <c r="C65" s="1">
        <v>1</v>
      </c>
      <c r="D65" s="1">
        <v>0</v>
      </c>
      <c r="E65" s="1">
        <v>1</v>
      </c>
      <c r="F65" s="1">
        <v>18</v>
      </c>
      <c r="G65" s="1" t="b">
        <v>0</v>
      </c>
      <c r="H65" s="1">
        <v>1</v>
      </c>
      <c r="I65" s="1">
        <v>2</v>
      </c>
      <c r="J65" s="1">
        <v>0.16</v>
      </c>
      <c r="K65" s="1">
        <v>0.1515</v>
      </c>
      <c r="L65" s="1">
        <v>0.55000000000000004</v>
      </c>
      <c r="M65" s="1">
        <v>0.22389999999999999</v>
      </c>
      <c r="N65" s="1">
        <v>3</v>
      </c>
      <c r="O65" s="1">
        <v>153</v>
      </c>
      <c r="P65" s="1">
        <v>156</v>
      </c>
    </row>
    <row r="66" spans="1:16" x14ac:dyDescent="0.25">
      <c r="A66" s="1">
        <v>684</v>
      </c>
      <c r="B66" s="10">
        <v>40574</v>
      </c>
      <c r="C66" s="1">
        <v>1</v>
      </c>
      <c r="D66" s="1">
        <v>0</v>
      </c>
      <c r="E66" s="1">
        <v>1</v>
      </c>
      <c r="F66" s="1">
        <v>19</v>
      </c>
      <c r="G66" s="1" t="b">
        <v>0</v>
      </c>
      <c r="H66" s="1">
        <v>1</v>
      </c>
      <c r="I66" s="1">
        <v>1</v>
      </c>
      <c r="J66" s="1">
        <v>0.3</v>
      </c>
      <c r="K66" s="1">
        <v>0.31819999999999998</v>
      </c>
      <c r="L66" s="1">
        <v>0.61</v>
      </c>
      <c r="M66" s="1">
        <v>0.1045</v>
      </c>
      <c r="N66" s="1">
        <v>3</v>
      </c>
      <c r="O66" s="1">
        <v>108</v>
      </c>
      <c r="P66" s="1">
        <v>111</v>
      </c>
    </row>
    <row r="67" spans="1:16" x14ac:dyDescent="0.25">
      <c r="A67" s="1">
        <v>685</v>
      </c>
      <c r="B67" s="10">
        <v>40574</v>
      </c>
      <c r="C67" s="1">
        <v>1</v>
      </c>
      <c r="D67" s="1">
        <v>0</v>
      </c>
      <c r="E67" s="1">
        <v>1</v>
      </c>
      <c r="F67" s="1">
        <v>20</v>
      </c>
      <c r="G67" s="1" t="b">
        <v>0</v>
      </c>
      <c r="H67" s="1">
        <v>1</v>
      </c>
      <c r="I67" s="1">
        <v>3</v>
      </c>
      <c r="J67" s="1">
        <v>0.16</v>
      </c>
      <c r="K67" s="1">
        <v>0.16669999999999999</v>
      </c>
      <c r="L67" s="1">
        <v>0.59</v>
      </c>
      <c r="M67" s="1">
        <v>0.16420000000000001</v>
      </c>
      <c r="N67" s="1">
        <v>0</v>
      </c>
      <c r="O67" s="1">
        <v>78</v>
      </c>
      <c r="P67" s="1">
        <v>78</v>
      </c>
    </row>
    <row r="68" spans="1:16" x14ac:dyDescent="0.25">
      <c r="A68" s="1">
        <v>686</v>
      </c>
      <c r="B68" s="10">
        <v>40574</v>
      </c>
      <c r="C68" s="1">
        <v>1</v>
      </c>
      <c r="D68" s="1">
        <v>0</v>
      </c>
      <c r="E68" s="1">
        <v>1</v>
      </c>
      <c r="F68" s="1">
        <v>21</v>
      </c>
      <c r="G68" s="1" t="b">
        <v>0</v>
      </c>
      <c r="H68" s="1">
        <v>1</v>
      </c>
      <c r="I68" s="1">
        <v>3</v>
      </c>
      <c r="J68" s="1">
        <v>0.16</v>
      </c>
      <c r="K68" s="1">
        <v>0.19700000000000001</v>
      </c>
      <c r="L68" s="1">
        <v>0.59</v>
      </c>
      <c r="M68" s="1">
        <v>8.9599999999999999E-2</v>
      </c>
      <c r="N68" s="1">
        <v>3</v>
      </c>
      <c r="O68" s="1">
        <v>53</v>
      </c>
      <c r="P68" s="1">
        <v>56</v>
      </c>
    </row>
    <row r="69" spans="1:16" x14ac:dyDescent="0.25">
      <c r="A69" s="1">
        <v>687</v>
      </c>
      <c r="B69" s="10">
        <v>40574</v>
      </c>
      <c r="C69" s="1">
        <v>1</v>
      </c>
      <c r="D69" s="1">
        <v>0</v>
      </c>
      <c r="E69" s="1">
        <v>1</v>
      </c>
      <c r="F69" s="1">
        <v>22</v>
      </c>
      <c r="G69" s="1" t="b">
        <v>0</v>
      </c>
      <c r="H69" s="1">
        <v>1</v>
      </c>
      <c r="I69" s="1">
        <v>2</v>
      </c>
      <c r="J69" s="1">
        <v>0.16</v>
      </c>
      <c r="K69" s="1">
        <v>0.18179999999999999</v>
      </c>
      <c r="L69" s="1">
        <v>0.59</v>
      </c>
      <c r="M69" s="1">
        <v>0.1045</v>
      </c>
      <c r="N69" s="1">
        <v>0</v>
      </c>
      <c r="O69" s="1">
        <v>34</v>
      </c>
      <c r="P69" s="1">
        <v>34</v>
      </c>
    </row>
    <row r="70" spans="1:16" x14ac:dyDescent="0.25">
      <c r="A70" s="1">
        <v>688</v>
      </c>
      <c r="B70" s="10">
        <v>40574</v>
      </c>
      <c r="C70" s="1">
        <v>1</v>
      </c>
      <c r="D70" s="1">
        <v>0</v>
      </c>
      <c r="E70" s="1">
        <v>1</v>
      </c>
      <c r="F70" s="1">
        <v>23</v>
      </c>
      <c r="G70" s="1" t="b">
        <v>0</v>
      </c>
      <c r="H70" s="1">
        <v>1</v>
      </c>
      <c r="I70" s="1">
        <v>2</v>
      </c>
      <c r="J70" s="1">
        <v>0.16</v>
      </c>
      <c r="K70" s="1">
        <v>0.19700000000000001</v>
      </c>
      <c r="L70" s="1">
        <v>0.64</v>
      </c>
      <c r="M70" s="1">
        <v>8.9599999999999999E-2</v>
      </c>
      <c r="N70" s="1">
        <v>2</v>
      </c>
      <c r="O70" s="1">
        <v>15</v>
      </c>
      <c r="P70" s="1">
        <v>17</v>
      </c>
    </row>
    <row r="71" spans="1:16" x14ac:dyDescent="0.25">
      <c r="A71" s="1">
        <v>689</v>
      </c>
      <c r="B71" s="10">
        <v>40575</v>
      </c>
      <c r="C71" s="1">
        <v>1</v>
      </c>
      <c r="D71" s="1">
        <v>0</v>
      </c>
      <c r="E71" s="1">
        <v>2</v>
      </c>
      <c r="F71" s="1">
        <v>0</v>
      </c>
      <c r="G71" s="1" t="b">
        <v>0</v>
      </c>
      <c r="H71" s="1">
        <v>2</v>
      </c>
      <c r="I71" s="1">
        <v>2</v>
      </c>
      <c r="J71" s="1">
        <v>0.16</v>
      </c>
      <c r="K71" s="1">
        <v>0.18179999999999999</v>
      </c>
      <c r="L71" s="1">
        <v>0.64</v>
      </c>
      <c r="M71" s="1">
        <v>0.1045</v>
      </c>
      <c r="N71" s="1">
        <v>2</v>
      </c>
      <c r="O71" s="1">
        <v>6</v>
      </c>
      <c r="P71" s="1">
        <v>8</v>
      </c>
    </row>
    <row r="72" spans="1:16" x14ac:dyDescent="0.25">
      <c r="A72" s="1">
        <v>690</v>
      </c>
      <c r="B72" s="10">
        <v>40575</v>
      </c>
      <c r="C72" s="1">
        <v>1</v>
      </c>
      <c r="D72" s="1">
        <v>0</v>
      </c>
      <c r="E72" s="1">
        <v>2</v>
      </c>
      <c r="F72" s="1">
        <v>1</v>
      </c>
      <c r="G72" s="1" t="b">
        <v>0</v>
      </c>
      <c r="H72" s="1">
        <v>2</v>
      </c>
      <c r="I72" s="1">
        <v>2</v>
      </c>
      <c r="J72" s="1">
        <v>0.16</v>
      </c>
      <c r="K72" s="1">
        <v>0.18179999999999999</v>
      </c>
      <c r="L72" s="1">
        <v>0.69</v>
      </c>
      <c r="M72" s="1">
        <v>0.1045</v>
      </c>
      <c r="N72" s="1">
        <v>0</v>
      </c>
      <c r="O72" s="1">
        <v>3</v>
      </c>
      <c r="P72" s="1">
        <v>3</v>
      </c>
    </row>
    <row r="73" spans="1:16" x14ac:dyDescent="0.25">
      <c r="A73" s="1">
        <v>691</v>
      </c>
      <c r="B73" s="10">
        <v>40575</v>
      </c>
      <c r="C73" s="1">
        <v>1</v>
      </c>
      <c r="D73" s="1">
        <v>0</v>
      </c>
      <c r="E73" s="1">
        <v>2</v>
      </c>
      <c r="F73" s="1">
        <v>2</v>
      </c>
      <c r="G73" s="1" t="b">
        <v>0</v>
      </c>
      <c r="H73" s="1">
        <v>2</v>
      </c>
      <c r="I73" s="1">
        <v>2</v>
      </c>
      <c r="J73" s="1">
        <v>0.16</v>
      </c>
      <c r="K73" s="1">
        <v>0.2273</v>
      </c>
      <c r="L73" s="1">
        <v>0.69</v>
      </c>
      <c r="M73" s="1">
        <v>0</v>
      </c>
      <c r="N73" s="1">
        <v>0</v>
      </c>
      <c r="O73" s="1">
        <v>2</v>
      </c>
      <c r="P73" s="1">
        <v>2</v>
      </c>
    </row>
    <row r="74" spans="1:16" x14ac:dyDescent="0.25">
      <c r="A74" s="1">
        <v>692</v>
      </c>
      <c r="B74" s="10">
        <v>40575</v>
      </c>
      <c r="C74" s="1">
        <v>1</v>
      </c>
      <c r="D74" s="1">
        <v>0</v>
      </c>
      <c r="E74" s="1">
        <v>2</v>
      </c>
      <c r="F74" s="1">
        <v>3</v>
      </c>
      <c r="G74" s="1" t="b">
        <v>0</v>
      </c>
      <c r="H74" s="1">
        <v>2</v>
      </c>
      <c r="I74" s="1">
        <v>2</v>
      </c>
      <c r="J74" s="1">
        <v>0.16</v>
      </c>
      <c r="K74" s="1">
        <v>0.2273</v>
      </c>
      <c r="L74" s="1">
        <v>0.69</v>
      </c>
      <c r="M74" s="1">
        <v>0</v>
      </c>
      <c r="N74" s="1">
        <v>0</v>
      </c>
      <c r="O74" s="1">
        <v>2</v>
      </c>
      <c r="P74" s="1">
        <v>2</v>
      </c>
    </row>
    <row r="75" spans="1:16" x14ac:dyDescent="0.25">
      <c r="A75" s="1">
        <v>693</v>
      </c>
      <c r="B75" s="10">
        <v>40575</v>
      </c>
      <c r="C75" s="1">
        <v>1</v>
      </c>
      <c r="D75" s="1">
        <v>0</v>
      </c>
      <c r="E75" s="1">
        <v>2</v>
      </c>
      <c r="F75" s="1">
        <v>5</v>
      </c>
      <c r="G75" s="1" t="b">
        <v>0</v>
      </c>
      <c r="H75" s="1">
        <v>2</v>
      </c>
      <c r="I75" s="1">
        <v>3</v>
      </c>
      <c r="J75" s="1">
        <v>0.14000000000000001</v>
      </c>
      <c r="K75" s="1">
        <v>0.21210000000000001</v>
      </c>
      <c r="L75" s="1">
        <v>0.93</v>
      </c>
      <c r="M75" s="1">
        <v>0</v>
      </c>
      <c r="N75" s="1">
        <v>0</v>
      </c>
      <c r="O75" s="1">
        <v>3</v>
      </c>
      <c r="P75" s="1">
        <v>3</v>
      </c>
    </row>
    <row r="76" spans="1:16" x14ac:dyDescent="0.25">
      <c r="A76" s="1">
        <v>694</v>
      </c>
      <c r="B76" s="10">
        <v>40575</v>
      </c>
      <c r="C76" s="1">
        <v>1</v>
      </c>
      <c r="D76" s="1">
        <v>0</v>
      </c>
      <c r="E76" s="1">
        <v>2</v>
      </c>
      <c r="F76" s="1">
        <v>6</v>
      </c>
      <c r="G76" s="1" t="b">
        <v>0</v>
      </c>
      <c r="H76" s="1">
        <v>2</v>
      </c>
      <c r="I76" s="1">
        <v>3</v>
      </c>
      <c r="J76" s="1">
        <v>0.14000000000000001</v>
      </c>
      <c r="K76" s="1">
        <v>0.21210000000000001</v>
      </c>
      <c r="L76" s="1">
        <v>0.93</v>
      </c>
      <c r="M76" s="1">
        <v>0</v>
      </c>
      <c r="N76" s="1">
        <v>0</v>
      </c>
      <c r="O76" s="1">
        <v>22</v>
      </c>
      <c r="P76" s="1">
        <v>22</v>
      </c>
    </row>
    <row r="77" spans="1:16" x14ac:dyDescent="0.25">
      <c r="A77" s="1">
        <v>695</v>
      </c>
      <c r="B77" s="10">
        <v>40575</v>
      </c>
      <c r="C77" s="1">
        <v>1</v>
      </c>
      <c r="D77" s="1">
        <v>0</v>
      </c>
      <c r="E77" s="1">
        <v>2</v>
      </c>
      <c r="F77" s="1">
        <v>7</v>
      </c>
      <c r="G77" s="1" t="b">
        <v>0</v>
      </c>
      <c r="H77" s="1">
        <v>2</v>
      </c>
      <c r="I77" s="1">
        <v>3</v>
      </c>
      <c r="J77" s="1">
        <v>0.16</v>
      </c>
      <c r="K77" s="1">
        <v>0.2273</v>
      </c>
      <c r="L77" s="1">
        <v>0.93</v>
      </c>
      <c r="M77" s="1">
        <v>0</v>
      </c>
      <c r="N77" s="1">
        <v>0</v>
      </c>
      <c r="O77" s="1">
        <v>52</v>
      </c>
      <c r="P77" s="1">
        <v>52</v>
      </c>
    </row>
    <row r="78" spans="1:16" x14ac:dyDescent="0.25">
      <c r="A78" s="1">
        <v>696</v>
      </c>
      <c r="B78" s="10">
        <v>40575</v>
      </c>
      <c r="C78" s="1">
        <v>1</v>
      </c>
      <c r="D78" s="1">
        <v>0</v>
      </c>
      <c r="E78" s="1">
        <v>2</v>
      </c>
      <c r="F78" s="1">
        <v>8</v>
      </c>
      <c r="G78" s="1" t="b">
        <v>0</v>
      </c>
      <c r="H78" s="1">
        <v>2</v>
      </c>
      <c r="I78" s="1">
        <v>3</v>
      </c>
      <c r="J78" s="1">
        <v>0.16</v>
      </c>
      <c r="K78" s="1">
        <v>0.2273</v>
      </c>
      <c r="L78" s="1">
        <v>0.93</v>
      </c>
      <c r="M78" s="1">
        <v>0</v>
      </c>
      <c r="N78" s="1">
        <v>3</v>
      </c>
      <c r="O78" s="1">
        <v>132</v>
      </c>
      <c r="P78" s="1">
        <v>135</v>
      </c>
    </row>
    <row r="79" spans="1:16" x14ac:dyDescent="0.25">
      <c r="A79" s="1">
        <v>697</v>
      </c>
      <c r="B79" s="10">
        <v>40575</v>
      </c>
      <c r="C79" s="1">
        <v>1</v>
      </c>
      <c r="D79" s="1">
        <v>0</v>
      </c>
      <c r="E79" s="1">
        <v>2</v>
      </c>
      <c r="F79" s="1">
        <v>9</v>
      </c>
      <c r="G79" s="1" t="b">
        <v>0</v>
      </c>
      <c r="H79" s="1">
        <v>2</v>
      </c>
      <c r="I79" s="1">
        <v>2</v>
      </c>
      <c r="J79" s="1">
        <v>0.16</v>
      </c>
      <c r="K79" s="1">
        <v>0.2273</v>
      </c>
      <c r="L79" s="1">
        <v>0.93</v>
      </c>
      <c r="M79" s="1">
        <v>0</v>
      </c>
      <c r="N79" s="1">
        <v>2</v>
      </c>
      <c r="O79" s="1">
        <v>114</v>
      </c>
      <c r="P79" s="1">
        <v>116</v>
      </c>
    </row>
    <row r="80" spans="1:16" x14ac:dyDescent="0.25">
      <c r="A80" s="1">
        <v>698</v>
      </c>
      <c r="B80" s="10">
        <v>40575</v>
      </c>
      <c r="C80" s="1">
        <v>1</v>
      </c>
      <c r="D80" s="1">
        <v>0</v>
      </c>
      <c r="E80" s="1">
        <v>2</v>
      </c>
      <c r="F80" s="1">
        <v>10</v>
      </c>
      <c r="G80" s="1" t="b">
        <v>0</v>
      </c>
      <c r="H80" s="1">
        <v>2</v>
      </c>
      <c r="I80" s="1">
        <v>2</v>
      </c>
      <c r="J80" s="1">
        <v>0.16</v>
      </c>
      <c r="K80" s="1">
        <v>0.2273</v>
      </c>
      <c r="L80" s="1">
        <v>0.93</v>
      </c>
      <c r="M80" s="1">
        <v>0</v>
      </c>
      <c r="N80" s="1">
        <v>0</v>
      </c>
      <c r="O80" s="1">
        <v>47</v>
      </c>
      <c r="P80" s="1">
        <v>47</v>
      </c>
    </row>
    <row r="81" spans="1:16" x14ac:dyDescent="0.25">
      <c r="A81" s="1">
        <v>699</v>
      </c>
      <c r="B81" s="10">
        <v>40575</v>
      </c>
      <c r="C81" s="1">
        <v>1</v>
      </c>
      <c r="D81" s="1">
        <v>0</v>
      </c>
      <c r="E81" s="1">
        <v>2</v>
      </c>
      <c r="F81" s="1">
        <v>11</v>
      </c>
      <c r="G81" s="1" t="b">
        <v>0</v>
      </c>
      <c r="H81" s="1">
        <v>2</v>
      </c>
      <c r="I81" s="1">
        <v>2</v>
      </c>
      <c r="J81" s="1">
        <v>0.18</v>
      </c>
      <c r="K81" s="1">
        <v>0.2424</v>
      </c>
      <c r="L81" s="1">
        <v>0.86</v>
      </c>
      <c r="M81" s="1">
        <v>0</v>
      </c>
      <c r="N81" s="1">
        <v>2</v>
      </c>
      <c r="O81" s="1">
        <v>49</v>
      </c>
      <c r="P81" s="1">
        <v>51</v>
      </c>
    </row>
    <row r="82" spans="1:16" x14ac:dyDescent="0.25">
      <c r="A82" s="1">
        <v>700</v>
      </c>
      <c r="B82" s="10">
        <v>40575</v>
      </c>
      <c r="C82" s="1">
        <v>1</v>
      </c>
      <c r="D82" s="1">
        <v>0</v>
      </c>
      <c r="E82" s="1">
        <v>2</v>
      </c>
      <c r="F82" s="1">
        <v>12</v>
      </c>
      <c r="G82" s="1" t="b">
        <v>0</v>
      </c>
      <c r="H82" s="1">
        <v>2</v>
      </c>
      <c r="I82" s="1">
        <v>2</v>
      </c>
      <c r="J82" s="1">
        <v>0.2</v>
      </c>
      <c r="K82" s="1">
        <v>0.2576</v>
      </c>
      <c r="L82" s="1">
        <v>0.86</v>
      </c>
      <c r="M82" s="1">
        <v>0</v>
      </c>
      <c r="N82" s="1">
        <v>2</v>
      </c>
      <c r="O82" s="1">
        <v>53</v>
      </c>
      <c r="P82" s="1">
        <v>55</v>
      </c>
    </row>
    <row r="83" spans="1:16" x14ac:dyDescent="0.25">
      <c r="A83" s="1">
        <v>701</v>
      </c>
      <c r="B83" s="10">
        <v>40575</v>
      </c>
      <c r="C83" s="1">
        <v>1</v>
      </c>
      <c r="D83" s="1">
        <v>0</v>
      </c>
      <c r="E83" s="1">
        <v>2</v>
      </c>
      <c r="F83" s="1">
        <v>13</v>
      </c>
      <c r="G83" s="1" t="b">
        <v>0</v>
      </c>
      <c r="H83" s="1">
        <v>2</v>
      </c>
      <c r="I83" s="1">
        <v>2</v>
      </c>
      <c r="J83" s="1">
        <v>0.2</v>
      </c>
      <c r="K83" s="1">
        <v>0.2576</v>
      </c>
      <c r="L83" s="1">
        <v>0.86</v>
      </c>
      <c r="M83" s="1">
        <v>0</v>
      </c>
      <c r="N83" s="1">
        <v>3</v>
      </c>
      <c r="O83" s="1">
        <v>49</v>
      </c>
      <c r="P83" s="1">
        <v>52</v>
      </c>
    </row>
    <row r="84" spans="1:16" x14ac:dyDescent="0.25">
      <c r="A84" s="1">
        <v>702</v>
      </c>
      <c r="B84" s="10">
        <v>40575</v>
      </c>
      <c r="C84" s="1">
        <v>1</v>
      </c>
      <c r="D84" s="1">
        <v>0</v>
      </c>
      <c r="E84" s="1">
        <v>2</v>
      </c>
      <c r="F84" s="1">
        <v>14</v>
      </c>
      <c r="G84" s="1" t="b">
        <v>0</v>
      </c>
      <c r="H84" s="1">
        <v>2</v>
      </c>
      <c r="I84" s="1">
        <v>2</v>
      </c>
      <c r="J84" s="1">
        <v>0.22</v>
      </c>
      <c r="K84" s="1">
        <v>0.2576</v>
      </c>
      <c r="L84" s="1">
        <v>0.8</v>
      </c>
      <c r="M84" s="1">
        <v>8.9599999999999999E-2</v>
      </c>
      <c r="N84" s="1">
        <v>5</v>
      </c>
      <c r="O84" s="1">
        <v>49</v>
      </c>
      <c r="P84" s="1">
        <v>54</v>
      </c>
    </row>
    <row r="85" spans="1:16" x14ac:dyDescent="0.25">
      <c r="A85" s="1">
        <v>703</v>
      </c>
      <c r="B85" s="10">
        <v>40575</v>
      </c>
      <c r="C85" s="1">
        <v>1</v>
      </c>
      <c r="D85" s="1">
        <v>0</v>
      </c>
      <c r="E85" s="1">
        <v>2</v>
      </c>
      <c r="F85" s="1">
        <v>15</v>
      </c>
      <c r="G85" s="1" t="b">
        <v>0</v>
      </c>
      <c r="H85" s="1">
        <v>2</v>
      </c>
      <c r="I85" s="1">
        <v>2</v>
      </c>
      <c r="J85" s="1">
        <v>0.24</v>
      </c>
      <c r="K85" s="1">
        <v>0.28789999999999999</v>
      </c>
      <c r="L85" s="1">
        <v>0.75</v>
      </c>
      <c r="M85" s="1">
        <v>0</v>
      </c>
      <c r="N85" s="1">
        <v>7</v>
      </c>
      <c r="O85" s="1">
        <v>45</v>
      </c>
      <c r="P85" s="1">
        <v>52</v>
      </c>
    </row>
    <row r="86" spans="1:16" x14ac:dyDescent="0.25">
      <c r="A86" s="1">
        <v>704</v>
      </c>
      <c r="B86" s="10">
        <v>40575</v>
      </c>
      <c r="C86" s="1">
        <v>1</v>
      </c>
      <c r="D86" s="1">
        <v>0</v>
      </c>
      <c r="E86" s="1">
        <v>2</v>
      </c>
      <c r="F86" s="1">
        <v>16</v>
      </c>
      <c r="G86" s="1" t="b">
        <v>0</v>
      </c>
      <c r="H86" s="1">
        <v>2</v>
      </c>
      <c r="I86" s="1">
        <v>2</v>
      </c>
      <c r="J86" s="1">
        <v>0.24</v>
      </c>
      <c r="K86" s="1">
        <v>0.2424</v>
      </c>
      <c r="L86" s="1">
        <v>0.75</v>
      </c>
      <c r="M86" s="1">
        <v>0.1343</v>
      </c>
      <c r="N86" s="1">
        <v>3</v>
      </c>
      <c r="O86" s="1">
        <v>61</v>
      </c>
      <c r="P86" s="1">
        <v>64</v>
      </c>
    </row>
    <row r="87" spans="1:16" x14ac:dyDescent="0.25">
      <c r="A87" s="1">
        <v>705</v>
      </c>
      <c r="B87" s="10">
        <v>40575</v>
      </c>
      <c r="C87" s="1">
        <v>1</v>
      </c>
      <c r="D87" s="1">
        <v>0</v>
      </c>
      <c r="E87" s="1">
        <v>2</v>
      </c>
      <c r="F87" s="1">
        <v>17</v>
      </c>
      <c r="G87" s="1" t="b">
        <v>0</v>
      </c>
      <c r="H87" s="1">
        <v>2</v>
      </c>
      <c r="I87" s="1">
        <v>2</v>
      </c>
      <c r="J87" s="1">
        <v>0.24</v>
      </c>
      <c r="K87" s="1">
        <v>0.28789999999999999</v>
      </c>
      <c r="L87" s="1">
        <v>0.75</v>
      </c>
      <c r="M87" s="1">
        <v>0</v>
      </c>
      <c r="N87" s="1">
        <v>4</v>
      </c>
      <c r="O87" s="1">
        <v>172</v>
      </c>
      <c r="P87" s="1">
        <v>176</v>
      </c>
    </row>
    <row r="88" spans="1:16" x14ac:dyDescent="0.25">
      <c r="A88" s="1">
        <v>706</v>
      </c>
      <c r="B88" s="10">
        <v>40575</v>
      </c>
      <c r="C88" s="1">
        <v>1</v>
      </c>
      <c r="D88" s="1">
        <v>0</v>
      </c>
      <c r="E88" s="1">
        <v>2</v>
      </c>
      <c r="F88" s="1">
        <v>18</v>
      </c>
      <c r="G88" s="1" t="b">
        <v>0</v>
      </c>
      <c r="H88" s="1">
        <v>2</v>
      </c>
      <c r="I88" s="1">
        <v>2</v>
      </c>
      <c r="J88" s="1">
        <v>0.24</v>
      </c>
      <c r="K88" s="1">
        <v>0.2576</v>
      </c>
      <c r="L88" s="1">
        <v>0.81</v>
      </c>
      <c r="M88" s="1">
        <v>0.1045</v>
      </c>
      <c r="N88" s="1">
        <v>3</v>
      </c>
      <c r="O88" s="1">
        <v>165</v>
      </c>
      <c r="P88" s="1">
        <v>168</v>
      </c>
    </row>
    <row r="89" spans="1:16" x14ac:dyDescent="0.25">
      <c r="A89" s="1">
        <v>707</v>
      </c>
      <c r="B89" s="10">
        <v>40575</v>
      </c>
      <c r="C89" s="1">
        <v>1</v>
      </c>
      <c r="D89" s="1">
        <v>0</v>
      </c>
      <c r="E89" s="1">
        <v>2</v>
      </c>
      <c r="F89" s="1">
        <v>19</v>
      </c>
      <c r="G89" s="1" t="b">
        <v>0</v>
      </c>
      <c r="H89" s="1">
        <v>2</v>
      </c>
      <c r="I89" s="1">
        <v>2</v>
      </c>
      <c r="J89" s="1">
        <v>0.24</v>
      </c>
      <c r="K89" s="1">
        <v>0.2424</v>
      </c>
      <c r="L89" s="1">
        <v>0.81</v>
      </c>
      <c r="M89" s="1">
        <v>0.1343</v>
      </c>
      <c r="N89" s="1">
        <v>3</v>
      </c>
      <c r="O89" s="1">
        <v>105</v>
      </c>
      <c r="P89" s="1">
        <v>108</v>
      </c>
    </row>
    <row r="90" spans="1:16" x14ac:dyDescent="0.25">
      <c r="A90" s="1">
        <v>708</v>
      </c>
      <c r="B90" s="10">
        <v>40575</v>
      </c>
      <c r="C90" s="1">
        <v>1</v>
      </c>
      <c r="D90" s="1">
        <v>0</v>
      </c>
      <c r="E90" s="1">
        <v>2</v>
      </c>
      <c r="F90" s="1">
        <v>20</v>
      </c>
      <c r="G90" s="1" t="b">
        <v>0</v>
      </c>
      <c r="H90" s="1">
        <v>2</v>
      </c>
      <c r="I90" s="1">
        <v>2</v>
      </c>
      <c r="J90" s="1">
        <v>0.22</v>
      </c>
      <c r="K90" s="1">
        <v>0.2273</v>
      </c>
      <c r="L90" s="1">
        <v>0.87</v>
      </c>
      <c r="M90" s="1">
        <v>0.1343</v>
      </c>
      <c r="N90" s="1">
        <v>5</v>
      </c>
      <c r="O90" s="1">
        <v>69</v>
      </c>
      <c r="P90" s="1">
        <v>74</v>
      </c>
    </row>
    <row r="91" spans="1:16" x14ac:dyDescent="0.25">
      <c r="A91" s="1">
        <v>709</v>
      </c>
      <c r="B91" s="10">
        <v>40575</v>
      </c>
      <c r="C91" s="1">
        <v>1</v>
      </c>
      <c r="D91" s="1">
        <v>0</v>
      </c>
      <c r="E91" s="1">
        <v>2</v>
      </c>
      <c r="F91" s="1">
        <v>21</v>
      </c>
      <c r="G91" s="1" t="b">
        <v>0</v>
      </c>
      <c r="H91" s="1">
        <v>2</v>
      </c>
      <c r="I91" s="1">
        <v>2</v>
      </c>
      <c r="J91" s="1">
        <v>0.22</v>
      </c>
      <c r="K91" s="1">
        <v>0.2273</v>
      </c>
      <c r="L91" s="1">
        <v>0.87</v>
      </c>
      <c r="M91" s="1">
        <v>0.1343</v>
      </c>
      <c r="N91" s="1">
        <v>0</v>
      </c>
      <c r="O91" s="1">
        <v>64</v>
      </c>
      <c r="P91" s="1">
        <v>64</v>
      </c>
    </row>
    <row r="92" spans="1:16" x14ac:dyDescent="0.25">
      <c r="A92" s="1">
        <v>710</v>
      </c>
      <c r="B92" s="10">
        <v>40575</v>
      </c>
      <c r="C92" s="1">
        <v>1</v>
      </c>
      <c r="D92" s="1">
        <v>0</v>
      </c>
      <c r="E92" s="1">
        <v>2</v>
      </c>
      <c r="F92" s="1">
        <v>22</v>
      </c>
      <c r="G92" s="1" t="b">
        <v>0</v>
      </c>
      <c r="H92" s="1">
        <v>2</v>
      </c>
      <c r="I92" s="1">
        <v>2</v>
      </c>
      <c r="J92" s="1">
        <v>0.22</v>
      </c>
      <c r="K92" s="1">
        <v>0.2576</v>
      </c>
      <c r="L92" s="1">
        <v>0.87</v>
      </c>
      <c r="M92" s="1">
        <v>8.9599999999999999E-2</v>
      </c>
      <c r="N92" s="1">
        <v>2</v>
      </c>
      <c r="O92" s="1">
        <v>34</v>
      </c>
      <c r="P92" s="1">
        <v>36</v>
      </c>
    </row>
    <row r="93" spans="1:16" x14ac:dyDescent="0.25">
      <c r="A93" s="1">
        <v>711</v>
      </c>
      <c r="B93" s="10">
        <v>40575</v>
      </c>
      <c r="C93" s="1">
        <v>1</v>
      </c>
      <c r="D93" s="1">
        <v>0</v>
      </c>
      <c r="E93" s="1">
        <v>2</v>
      </c>
      <c r="F93" s="1">
        <v>23</v>
      </c>
      <c r="G93" s="1" t="b">
        <v>0</v>
      </c>
      <c r="H93" s="1">
        <v>2</v>
      </c>
      <c r="I93" s="1">
        <v>3</v>
      </c>
      <c r="J93" s="1">
        <v>0.2</v>
      </c>
      <c r="K93" s="1">
        <v>0.19700000000000001</v>
      </c>
      <c r="L93" s="1">
        <v>0.93</v>
      </c>
      <c r="M93" s="1">
        <v>0.19400000000000001</v>
      </c>
      <c r="N93" s="1">
        <v>1</v>
      </c>
      <c r="O93" s="1">
        <v>15</v>
      </c>
      <c r="P93" s="1">
        <v>16</v>
      </c>
    </row>
    <row r="94" spans="1:16" x14ac:dyDescent="0.25">
      <c r="A94" s="1">
        <v>712</v>
      </c>
      <c r="B94" s="10">
        <v>40576</v>
      </c>
      <c r="C94" s="1">
        <v>1</v>
      </c>
      <c r="D94" s="1">
        <v>0</v>
      </c>
      <c r="E94" s="1">
        <v>2</v>
      </c>
      <c r="F94" s="1">
        <v>0</v>
      </c>
      <c r="G94" s="1" t="b">
        <v>0</v>
      </c>
      <c r="H94" s="1">
        <v>3</v>
      </c>
      <c r="I94" s="1">
        <v>3</v>
      </c>
      <c r="J94" s="1">
        <v>0.22</v>
      </c>
      <c r="K94" s="1">
        <v>0.2424</v>
      </c>
      <c r="L94" s="1">
        <v>0.93</v>
      </c>
      <c r="M94" s="1">
        <v>0.1045</v>
      </c>
      <c r="N94" s="1">
        <v>0</v>
      </c>
      <c r="O94" s="1">
        <v>2</v>
      </c>
      <c r="P94" s="1">
        <v>2</v>
      </c>
    </row>
    <row r="95" spans="1:16" x14ac:dyDescent="0.25">
      <c r="A95" s="1">
        <v>713</v>
      </c>
      <c r="B95" s="10">
        <v>40576</v>
      </c>
      <c r="C95" s="1">
        <v>1</v>
      </c>
      <c r="D95" s="1">
        <v>0</v>
      </c>
      <c r="E95" s="1">
        <v>2</v>
      </c>
      <c r="F95" s="1">
        <v>1</v>
      </c>
      <c r="G95" s="1" t="b">
        <v>0</v>
      </c>
      <c r="H95" s="1">
        <v>3</v>
      </c>
      <c r="I95" s="1">
        <v>3</v>
      </c>
      <c r="J95" s="1">
        <v>0.22</v>
      </c>
      <c r="K95" s="1">
        <v>0.2273</v>
      </c>
      <c r="L95" s="1">
        <v>0.93</v>
      </c>
      <c r="M95" s="1">
        <v>0.19400000000000001</v>
      </c>
      <c r="N95" s="1">
        <v>0</v>
      </c>
      <c r="O95" s="1">
        <v>3</v>
      </c>
      <c r="P95" s="1">
        <v>3</v>
      </c>
    </row>
    <row r="96" spans="1:16" x14ac:dyDescent="0.25">
      <c r="A96" s="1">
        <v>714</v>
      </c>
      <c r="B96" s="10">
        <v>40576</v>
      </c>
      <c r="C96" s="1">
        <v>1</v>
      </c>
      <c r="D96" s="1">
        <v>0</v>
      </c>
      <c r="E96" s="1">
        <v>2</v>
      </c>
      <c r="F96" s="1">
        <v>2</v>
      </c>
      <c r="G96" s="1" t="b">
        <v>0</v>
      </c>
      <c r="H96" s="1">
        <v>3</v>
      </c>
      <c r="I96" s="1">
        <v>3</v>
      </c>
      <c r="J96" s="1">
        <v>0.22</v>
      </c>
      <c r="K96" s="1">
        <v>0.2273</v>
      </c>
      <c r="L96" s="1">
        <v>0.93</v>
      </c>
      <c r="M96" s="1">
        <v>0.1343</v>
      </c>
      <c r="N96" s="1">
        <v>4</v>
      </c>
      <c r="O96" s="1">
        <v>0</v>
      </c>
      <c r="P96" s="1">
        <v>4</v>
      </c>
    </row>
    <row r="97" spans="1:16" x14ac:dyDescent="0.25">
      <c r="A97" s="1">
        <v>715</v>
      </c>
      <c r="B97" s="10">
        <v>40576</v>
      </c>
      <c r="C97" s="1">
        <v>1</v>
      </c>
      <c r="D97" s="1">
        <v>0</v>
      </c>
      <c r="E97" s="1">
        <v>2</v>
      </c>
      <c r="F97" s="1">
        <v>3</v>
      </c>
      <c r="G97" s="1" t="b">
        <v>0</v>
      </c>
      <c r="H97" s="1">
        <v>3</v>
      </c>
      <c r="I97" s="1">
        <v>3</v>
      </c>
      <c r="J97" s="1">
        <v>0.22</v>
      </c>
      <c r="K97" s="1">
        <v>0.2273</v>
      </c>
      <c r="L97" s="1">
        <v>0.93</v>
      </c>
      <c r="M97" s="1">
        <v>0.1343</v>
      </c>
      <c r="N97" s="1">
        <v>0</v>
      </c>
      <c r="O97" s="1">
        <v>1</v>
      </c>
      <c r="P97" s="1">
        <v>1</v>
      </c>
    </row>
    <row r="98" spans="1:16" x14ac:dyDescent="0.25">
      <c r="A98" s="1">
        <v>716</v>
      </c>
      <c r="B98" s="10">
        <v>40576</v>
      </c>
      <c r="C98" s="1">
        <v>1</v>
      </c>
      <c r="D98" s="1">
        <v>0</v>
      </c>
      <c r="E98" s="1">
        <v>2</v>
      </c>
      <c r="F98" s="1">
        <v>4</v>
      </c>
      <c r="G98" s="1" t="b">
        <v>0</v>
      </c>
      <c r="H98" s="1">
        <v>3</v>
      </c>
      <c r="I98" s="1">
        <v>3</v>
      </c>
      <c r="J98" s="1">
        <v>0.22</v>
      </c>
      <c r="K98" s="1">
        <v>0.21210000000000001</v>
      </c>
      <c r="L98" s="1">
        <v>0.93</v>
      </c>
      <c r="M98" s="1">
        <v>0.28360000000000002</v>
      </c>
      <c r="N98" s="1">
        <v>0</v>
      </c>
      <c r="O98" s="1">
        <v>1</v>
      </c>
      <c r="P98" s="1">
        <v>1</v>
      </c>
    </row>
    <row r="99" spans="1:16" x14ac:dyDescent="0.25">
      <c r="A99" s="1">
        <v>717</v>
      </c>
      <c r="B99" s="10">
        <v>40576</v>
      </c>
      <c r="C99" s="1">
        <v>1</v>
      </c>
      <c r="D99" s="1">
        <v>0</v>
      </c>
      <c r="E99" s="1">
        <v>2</v>
      </c>
      <c r="F99" s="1">
        <v>5</v>
      </c>
      <c r="G99" s="1" t="b">
        <v>0</v>
      </c>
      <c r="H99" s="1">
        <v>3</v>
      </c>
      <c r="I99" s="1">
        <v>3</v>
      </c>
      <c r="J99" s="1">
        <v>0.22</v>
      </c>
      <c r="K99" s="1">
        <v>0.2424</v>
      </c>
      <c r="L99" s="1">
        <v>0.93</v>
      </c>
      <c r="M99" s="1">
        <v>0.1045</v>
      </c>
      <c r="N99" s="1">
        <v>0</v>
      </c>
      <c r="O99" s="1">
        <v>3</v>
      </c>
      <c r="P99" s="1">
        <v>3</v>
      </c>
    </row>
    <row r="100" spans="1:16" x14ac:dyDescent="0.25">
      <c r="A100" s="1">
        <v>718</v>
      </c>
      <c r="B100" s="10">
        <v>40576</v>
      </c>
      <c r="C100" s="1">
        <v>1</v>
      </c>
      <c r="D100" s="1">
        <v>0</v>
      </c>
      <c r="E100" s="1">
        <v>2</v>
      </c>
      <c r="F100" s="1">
        <v>6</v>
      </c>
      <c r="G100" s="1" t="b">
        <v>0</v>
      </c>
      <c r="H100" s="1">
        <v>3</v>
      </c>
      <c r="I100" s="1">
        <v>3</v>
      </c>
      <c r="J100" s="1">
        <v>0.22</v>
      </c>
      <c r="K100" s="1">
        <v>0.2424</v>
      </c>
      <c r="L100" s="1">
        <v>0.93</v>
      </c>
      <c r="M100" s="1">
        <v>0.1045</v>
      </c>
      <c r="N100" s="1">
        <v>1</v>
      </c>
      <c r="O100" s="1">
        <v>17</v>
      </c>
      <c r="P100" s="1">
        <v>18</v>
      </c>
    </row>
    <row r="101" spans="1:16" x14ac:dyDescent="0.25">
      <c r="A101" s="1">
        <v>719</v>
      </c>
      <c r="B101" s="10">
        <v>40576</v>
      </c>
      <c r="C101" s="1">
        <v>1</v>
      </c>
      <c r="D101" s="1">
        <v>0</v>
      </c>
      <c r="E101" s="1">
        <v>2</v>
      </c>
      <c r="F101" s="1">
        <v>7</v>
      </c>
      <c r="G101" s="1" t="b">
        <v>0</v>
      </c>
      <c r="H101" s="1">
        <v>3</v>
      </c>
      <c r="I101" s="1">
        <v>3</v>
      </c>
      <c r="J101" s="1">
        <v>0.22</v>
      </c>
      <c r="K101" s="1">
        <v>0.21210000000000001</v>
      </c>
      <c r="L101" s="1">
        <v>0.93</v>
      </c>
      <c r="M101" s="1">
        <v>0.22389999999999999</v>
      </c>
      <c r="N101" s="1">
        <v>1</v>
      </c>
      <c r="O101" s="1">
        <v>48</v>
      </c>
      <c r="P101" s="1">
        <v>49</v>
      </c>
    </row>
    <row r="102" spans="1:16" x14ac:dyDescent="0.25">
      <c r="A102" s="1">
        <v>720</v>
      </c>
      <c r="B102" s="10">
        <v>40576</v>
      </c>
      <c r="C102" s="1">
        <v>1</v>
      </c>
      <c r="D102" s="1">
        <v>0</v>
      </c>
      <c r="E102" s="1">
        <v>2</v>
      </c>
      <c r="F102" s="1">
        <v>8</v>
      </c>
      <c r="G102" s="1" t="b">
        <v>0</v>
      </c>
      <c r="H102" s="1">
        <v>3</v>
      </c>
      <c r="I102" s="1">
        <v>3</v>
      </c>
      <c r="J102" s="1">
        <v>0.22</v>
      </c>
      <c r="K102" s="1">
        <v>0.21210000000000001</v>
      </c>
      <c r="L102" s="1">
        <v>0.93</v>
      </c>
      <c r="M102" s="1">
        <v>0.22389999999999999</v>
      </c>
      <c r="N102" s="1">
        <v>1</v>
      </c>
      <c r="O102" s="1">
        <v>154</v>
      </c>
      <c r="P102" s="1">
        <v>155</v>
      </c>
    </row>
    <row r="103" spans="1:16" x14ac:dyDescent="0.25">
      <c r="A103" s="1">
        <v>721</v>
      </c>
      <c r="B103" s="10">
        <v>40576</v>
      </c>
      <c r="C103" s="1">
        <v>1</v>
      </c>
      <c r="D103" s="1">
        <v>0</v>
      </c>
      <c r="E103" s="1">
        <v>2</v>
      </c>
      <c r="F103" s="1">
        <v>9</v>
      </c>
      <c r="G103" s="1" t="b">
        <v>0</v>
      </c>
      <c r="H103" s="1">
        <v>3</v>
      </c>
      <c r="I103" s="1">
        <v>2</v>
      </c>
      <c r="J103" s="1">
        <v>0.24</v>
      </c>
      <c r="K103" s="1">
        <v>0.2576</v>
      </c>
      <c r="L103" s="1">
        <v>0.93</v>
      </c>
      <c r="M103" s="1">
        <v>8.9599999999999999E-2</v>
      </c>
      <c r="N103" s="1">
        <v>4</v>
      </c>
      <c r="O103" s="1">
        <v>119</v>
      </c>
      <c r="P103" s="1">
        <v>123</v>
      </c>
    </row>
    <row r="104" spans="1:16" x14ac:dyDescent="0.25">
      <c r="A104" s="1">
        <v>722</v>
      </c>
      <c r="B104" s="10">
        <v>40576</v>
      </c>
      <c r="C104" s="1">
        <v>1</v>
      </c>
      <c r="D104" s="1">
        <v>0</v>
      </c>
      <c r="E104" s="1">
        <v>2</v>
      </c>
      <c r="F104" s="1">
        <v>10</v>
      </c>
      <c r="G104" s="1" t="b">
        <v>0</v>
      </c>
      <c r="H104" s="1">
        <v>3</v>
      </c>
      <c r="I104" s="1">
        <v>2</v>
      </c>
      <c r="J104" s="1">
        <v>0.22</v>
      </c>
      <c r="K104" s="1">
        <v>0.2727</v>
      </c>
      <c r="L104" s="1">
        <v>1</v>
      </c>
      <c r="M104" s="1">
        <v>0</v>
      </c>
      <c r="N104" s="1">
        <v>2</v>
      </c>
      <c r="O104" s="1">
        <v>59</v>
      </c>
      <c r="P104" s="1">
        <v>61</v>
      </c>
    </row>
    <row r="105" spans="1:16" x14ac:dyDescent="0.25">
      <c r="A105" s="1">
        <v>723</v>
      </c>
      <c r="B105" s="10">
        <v>40576</v>
      </c>
      <c r="C105" s="1">
        <v>1</v>
      </c>
      <c r="D105" s="1">
        <v>0</v>
      </c>
      <c r="E105" s="1">
        <v>2</v>
      </c>
      <c r="F105" s="1">
        <v>11</v>
      </c>
      <c r="G105" s="1" t="b">
        <v>0</v>
      </c>
      <c r="H105" s="1">
        <v>3</v>
      </c>
      <c r="I105" s="1">
        <v>2</v>
      </c>
      <c r="J105" s="1">
        <v>0.24</v>
      </c>
      <c r="K105" s="1">
        <v>0.2273</v>
      </c>
      <c r="L105" s="1">
        <v>0.93</v>
      </c>
      <c r="M105" s="1">
        <v>0.19400000000000001</v>
      </c>
      <c r="N105" s="1">
        <v>5</v>
      </c>
      <c r="O105" s="1">
        <v>47</v>
      </c>
      <c r="P105" s="1">
        <v>52</v>
      </c>
    </row>
    <row r="106" spans="1:16" x14ac:dyDescent="0.25">
      <c r="A106" s="1">
        <v>724</v>
      </c>
      <c r="B106" s="10">
        <v>40576</v>
      </c>
      <c r="C106" s="1">
        <v>1</v>
      </c>
      <c r="D106" s="1">
        <v>0</v>
      </c>
      <c r="E106" s="1">
        <v>2</v>
      </c>
      <c r="F106" s="1">
        <v>12</v>
      </c>
      <c r="G106" s="1" t="b">
        <v>0</v>
      </c>
      <c r="H106" s="1">
        <v>3</v>
      </c>
      <c r="I106" s="1">
        <v>2</v>
      </c>
      <c r="J106" s="1">
        <v>0.24</v>
      </c>
      <c r="K106" s="1">
        <v>0.2273</v>
      </c>
      <c r="L106" s="1">
        <v>0.93</v>
      </c>
      <c r="M106" s="1">
        <v>0.22389999999999999</v>
      </c>
      <c r="N106" s="1">
        <v>3</v>
      </c>
      <c r="O106" s="1">
        <v>61</v>
      </c>
      <c r="P106" s="1">
        <v>64</v>
      </c>
    </row>
    <row r="107" spans="1:16" x14ac:dyDescent="0.25">
      <c r="A107" s="1">
        <v>725</v>
      </c>
      <c r="B107" s="10">
        <v>40576</v>
      </c>
      <c r="C107" s="1">
        <v>1</v>
      </c>
      <c r="D107" s="1">
        <v>0</v>
      </c>
      <c r="E107" s="1">
        <v>2</v>
      </c>
      <c r="F107" s="1">
        <v>13</v>
      </c>
      <c r="G107" s="1" t="b">
        <v>0</v>
      </c>
      <c r="H107" s="1">
        <v>3</v>
      </c>
      <c r="I107" s="1">
        <v>1</v>
      </c>
      <c r="J107" s="1">
        <v>0.34</v>
      </c>
      <c r="K107" s="1">
        <v>0.33329999999999999</v>
      </c>
      <c r="L107" s="1">
        <v>0.93</v>
      </c>
      <c r="M107" s="1">
        <v>0.16420000000000001</v>
      </c>
      <c r="N107" s="1">
        <v>1</v>
      </c>
      <c r="O107" s="1">
        <v>74</v>
      </c>
      <c r="P107" s="1">
        <v>75</v>
      </c>
    </row>
    <row r="108" spans="1:16" x14ac:dyDescent="0.25">
      <c r="A108" s="1">
        <v>726</v>
      </c>
      <c r="B108" s="10">
        <v>40576</v>
      </c>
      <c r="C108" s="1">
        <v>1</v>
      </c>
      <c r="D108" s="1">
        <v>0</v>
      </c>
      <c r="E108" s="1">
        <v>2</v>
      </c>
      <c r="F108" s="1">
        <v>14</v>
      </c>
      <c r="G108" s="1" t="b">
        <v>0</v>
      </c>
      <c r="H108" s="1">
        <v>3</v>
      </c>
      <c r="I108" s="1">
        <v>1</v>
      </c>
      <c r="J108" s="1">
        <v>0.38</v>
      </c>
      <c r="K108" s="1">
        <v>0.39389999999999997</v>
      </c>
      <c r="L108" s="1">
        <v>0.82</v>
      </c>
      <c r="M108" s="1">
        <v>0.3881</v>
      </c>
      <c r="N108" s="1">
        <v>2</v>
      </c>
      <c r="O108" s="1">
        <v>61</v>
      </c>
      <c r="P108" s="1">
        <v>63</v>
      </c>
    </row>
    <row r="109" spans="1:16" x14ac:dyDescent="0.25">
      <c r="A109" s="1">
        <v>727</v>
      </c>
      <c r="B109" s="10">
        <v>40576</v>
      </c>
      <c r="C109" s="1">
        <v>1</v>
      </c>
      <c r="D109" s="1">
        <v>0</v>
      </c>
      <c r="E109" s="1">
        <v>2</v>
      </c>
      <c r="F109" s="1">
        <v>15</v>
      </c>
      <c r="G109" s="1" t="b">
        <v>0</v>
      </c>
      <c r="H109" s="1">
        <v>3</v>
      </c>
      <c r="I109" s="1">
        <v>1</v>
      </c>
      <c r="J109" s="1">
        <v>0.38</v>
      </c>
      <c r="K109" s="1">
        <v>0.39389999999999997</v>
      </c>
      <c r="L109" s="1">
        <v>0.76</v>
      </c>
      <c r="M109" s="1">
        <v>0.32840000000000003</v>
      </c>
      <c r="N109" s="1">
        <v>10</v>
      </c>
      <c r="O109" s="1">
        <v>66</v>
      </c>
      <c r="P109" s="1">
        <v>76</v>
      </c>
    </row>
    <row r="110" spans="1:16" x14ac:dyDescent="0.25">
      <c r="A110" s="1">
        <v>728</v>
      </c>
      <c r="B110" s="10">
        <v>40576</v>
      </c>
      <c r="C110" s="1">
        <v>1</v>
      </c>
      <c r="D110" s="1">
        <v>0</v>
      </c>
      <c r="E110" s="1">
        <v>2</v>
      </c>
      <c r="F110" s="1">
        <v>16</v>
      </c>
      <c r="G110" s="1" t="b">
        <v>0</v>
      </c>
      <c r="H110" s="1">
        <v>3</v>
      </c>
      <c r="I110" s="1">
        <v>1</v>
      </c>
      <c r="J110" s="1">
        <v>0.36</v>
      </c>
      <c r="K110" s="1">
        <v>0.33329999999999999</v>
      </c>
      <c r="L110" s="1">
        <v>0.71</v>
      </c>
      <c r="M110" s="1">
        <v>0.29849999999999999</v>
      </c>
      <c r="N110" s="1">
        <v>8</v>
      </c>
      <c r="O110" s="1">
        <v>95</v>
      </c>
      <c r="P110" s="1">
        <v>103</v>
      </c>
    </row>
    <row r="111" spans="1:16" x14ac:dyDescent="0.25">
      <c r="A111" s="1">
        <v>729</v>
      </c>
      <c r="B111" s="10">
        <v>40576</v>
      </c>
      <c r="C111" s="1">
        <v>1</v>
      </c>
      <c r="D111" s="1">
        <v>0</v>
      </c>
      <c r="E111" s="1">
        <v>2</v>
      </c>
      <c r="F111" s="1">
        <v>17</v>
      </c>
      <c r="G111" s="1" t="b">
        <v>0</v>
      </c>
      <c r="H111" s="1">
        <v>3</v>
      </c>
      <c r="I111" s="1">
        <v>1</v>
      </c>
      <c r="J111" s="1">
        <v>0.36</v>
      </c>
      <c r="K111" s="1">
        <v>0.31819999999999998</v>
      </c>
      <c r="L111" s="1">
        <v>0.53</v>
      </c>
      <c r="M111" s="1">
        <v>0.52239999999999998</v>
      </c>
      <c r="N111" s="1">
        <v>7</v>
      </c>
      <c r="O111" s="1">
        <v>183</v>
      </c>
      <c r="P111" s="1">
        <v>190</v>
      </c>
    </row>
    <row r="112" spans="1:16" x14ac:dyDescent="0.25">
      <c r="A112" s="1">
        <v>730</v>
      </c>
      <c r="B112" s="10">
        <v>40576</v>
      </c>
      <c r="C112" s="1">
        <v>1</v>
      </c>
      <c r="D112" s="1">
        <v>0</v>
      </c>
      <c r="E112" s="1">
        <v>2</v>
      </c>
      <c r="F112" s="1">
        <v>18</v>
      </c>
      <c r="G112" s="1" t="b">
        <v>0</v>
      </c>
      <c r="H112" s="1">
        <v>3</v>
      </c>
      <c r="I112" s="1">
        <v>1</v>
      </c>
      <c r="J112" s="1">
        <v>0.34</v>
      </c>
      <c r="K112" s="1">
        <v>0.28789999999999999</v>
      </c>
      <c r="L112" s="1">
        <v>0.42</v>
      </c>
      <c r="M112" s="1">
        <v>0.55220000000000002</v>
      </c>
      <c r="N112" s="1">
        <v>7</v>
      </c>
      <c r="O112" s="1">
        <v>175</v>
      </c>
      <c r="P112" s="1">
        <v>182</v>
      </c>
    </row>
    <row r="113" spans="1:16" x14ac:dyDescent="0.25">
      <c r="A113" s="1">
        <v>731</v>
      </c>
      <c r="B113" s="10">
        <v>40576</v>
      </c>
      <c r="C113" s="1">
        <v>1</v>
      </c>
      <c r="D113" s="1">
        <v>0</v>
      </c>
      <c r="E113" s="1">
        <v>2</v>
      </c>
      <c r="F113" s="1">
        <v>19</v>
      </c>
      <c r="G113" s="1" t="b">
        <v>0</v>
      </c>
      <c r="H113" s="1">
        <v>3</v>
      </c>
      <c r="I113" s="1">
        <v>1</v>
      </c>
      <c r="J113" s="1">
        <v>0.28000000000000003</v>
      </c>
      <c r="K113" s="1">
        <v>0.2424</v>
      </c>
      <c r="L113" s="1">
        <v>0.45</v>
      </c>
      <c r="M113" s="1">
        <v>0.49249999999999999</v>
      </c>
      <c r="N113" s="1">
        <v>3</v>
      </c>
      <c r="O113" s="1">
        <v>88</v>
      </c>
      <c r="P113" s="1">
        <v>91</v>
      </c>
    </row>
    <row r="114" spans="1:16" x14ac:dyDescent="0.25">
      <c r="A114" s="1">
        <v>732</v>
      </c>
      <c r="B114" s="10">
        <v>40576</v>
      </c>
      <c r="C114" s="1">
        <v>1</v>
      </c>
      <c r="D114" s="1">
        <v>0</v>
      </c>
      <c r="E114" s="1">
        <v>2</v>
      </c>
      <c r="F114" s="1">
        <v>20</v>
      </c>
      <c r="G114" s="1" t="b">
        <v>0</v>
      </c>
      <c r="H114" s="1">
        <v>3</v>
      </c>
      <c r="I114" s="1">
        <v>1</v>
      </c>
      <c r="J114" s="1">
        <v>0.24</v>
      </c>
      <c r="K114" s="1">
        <v>0.19700000000000001</v>
      </c>
      <c r="L114" s="1">
        <v>0.48</v>
      </c>
      <c r="M114" s="1">
        <v>0.55220000000000002</v>
      </c>
      <c r="N114" s="1">
        <v>4</v>
      </c>
      <c r="O114" s="1">
        <v>71</v>
      </c>
      <c r="P114" s="1">
        <v>75</v>
      </c>
    </row>
    <row r="115" spans="1:16" x14ac:dyDescent="0.25">
      <c r="A115" s="1">
        <v>733</v>
      </c>
      <c r="B115" s="10">
        <v>40576</v>
      </c>
      <c r="C115" s="1">
        <v>1</v>
      </c>
      <c r="D115" s="1">
        <v>0</v>
      </c>
      <c r="E115" s="1">
        <v>2</v>
      </c>
      <c r="F115" s="1">
        <v>21</v>
      </c>
      <c r="G115" s="1" t="b">
        <v>0</v>
      </c>
      <c r="H115" s="1">
        <v>3</v>
      </c>
      <c r="I115" s="1">
        <v>1</v>
      </c>
      <c r="J115" s="1">
        <v>0.22</v>
      </c>
      <c r="K115" s="1">
        <v>0.19700000000000001</v>
      </c>
      <c r="L115" s="1">
        <v>0.47</v>
      </c>
      <c r="M115" s="1">
        <v>0.32840000000000003</v>
      </c>
      <c r="N115" s="1">
        <v>1</v>
      </c>
      <c r="O115" s="1">
        <v>62</v>
      </c>
      <c r="P115" s="1">
        <v>63</v>
      </c>
    </row>
    <row r="116" spans="1:16" x14ac:dyDescent="0.25">
      <c r="A116" s="1">
        <v>734</v>
      </c>
      <c r="B116" s="10">
        <v>40576</v>
      </c>
      <c r="C116" s="1">
        <v>1</v>
      </c>
      <c r="D116" s="1">
        <v>0</v>
      </c>
      <c r="E116" s="1">
        <v>2</v>
      </c>
      <c r="F116" s="1">
        <v>22</v>
      </c>
      <c r="G116" s="1" t="b">
        <v>0</v>
      </c>
      <c r="H116" s="1">
        <v>3</v>
      </c>
      <c r="I116" s="1">
        <v>1</v>
      </c>
      <c r="J116" s="1">
        <v>0.22</v>
      </c>
      <c r="K116" s="1">
        <v>0.21210000000000001</v>
      </c>
      <c r="L116" s="1">
        <v>0.44</v>
      </c>
      <c r="M116" s="1">
        <v>0.25369999999999998</v>
      </c>
      <c r="N116" s="1">
        <v>5</v>
      </c>
      <c r="O116" s="1">
        <v>35</v>
      </c>
      <c r="P116" s="1">
        <v>40</v>
      </c>
    </row>
    <row r="117" spans="1:16" x14ac:dyDescent="0.25">
      <c r="A117" s="1">
        <v>735</v>
      </c>
      <c r="B117" s="10">
        <v>40576</v>
      </c>
      <c r="C117" s="1">
        <v>1</v>
      </c>
      <c r="D117" s="1">
        <v>0</v>
      </c>
      <c r="E117" s="1">
        <v>2</v>
      </c>
      <c r="F117" s="1">
        <v>23</v>
      </c>
      <c r="G117" s="1" t="b">
        <v>0</v>
      </c>
      <c r="H117" s="1">
        <v>3</v>
      </c>
      <c r="I117" s="1">
        <v>1</v>
      </c>
      <c r="J117" s="1">
        <v>0.2</v>
      </c>
      <c r="K117" s="1">
        <v>0.16669999999999999</v>
      </c>
      <c r="L117" s="1">
        <v>0.44</v>
      </c>
      <c r="M117" s="1">
        <v>0.44779999999999998</v>
      </c>
      <c r="N117" s="1">
        <v>3</v>
      </c>
      <c r="O117" s="1">
        <v>29</v>
      </c>
      <c r="P117" s="1">
        <v>32</v>
      </c>
    </row>
    <row r="118" spans="1:16" x14ac:dyDescent="0.25">
      <c r="A118" s="1">
        <v>736</v>
      </c>
      <c r="B118" s="10">
        <v>40577</v>
      </c>
      <c r="C118" s="1">
        <v>1</v>
      </c>
      <c r="D118" s="1">
        <v>0</v>
      </c>
      <c r="E118" s="1">
        <v>2</v>
      </c>
      <c r="F118" s="1">
        <v>0</v>
      </c>
      <c r="G118" s="1" t="b">
        <v>0</v>
      </c>
      <c r="H118" s="1">
        <v>4</v>
      </c>
      <c r="I118" s="1">
        <v>1</v>
      </c>
      <c r="J118" s="1">
        <v>0.2</v>
      </c>
      <c r="K118" s="1">
        <v>0.16669999999999999</v>
      </c>
      <c r="L118" s="1">
        <v>0.4</v>
      </c>
      <c r="M118" s="1">
        <v>0.44779999999999998</v>
      </c>
      <c r="N118" s="1">
        <v>1</v>
      </c>
      <c r="O118" s="1">
        <v>11</v>
      </c>
      <c r="P118" s="1">
        <v>12</v>
      </c>
    </row>
    <row r="119" spans="1:16" x14ac:dyDescent="0.25">
      <c r="A119" s="1">
        <v>737</v>
      </c>
      <c r="B119" s="10">
        <v>40577</v>
      </c>
      <c r="C119" s="1">
        <v>1</v>
      </c>
      <c r="D119" s="1">
        <v>0</v>
      </c>
      <c r="E119" s="1">
        <v>2</v>
      </c>
      <c r="F119" s="1">
        <v>1</v>
      </c>
      <c r="G119" s="1" t="b">
        <v>0</v>
      </c>
      <c r="H119" s="1">
        <v>4</v>
      </c>
      <c r="I119" s="1">
        <v>1</v>
      </c>
      <c r="J119" s="1">
        <v>0.2</v>
      </c>
      <c r="K119" s="1">
        <v>0.1515</v>
      </c>
      <c r="L119" s="1">
        <v>0.44</v>
      </c>
      <c r="M119" s="1">
        <v>0.52239999999999998</v>
      </c>
      <c r="N119" s="1">
        <v>0</v>
      </c>
      <c r="O119" s="1">
        <v>5</v>
      </c>
      <c r="P119" s="1">
        <v>5</v>
      </c>
    </row>
    <row r="120" spans="1:16" x14ac:dyDescent="0.25">
      <c r="A120" s="1">
        <v>738</v>
      </c>
      <c r="B120" s="10">
        <v>40577</v>
      </c>
      <c r="C120" s="1">
        <v>1</v>
      </c>
      <c r="D120" s="1">
        <v>0</v>
      </c>
      <c r="E120" s="1">
        <v>2</v>
      </c>
      <c r="F120" s="1">
        <v>2</v>
      </c>
      <c r="G120" s="1" t="b">
        <v>0</v>
      </c>
      <c r="H120" s="1">
        <v>4</v>
      </c>
      <c r="I120" s="1">
        <v>1</v>
      </c>
      <c r="J120" s="1">
        <v>0.18</v>
      </c>
      <c r="K120" s="1">
        <v>0.16669999999999999</v>
      </c>
      <c r="L120" s="1">
        <v>0.43</v>
      </c>
      <c r="M120" s="1">
        <v>0.25369999999999998</v>
      </c>
      <c r="N120" s="1">
        <v>0</v>
      </c>
      <c r="O120" s="1">
        <v>2</v>
      </c>
      <c r="P120" s="1">
        <v>2</v>
      </c>
    </row>
    <row r="121" spans="1:16" x14ac:dyDescent="0.25">
      <c r="A121" s="1">
        <v>739</v>
      </c>
      <c r="B121" s="10">
        <v>40577</v>
      </c>
      <c r="C121" s="1">
        <v>1</v>
      </c>
      <c r="D121" s="1">
        <v>0</v>
      </c>
      <c r="E121" s="1">
        <v>2</v>
      </c>
      <c r="F121" s="1">
        <v>3</v>
      </c>
      <c r="G121" s="1" t="b">
        <v>0</v>
      </c>
      <c r="H121" s="1">
        <v>4</v>
      </c>
      <c r="I121" s="1">
        <v>1</v>
      </c>
      <c r="J121" s="1">
        <v>0.18</v>
      </c>
      <c r="K121" s="1">
        <v>0.16669999999999999</v>
      </c>
      <c r="L121" s="1">
        <v>0.43</v>
      </c>
      <c r="M121" s="1">
        <v>0.25369999999999998</v>
      </c>
      <c r="N121" s="1">
        <v>0</v>
      </c>
      <c r="O121" s="1">
        <v>1</v>
      </c>
      <c r="P121" s="1">
        <v>1</v>
      </c>
    </row>
    <row r="122" spans="1:16" x14ac:dyDescent="0.25">
      <c r="A122" s="1">
        <v>740</v>
      </c>
      <c r="B122" s="10">
        <v>40577</v>
      </c>
      <c r="C122" s="1">
        <v>1</v>
      </c>
      <c r="D122" s="1">
        <v>0</v>
      </c>
      <c r="E122" s="1">
        <v>2</v>
      </c>
      <c r="F122" s="1">
        <v>5</v>
      </c>
      <c r="G122" s="1" t="b">
        <v>0</v>
      </c>
      <c r="H122" s="1">
        <v>4</v>
      </c>
      <c r="I122" s="1">
        <v>1</v>
      </c>
      <c r="J122" s="1">
        <v>0.16</v>
      </c>
      <c r="K122" s="1">
        <v>0.13639999999999999</v>
      </c>
      <c r="L122" s="1">
        <v>0.5</v>
      </c>
      <c r="M122" s="1">
        <v>0.29849999999999999</v>
      </c>
      <c r="N122" s="1">
        <v>0</v>
      </c>
      <c r="O122" s="1">
        <v>2</v>
      </c>
      <c r="P122" s="1">
        <v>2</v>
      </c>
    </row>
    <row r="123" spans="1:16" x14ac:dyDescent="0.25">
      <c r="A123" s="1">
        <v>741</v>
      </c>
      <c r="B123" s="10">
        <v>40577</v>
      </c>
      <c r="C123" s="1">
        <v>1</v>
      </c>
      <c r="D123" s="1">
        <v>0</v>
      </c>
      <c r="E123" s="1">
        <v>2</v>
      </c>
      <c r="F123" s="1">
        <v>6</v>
      </c>
      <c r="G123" s="1" t="b">
        <v>0</v>
      </c>
      <c r="H123" s="1">
        <v>4</v>
      </c>
      <c r="I123" s="1">
        <v>1</v>
      </c>
      <c r="J123" s="1">
        <v>0.16</v>
      </c>
      <c r="K123" s="1">
        <v>0.13639999999999999</v>
      </c>
      <c r="L123" s="1">
        <v>0.43</v>
      </c>
      <c r="M123" s="1">
        <v>0.35820000000000002</v>
      </c>
      <c r="N123" s="1">
        <v>0</v>
      </c>
      <c r="O123" s="1">
        <v>39</v>
      </c>
      <c r="P123" s="1">
        <v>39</v>
      </c>
    </row>
    <row r="124" spans="1:16" x14ac:dyDescent="0.25">
      <c r="A124" s="1">
        <v>742</v>
      </c>
      <c r="B124" s="10">
        <v>40577</v>
      </c>
      <c r="C124" s="1">
        <v>1</v>
      </c>
      <c r="D124" s="1">
        <v>0</v>
      </c>
      <c r="E124" s="1">
        <v>2</v>
      </c>
      <c r="F124" s="1">
        <v>7</v>
      </c>
      <c r="G124" s="1" t="b">
        <v>0</v>
      </c>
      <c r="H124" s="1">
        <v>4</v>
      </c>
      <c r="I124" s="1">
        <v>1</v>
      </c>
      <c r="J124" s="1">
        <v>0.14000000000000001</v>
      </c>
      <c r="K124" s="1">
        <v>0.1212</v>
      </c>
      <c r="L124" s="1">
        <v>0.5</v>
      </c>
      <c r="M124" s="1">
        <v>0.32840000000000003</v>
      </c>
      <c r="N124" s="1">
        <v>1</v>
      </c>
      <c r="O124" s="1">
        <v>86</v>
      </c>
      <c r="P124" s="1">
        <v>87</v>
      </c>
    </row>
    <row r="125" spans="1:16" x14ac:dyDescent="0.25">
      <c r="A125" s="1">
        <v>743</v>
      </c>
      <c r="B125" s="10">
        <v>40577</v>
      </c>
      <c r="C125" s="1">
        <v>1</v>
      </c>
      <c r="D125" s="1">
        <v>0</v>
      </c>
      <c r="E125" s="1">
        <v>2</v>
      </c>
      <c r="F125" s="1">
        <v>8</v>
      </c>
      <c r="G125" s="1" t="b">
        <v>0</v>
      </c>
      <c r="H125" s="1">
        <v>4</v>
      </c>
      <c r="I125" s="1">
        <v>1</v>
      </c>
      <c r="J125" s="1">
        <v>0.14000000000000001</v>
      </c>
      <c r="K125" s="1">
        <v>0.1212</v>
      </c>
      <c r="L125" s="1">
        <v>0.5</v>
      </c>
      <c r="M125" s="1">
        <v>0.35820000000000002</v>
      </c>
      <c r="N125" s="1">
        <v>4</v>
      </c>
      <c r="O125" s="1">
        <v>184</v>
      </c>
      <c r="P125" s="1">
        <v>188</v>
      </c>
    </row>
    <row r="126" spans="1:16" x14ac:dyDescent="0.25">
      <c r="A126" s="1">
        <v>744</v>
      </c>
      <c r="B126" s="10">
        <v>40577</v>
      </c>
      <c r="C126" s="1">
        <v>1</v>
      </c>
      <c r="D126" s="1">
        <v>0</v>
      </c>
      <c r="E126" s="1">
        <v>2</v>
      </c>
      <c r="F126" s="1">
        <v>9</v>
      </c>
      <c r="G126" s="1" t="b">
        <v>0</v>
      </c>
      <c r="H126" s="1">
        <v>4</v>
      </c>
      <c r="I126" s="1">
        <v>1</v>
      </c>
      <c r="J126" s="1">
        <v>0.16</v>
      </c>
      <c r="K126" s="1">
        <v>0.13639999999999999</v>
      </c>
      <c r="L126" s="1">
        <v>0.47</v>
      </c>
      <c r="M126" s="1">
        <v>0.29849999999999999</v>
      </c>
      <c r="N126" s="1">
        <v>6</v>
      </c>
      <c r="O126" s="1">
        <v>127</v>
      </c>
      <c r="P126" s="1">
        <v>133</v>
      </c>
    </row>
    <row r="127" spans="1:16" x14ac:dyDescent="0.25">
      <c r="A127" s="1">
        <v>745</v>
      </c>
      <c r="B127" s="10">
        <v>40577</v>
      </c>
      <c r="C127" s="1">
        <v>1</v>
      </c>
      <c r="D127" s="1">
        <v>0</v>
      </c>
      <c r="E127" s="1">
        <v>2</v>
      </c>
      <c r="F127" s="1">
        <v>10</v>
      </c>
      <c r="G127" s="1" t="b">
        <v>0</v>
      </c>
      <c r="H127" s="1">
        <v>4</v>
      </c>
      <c r="I127" s="1">
        <v>1</v>
      </c>
      <c r="J127" s="1">
        <v>0.18</v>
      </c>
      <c r="K127" s="1">
        <v>0.1515</v>
      </c>
      <c r="L127" s="1">
        <v>0.43</v>
      </c>
      <c r="M127" s="1">
        <v>0.32840000000000003</v>
      </c>
      <c r="N127" s="1">
        <v>2</v>
      </c>
      <c r="O127" s="1">
        <v>50</v>
      </c>
      <c r="P127" s="1">
        <v>52</v>
      </c>
    </row>
    <row r="128" spans="1:16" x14ac:dyDescent="0.25">
      <c r="A128" s="1">
        <v>746</v>
      </c>
      <c r="B128" s="10">
        <v>40577</v>
      </c>
      <c r="C128" s="1">
        <v>1</v>
      </c>
      <c r="D128" s="1">
        <v>0</v>
      </c>
      <c r="E128" s="1">
        <v>2</v>
      </c>
      <c r="F128" s="1">
        <v>11</v>
      </c>
      <c r="G128" s="1" t="b">
        <v>0</v>
      </c>
      <c r="H128" s="1">
        <v>4</v>
      </c>
      <c r="I128" s="1">
        <v>1</v>
      </c>
      <c r="J128" s="1">
        <v>0.18</v>
      </c>
      <c r="K128" s="1">
        <v>0.13639999999999999</v>
      </c>
      <c r="L128" s="1">
        <v>0.43</v>
      </c>
      <c r="M128" s="1">
        <v>0.44779999999999998</v>
      </c>
      <c r="N128" s="1">
        <v>9</v>
      </c>
      <c r="O128" s="1">
        <v>55</v>
      </c>
      <c r="P128" s="1">
        <v>64</v>
      </c>
    </row>
    <row r="129" spans="1:16" x14ac:dyDescent="0.25">
      <c r="A129" s="1">
        <v>747</v>
      </c>
      <c r="B129" s="10">
        <v>40577</v>
      </c>
      <c r="C129" s="1">
        <v>1</v>
      </c>
      <c r="D129" s="1">
        <v>0</v>
      </c>
      <c r="E129" s="1">
        <v>2</v>
      </c>
      <c r="F129" s="1">
        <v>12</v>
      </c>
      <c r="G129" s="1" t="b">
        <v>0</v>
      </c>
      <c r="H129" s="1">
        <v>4</v>
      </c>
      <c r="I129" s="1">
        <v>1</v>
      </c>
      <c r="J129" s="1">
        <v>0.2</v>
      </c>
      <c r="K129" s="1">
        <v>0.18179999999999999</v>
      </c>
      <c r="L129" s="1">
        <v>0.4</v>
      </c>
      <c r="M129" s="1">
        <v>0.35820000000000002</v>
      </c>
      <c r="N129" s="1">
        <v>2</v>
      </c>
      <c r="O129" s="1">
        <v>67</v>
      </c>
      <c r="P129" s="1">
        <v>69</v>
      </c>
    </row>
    <row r="130" spans="1:16" x14ac:dyDescent="0.25">
      <c r="A130" s="1">
        <v>748</v>
      </c>
      <c r="B130" s="10">
        <v>40577</v>
      </c>
      <c r="C130" s="1">
        <v>1</v>
      </c>
      <c r="D130" s="1">
        <v>0</v>
      </c>
      <c r="E130" s="1">
        <v>2</v>
      </c>
      <c r="F130" s="1">
        <v>13</v>
      </c>
      <c r="G130" s="1" t="b">
        <v>0</v>
      </c>
      <c r="H130" s="1">
        <v>4</v>
      </c>
      <c r="I130" s="1">
        <v>1</v>
      </c>
      <c r="J130" s="1">
        <v>0.2</v>
      </c>
      <c r="K130" s="1">
        <v>0.16669999999999999</v>
      </c>
      <c r="L130" s="1">
        <v>0.4</v>
      </c>
      <c r="M130" s="1">
        <v>0.41789999999999999</v>
      </c>
      <c r="N130" s="1">
        <v>4</v>
      </c>
      <c r="O130" s="1">
        <v>47</v>
      </c>
      <c r="P130" s="1">
        <v>51</v>
      </c>
    </row>
    <row r="131" spans="1:16" x14ac:dyDescent="0.25">
      <c r="A131" s="1">
        <v>749</v>
      </c>
      <c r="B131" s="10">
        <v>40577</v>
      </c>
      <c r="C131" s="1">
        <v>1</v>
      </c>
      <c r="D131" s="1">
        <v>0</v>
      </c>
      <c r="E131" s="1">
        <v>2</v>
      </c>
      <c r="F131" s="1">
        <v>14</v>
      </c>
      <c r="G131" s="1" t="b">
        <v>0</v>
      </c>
      <c r="H131" s="1">
        <v>4</v>
      </c>
      <c r="I131" s="1">
        <v>1</v>
      </c>
      <c r="J131" s="1">
        <v>0.22</v>
      </c>
      <c r="K131" s="1">
        <v>0.19700000000000001</v>
      </c>
      <c r="L131" s="1">
        <v>0.37</v>
      </c>
      <c r="M131" s="1">
        <v>0.3881</v>
      </c>
      <c r="N131" s="1">
        <v>4</v>
      </c>
      <c r="O131" s="1">
        <v>43</v>
      </c>
      <c r="P131" s="1">
        <v>47</v>
      </c>
    </row>
    <row r="132" spans="1:16" x14ac:dyDescent="0.25">
      <c r="A132" s="1">
        <v>750</v>
      </c>
      <c r="B132" s="10">
        <v>40577</v>
      </c>
      <c r="C132" s="1">
        <v>1</v>
      </c>
      <c r="D132" s="1">
        <v>0</v>
      </c>
      <c r="E132" s="1">
        <v>2</v>
      </c>
      <c r="F132" s="1">
        <v>15</v>
      </c>
      <c r="G132" s="1" t="b">
        <v>0</v>
      </c>
      <c r="H132" s="1">
        <v>4</v>
      </c>
      <c r="I132" s="1">
        <v>1</v>
      </c>
      <c r="J132" s="1">
        <v>0.22</v>
      </c>
      <c r="K132" s="1">
        <v>0.19700000000000001</v>
      </c>
      <c r="L132" s="1">
        <v>0.37</v>
      </c>
      <c r="M132" s="1">
        <v>0.32840000000000003</v>
      </c>
      <c r="N132" s="1">
        <v>4</v>
      </c>
      <c r="O132" s="1">
        <v>56</v>
      </c>
      <c r="P132" s="1">
        <v>60</v>
      </c>
    </row>
    <row r="133" spans="1:16" x14ac:dyDescent="0.25">
      <c r="A133" s="1">
        <v>751</v>
      </c>
      <c r="B133" s="10">
        <v>40577</v>
      </c>
      <c r="C133" s="1">
        <v>1</v>
      </c>
      <c r="D133" s="1">
        <v>0</v>
      </c>
      <c r="E133" s="1">
        <v>2</v>
      </c>
      <c r="F133" s="1">
        <v>16</v>
      </c>
      <c r="G133" s="1" t="b">
        <v>0</v>
      </c>
      <c r="H133" s="1">
        <v>4</v>
      </c>
      <c r="I133" s="1">
        <v>1</v>
      </c>
      <c r="J133" s="1">
        <v>0.22</v>
      </c>
      <c r="K133" s="1">
        <v>0.21210000000000001</v>
      </c>
      <c r="L133" s="1">
        <v>0.37</v>
      </c>
      <c r="M133" s="1">
        <v>0.25369999999999998</v>
      </c>
      <c r="N133" s="1">
        <v>5</v>
      </c>
      <c r="O133" s="1">
        <v>73</v>
      </c>
      <c r="P133" s="1">
        <v>78</v>
      </c>
    </row>
    <row r="134" spans="1:16" x14ac:dyDescent="0.25">
      <c r="A134" s="1">
        <v>752</v>
      </c>
      <c r="B134" s="10">
        <v>40577</v>
      </c>
      <c r="C134" s="1">
        <v>1</v>
      </c>
      <c r="D134" s="1">
        <v>0</v>
      </c>
      <c r="E134" s="1">
        <v>2</v>
      </c>
      <c r="F134" s="1">
        <v>17</v>
      </c>
      <c r="G134" s="1" t="b">
        <v>0</v>
      </c>
      <c r="H134" s="1">
        <v>4</v>
      </c>
      <c r="I134" s="1">
        <v>1</v>
      </c>
      <c r="J134" s="1">
        <v>0.2</v>
      </c>
      <c r="K134" s="1">
        <v>0.19700000000000001</v>
      </c>
      <c r="L134" s="1">
        <v>0.4</v>
      </c>
      <c r="M134" s="1">
        <v>0.19400000000000001</v>
      </c>
      <c r="N134" s="1">
        <v>5</v>
      </c>
      <c r="O134" s="1">
        <v>170</v>
      </c>
      <c r="P134" s="1">
        <v>175</v>
      </c>
    </row>
    <row r="135" spans="1:16" x14ac:dyDescent="0.25">
      <c r="A135" s="1">
        <v>753</v>
      </c>
      <c r="B135" s="10">
        <v>40577</v>
      </c>
      <c r="C135" s="1">
        <v>1</v>
      </c>
      <c r="D135" s="1">
        <v>0</v>
      </c>
      <c r="E135" s="1">
        <v>2</v>
      </c>
      <c r="F135" s="1">
        <v>18</v>
      </c>
      <c r="G135" s="1" t="b">
        <v>0</v>
      </c>
      <c r="H135" s="1">
        <v>4</v>
      </c>
      <c r="I135" s="1">
        <v>1</v>
      </c>
      <c r="J135" s="1">
        <v>0.2</v>
      </c>
      <c r="K135" s="1">
        <v>0.21210000000000001</v>
      </c>
      <c r="L135" s="1">
        <v>0.4</v>
      </c>
      <c r="M135" s="1">
        <v>0.16420000000000001</v>
      </c>
      <c r="N135" s="1">
        <v>2</v>
      </c>
      <c r="O135" s="1">
        <v>145</v>
      </c>
      <c r="P135" s="1">
        <v>147</v>
      </c>
    </row>
    <row r="136" spans="1:16" x14ac:dyDescent="0.25">
      <c r="A136" s="1">
        <v>754</v>
      </c>
      <c r="B136" s="10">
        <v>40577</v>
      </c>
      <c r="C136" s="1">
        <v>1</v>
      </c>
      <c r="D136" s="1">
        <v>0</v>
      </c>
      <c r="E136" s="1">
        <v>2</v>
      </c>
      <c r="F136" s="1">
        <v>19</v>
      </c>
      <c r="G136" s="1" t="b">
        <v>0</v>
      </c>
      <c r="H136" s="1">
        <v>4</v>
      </c>
      <c r="I136" s="1">
        <v>1</v>
      </c>
      <c r="J136" s="1">
        <v>0.2</v>
      </c>
      <c r="K136" s="1">
        <v>0.2576</v>
      </c>
      <c r="L136" s="1">
        <v>0.4</v>
      </c>
      <c r="M136" s="1">
        <v>0</v>
      </c>
      <c r="N136" s="1">
        <v>4</v>
      </c>
      <c r="O136" s="1">
        <v>92</v>
      </c>
      <c r="P136" s="1">
        <v>96</v>
      </c>
    </row>
    <row r="137" spans="1:16" x14ac:dyDescent="0.25">
      <c r="A137" s="1">
        <v>755</v>
      </c>
      <c r="B137" s="10">
        <v>40577</v>
      </c>
      <c r="C137" s="1">
        <v>1</v>
      </c>
      <c r="D137" s="1">
        <v>0</v>
      </c>
      <c r="E137" s="1">
        <v>2</v>
      </c>
      <c r="F137" s="1">
        <v>20</v>
      </c>
      <c r="G137" s="1" t="b">
        <v>0</v>
      </c>
      <c r="H137" s="1">
        <v>4</v>
      </c>
      <c r="I137" s="1">
        <v>1</v>
      </c>
      <c r="J137" s="1">
        <v>0.2</v>
      </c>
      <c r="K137" s="1">
        <v>0.2273</v>
      </c>
      <c r="L137" s="1">
        <v>0.47</v>
      </c>
      <c r="M137" s="1">
        <v>8.9599999999999999E-2</v>
      </c>
      <c r="N137" s="1">
        <v>1</v>
      </c>
      <c r="O137" s="1">
        <v>108</v>
      </c>
      <c r="P137" s="1">
        <v>109</v>
      </c>
    </row>
    <row r="138" spans="1:16" x14ac:dyDescent="0.25">
      <c r="A138" s="1">
        <v>756</v>
      </c>
      <c r="B138" s="10">
        <v>40577</v>
      </c>
      <c r="C138" s="1">
        <v>1</v>
      </c>
      <c r="D138" s="1">
        <v>0</v>
      </c>
      <c r="E138" s="1">
        <v>2</v>
      </c>
      <c r="F138" s="1">
        <v>21</v>
      </c>
      <c r="G138" s="1" t="b">
        <v>0</v>
      </c>
      <c r="H138" s="1">
        <v>4</v>
      </c>
      <c r="I138" s="1">
        <v>1</v>
      </c>
      <c r="J138" s="1">
        <v>0.18</v>
      </c>
      <c r="K138" s="1">
        <v>0.21210000000000001</v>
      </c>
      <c r="L138" s="1">
        <v>0.55000000000000004</v>
      </c>
      <c r="M138" s="1">
        <v>0.1045</v>
      </c>
      <c r="N138" s="1">
        <v>1</v>
      </c>
      <c r="O138" s="1">
        <v>53</v>
      </c>
      <c r="P138" s="1">
        <v>54</v>
      </c>
    </row>
    <row r="139" spans="1:16" x14ac:dyDescent="0.25">
      <c r="A139" s="1">
        <v>757</v>
      </c>
      <c r="B139" s="10">
        <v>40577</v>
      </c>
      <c r="C139" s="1">
        <v>1</v>
      </c>
      <c r="D139" s="1">
        <v>0</v>
      </c>
      <c r="E139" s="1">
        <v>2</v>
      </c>
      <c r="F139" s="1">
        <v>22</v>
      </c>
      <c r="G139" s="1" t="b">
        <v>0</v>
      </c>
      <c r="H139" s="1">
        <v>4</v>
      </c>
      <c r="I139" s="1">
        <v>1</v>
      </c>
      <c r="J139" s="1">
        <v>0.18</v>
      </c>
      <c r="K139" s="1">
        <v>0.21210000000000001</v>
      </c>
      <c r="L139" s="1">
        <v>0.51</v>
      </c>
      <c r="M139" s="1">
        <v>8.9599999999999999E-2</v>
      </c>
      <c r="N139" s="1">
        <v>2</v>
      </c>
      <c r="O139" s="1">
        <v>39</v>
      </c>
      <c r="P139" s="1">
        <v>41</v>
      </c>
    </row>
    <row r="140" spans="1:16" x14ac:dyDescent="0.25">
      <c r="A140" s="1">
        <v>758</v>
      </c>
      <c r="B140" s="10">
        <v>40577</v>
      </c>
      <c r="C140" s="1">
        <v>1</v>
      </c>
      <c r="D140" s="1">
        <v>0</v>
      </c>
      <c r="E140" s="1">
        <v>2</v>
      </c>
      <c r="F140" s="1">
        <v>23</v>
      </c>
      <c r="G140" s="1" t="b">
        <v>0</v>
      </c>
      <c r="H140" s="1">
        <v>4</v>
      </c>
      <c r="I140" s="1">
        <v>1</v>
      </c>
      <c r="J140" s="1">
        <v>0.2</v>
      </c>
      <c r="K140" s="1">
        <v>0.2273</v>
      </c>
      <c r="L140" s="1">
        <v>0.47</v>
      </c>
      <c r="M140" s="1">
        <v>0.1045</v>
      </c>
      <c r="N140" s="1">
        <v>4</v>
      </c>
      <c r="O140" s="1">
        <v>34</v>
      </c>
      <c r="P140" s="1">
        <v>38</v>
      </c>
    </row>
    <row r="141" spans="1:16" x14ac:dyDescent="0.25">
      <c r="A141" s="1">
        <v>759</v>
      </c>
      <c r="B141" s="10">
        <v>40578</v>
      </c>
      <c r="C141" s="1">
        <v>1</v>
      </c>
      <c r="D141" s="1">
        <v>0</v>
      </c>
      <c r="E141" s="1">
        <v>2</v>
      </c>
      <c r="F141" s="1">
        <v>0</v>
      </c>
      <c r="G141" s="1" t="b">
        <v>0</v>
      </c>
      <c r="H141" s="1">
        <v>5</v>
      </c>
      <c r="I141" s="1">
        <v>2</v>
      </c>
      <c r="J141" s="1">
        <v>0.2</v>
      </c>
      <c r="K141" s="1">
        <v>0.2576</v>
      </c>
      <c r="L141" s="1">
        <v>0.44</v>
      </c>
      <c r="M141" s="1">
        <v>0</v>
      </c>
      <c r="N141" s="1">
        <v>3</v>
      </c>
      <c r="O141" s="1">
        <v>10</v>
      </c>
      <c r="P141" s="1">
        <v>13</v>
      </c>
    </row>
    <row r="142" spans="1:16" x14ac:dyDescent="0.25">
      <c r="A142" s="1">
        <v>760</v>
      </c>
      <c r="B142" s="10">
        <v>40578</v>
      </c>
      <c r="C142" s="1">
        <v>1</v>
      </c>
      <c r="D142" s="1">
        <v>0</v>
      </c>
      <c r="E142" s="1">
        <v>2</v>
      </c>
      <c r="F142" s="1">
        <v>1</v>
      </c>
      <c r="G142" s="1" t="b">
        <v>0</v>
      </c>
      <c r="H142" s="1">
        <v>5</v>
      </c>
      <c r="I142" s="1">
        <v>2</v>
      </c>
      <c r="J142" s="1">
        <v>0.16</v>
      </c>
      <c r="K142" s="1">
        <v>0.2273</v>
      </c>
      <c r="L142" s="1">
        <v>0.59</v>
      </c>
      <c r="M142" s="1">
        <v>0</v>
      </c>
      <c r="N142" s="1">
        <v>0</v>
      </c>
      <c r="O142" s="1">
        <v>7</v>
      </c>
      <c r="P142" s="1">
        <v>7</v>
      </c>
    </row>
    <row r="143" spans="1:16" x14ac:dyDescent="0.25">
      <c r="A143" s="1">
        <v>761</v>
      </c>
      <c r="B143" s="10">
        <v>40578</v>
      </c>
      <c r="C143" s="1">
        <v>1</v>
      </c>
      <c r="D143" s="1">
        <v>0</v>
      </c>
      <c r="E143" s="1">
        <v>2</v>
      </c>
      <c r="F143" s="1">
        <v>2</v>
      </c>
      <c r="G143" s="1" t="b">
        <v>0</v>
      </c>
      <c r="H143" s="1">
        <v>5</v>
      </c>
      <c r="I143" s="1">
        <v>2</v>
      </c>
      <c r="J143" s="1">
        <v>0.14000000000000001</v>
      </c>
      <c r="K143" s="1">
        <v>0.16669999999999999</v>
      </c>
      <c r="L143" s="1">
        <v>0.63</v>
      </c>
      <c r="M143" s="1">
        <v>0.1045</v>
      </c>
      <c r="N143" s="1">
        <v>0</v>
      </c>
      <c r="O143" s="1">
        <v>1</v>
      </c>
      <c r="P143" s="1">
        <v>1</v>
      </c>
    </row>
    <row r="144" spans="1:16" x14ac:dyDescent="0.25">
      <c r="A144" s="1">
        <v>762</v>
      </c>
      <c r="B144" s="10">
        <v>40578</v>
      </c>
      <c r="C144" s="1">
        <v>1</v>
      </c>
      <c r="D144" s="1">
        <v>0</v>
      </c>
      <c r="E144" s="1">
        <v>2</v>
      </c>
      <c r="F144" s="1">
        <v>3</v>
      </c>
      <c r="G144" s="1" t="b">
        <v>0</v>
      </c>
      <c r="H144" s="1">
        <v>5</v>
      </c>
      <c r="I144" s="1">
        <v>2</v>
      </c>
      <c r="J144" s="1">
        <v>0.14000000000000001</v>
      </c>
      <c r="K144" s="1">
        <v>0.16669999999999999</v>
      </c>
      <c r="L144" s="1">
        <v>0.63</v>
      </c>
      <c r="M144" s="1">
        <v>0.1045</v>
      </c>
      <c r="N144" s="1">
        <v>0</v>
      </c>
      <c r="O144" s="1">
        <v>1</v>
      </c>
      <c r="P144" s="1">
        <v>1</v>
      </c>
    </row>
    <row r="145" spans="1:16" x14ac:dyDescent="0.25">
      <c r="A145" s="1">
        <v>763</v>
      </c>
      <c r="B145" s="10">
        <v>40578</v>
      </c>
      <c r="C145" s="1">
        <v>1</v>
      </c>
      <c r="D145" s="1">
        <v>0</v>
      </c>
      <c r="E145" s="1">
        <v>2</v>
      </c>
      <c r="F145" s="1">
        <v>5</v>
      </c>
      <c r="G145" s="1" t="b">
        <v>0</v>
      </c>
      <c r="H145" s="1">
        <v>5</v>
      </c>
      <c r="I145" s="1">
        <v>2</v>
      </c>
      <c r="J145" s="1">
        <v>0.14000000000000001</v>
      </c>
      <c r="K145" s="1">
        <v>0.1515</v>
      </c>
      <c r="L145" s="1">
        <v>0.63</v>
      </c>
      <c r="M145" s="1">
        <v>0.1343</v>
      </c>
      <c r="N145" s="1">
        <v>0</v>
      </c>
      <c r="O145" s="1">
        <v>7</v>
      </c>
      <c r="P145" s="1">
        <v>7</v>
      </c>
    </row>
    <row r="146" spans="1:16" x14ac:dyDescent="0.25">
      <c r="A146" s="1">
        <v>764</v>
      </c>
      <c r="B146" s="10">
        <v>40578</v>
      </c>
      <c r="C146" s="1">
        <v>1</v>
      </c>
      <c r="D146" s="1">
        <v>0</v>
      </c>
      <c r="E146" s="1">
        <v>2</v>
      </c>
      <c r="F146" s="1">
        <v>6</v>
      </c>
      <c r="G146" s="1" t="b">
        <v>0</v>
      </c>
      <c r="H146" s="1">
        <v>5</v>
      </c>
      <c r="I146" s="1">
        <v>2</v>
      </c>
      <c r="J146" s="1">
        <v>0.16</v>
      </c>
      <c r="K146" s="1">
        <v>0.2273</v>
      </c>
      <c r="L146" s="1">
        <v>0.55000000000000004</v>
      </c>
      <c r="M146" s="1">
        <v>0</v>
      </c>
      <c r="N146" s="1">
        <v>2</v>
      </c>
      <c r="O146" s="1">
        <v>26</v>
      </c>
      <c r="P146" s="1">
        <v>28</v>
      </c>
    </row>
    <row r="147" spans="1:16" x14ac:dyDescent="0.25">
      <c r="A147" s="1">
        <v>765</v>
      </c>
      <c r="B147" s="10">
        <v>40578</v>
      </c>
      <c r="C147" s="1">
        <v>1</v>
      </c>
      <c r="D147" s="1">
        <v>0</v>
      </c>
      <c r="E147" s="1">
        <v>2</v>
      </c>
      <c r="F147" s="1">
        <v>7</v>
      </c>
      <c r="G147" s="1" t="b">
        <v>0</v>
      </c>
      <c r="H147" s="1">
        <v>5</v>
      </c>
      <c r="I147" s="1">
        <v>1</v>
      </c>
      <c r="J147" s="1">
        <v>0.14000000000000001</v>
      </c>
      <c r="K147" s="1">
        <v>0.21210000000000001</v>
      </c>
      <c r="L147" s="1">
        <v>0.59</v>
      </c>
      <c r="M147" s="1">
        <v>0</v>
      </c>
      <c r="N147" s="1">
        <v>0</v>
      </c>
      <c r="O147" s="1">
        <v>87</v>
      </c>
      <c r="P147" s="1">
        <v>87</v>
      </c>
    </row>
    <row r="148" spans="1:16" x14ac:dyDescent="0.25">
      <c r="A148" s="1">
        <v>766</v>
      </c>
      <c r="B148" s="10">
        <v>40578</v>
      </c>
      <c r="C148" s="1">
        <v>1</v>
      </c>
      <c r="D148" s="1">
        <v>0</v>
      </c>
      <c r="E148" s="1">
        <v>2</v>
      </c>
      <c r="F148" s="1">
        <v>8</v>
      </c>
      <c r="G148" s="1" t="b">
        <v>0</v>
      </c>
      <c r="H148" s="1">
        <v>5</v>
      </c>
      <c r="I148" s="1">
        <v>1</v>
      </c>
      <c r="J148" s="1">
        <v>0.14000000000000001</v>
      </c>
      <c r="K148" s="1">
        <v>0.1515</v>
      </c>
      <c r="L148" s="1">
        <v>0.74</v>
      </c>
      <c r="M148" s="1">
        <v>0.1343</v>
      </c>
      <c r="N148" s="1">
        <v>3</v>
      </c>
      <c r="O148" s="1">
        <v>217</v>
      </c>
      <c r="P148" s="1">
        <v>220</v>
      </c>
    </row>
    <row r="149" spans="1:16" x14ac:dyDescent="0.25">
      <c r="A149" s="1">
        <v>767</v>
      </c>
      <c r="B149" s="10">
        <v>40578</v>
      </c>
      <c r="C149" s="1">
        <v>1</v>
      </c>
      <c r="D149" s="1">
        <v>0</v>
      </c>
      <c r="E149" s="1">
        <v>2</v>
      </c>
      <c r="F149" s="1">
        <v>9</v>
      </c>
      <c r="G149" s="1" t="b">
        <v>0</v>
      </c>
      <c r="H149" s="1">
        <v>5</v>
      </c>
      <c r="I149" s="1">
        <v>2</v>
      </c>
      <c r="J149" s="1">
        <v>0.16</v>
      </c>
      <c r="K149" s="1">
        <v>0.18179999999999999</v>
      </c>
      <c r="L149" s="1">
        <v>0.8</v>
      </c>
      <c r="M149" s="1">
        <v>0.1343</v>
      </c>
      <c r="N149" s="1">
        <v>3</v>
      </c>
      <c r="O149" s="1">
        <v>124</v>
      </c>
      <c r="P149" s="1">
        <v>127</v>
      </c>
    </row>
    <row r="150" spans="1:16" x14ac:dyDescent="0.25">
      <c r="A150" s="1">
        <v>768</v>
      </c>
      <c r="B150" s="10">
        <v>40578</v>
      </c>
      <c r="C150" s="1">
        <v>1</v>
      </c>
      <c r="D150" s="1">
        <v>0</v>
      </c>
      <c r="E150" s="1">
        <v>2</v>
      </c>
      <c r="F150" s="1">
        <v>10</v>
      </c>
      <c r="G150" s="1" t="b">
        <v>0</v>
      </c>
      <c r="H150" s="1">
        <v>5</v>
      </c>
      <c r="I150" s="1">
        <v>2</v>
      </c>
      <c r="J150" s="1">
        <v>0.2</v>
      </c>
      <c r="K150" s="1">
        <v>0.21210000000000001</v>
      </c>
      <c r="L150" s="1">
        <v>0.51</v>
      </c>
      <c r="M150" s="1">
        <v>0.1343</v>
      </c>
      <c r="N150" s="1">
        <v>5</v>
      </c>
      <c r="O150" s="1">
        <v>46</v>
      </c>
      <c r="P150" s="1">
        <v>51</v>
      </c>
    </row>
    <row r="151" spans="1:16" x14ac:dyDescent="0.25">
      <c r="A151" s="1">
        <v>769</v>
      </c>
      <c r="B151" s="10">
        <v>40578</v>
      </c>
      <c r="C151" s="1">
        <v>1</v>
      </c>
      <c r="D151" s="1">
        <v>0</v>
      </c>
      <c r="E151" s="1">
        <v>2</v>
      </c>
      <c r="F151" s="1">
        <v>11</v>
      </c>
      <c r="G151" s="1" t="b">
        <v>0</v>
      </c>
      <c r="H151" s="1">
        <v>5</v>
      </c>
      <c r="I151" s="1">
        <v>1</v>
      </c>
      <c r="J151" s="1">
        <v>0.22</v>
      </c>
      <c r="K151" s="1">
        <v>0.2273</v>
      </c>
      <c r="L151" s="1">
        <v>0.51</v>
      </c>
      <c r="M151" s="1">
        <v>0.16420000000000001</v>
      </c>
      <c r="N151" s="1">
        <v>3</v>
      </c>
      <c r="O151" s="1">
        <v>61</v>
      </c>
      <c r="P151" s="1">
        <v>64</v>
      </c>
    </row>
    <row r="152" spans="1:16" x14ac:dyDescent="0.25">
      <c r="A152" s="1">
        <v>770</v>
      </c>
      <c r="B152" s="10">
        <v>40578</v>
      </c>
      <c r="C152" s="1">
        <v>1</v>
      </c>
      <c r="D152" s="1">
        <v>0</v>
      </c>
      <c r="E152" s="1">
        <v>2</v>
      </c>
      <c r="F152" s="1">
        <v>12</v>
      </c>
      <c r="G152" s="1" t="b">
        <v>0</v>
      </c>
      <c r="H152" s="1">
        <v>5</v>
      </c>
      <c r="I152" s="1">
        <v>2</v>
      </c>
      <c r="J152" s="1">
        <v>0.24</v>
      </c>
      <c r="K152" s="1">
        <v>0.2424</v>
      </c>
      <c r="L152" s="1">
        <v>0.48</v>
      </c>
      <c r="M152" s="1">
        <v>0.16420000000000001</v>
      </c>
      <c r="N152" s="1">
        <v>8</v>
      </c>
      <c r="O152" s="1">
        <v>78</v>
      </c>
      <c r="P152" s="1">
        <v>86</v>
      </c>
    </row>
    <row r="153" spans="1:16" x14ac:dyDescent="0.25">
      <c r="A153" s="1">
        <v>771</v>
      </c>
      <c r="B153" s="10">
        <v>40578</v>
      </c>
      <c r="C153" s="1">
        <v>1</v>
      </c>
      <c r="D153" s="1">
        <v>0</v>
      </c>
      <c r="E153" s="1">
        <v>2</v>
      </c>
      <c r="F153" s="1">
        <v>13</v>
      </c>
      <c r="G153" s="1" t="b">
        <v>0</v>
      </c>
      <c r="H153" s="1">
        <v>5</v>
      </c>
      <c r="I153" s="1">
        <v>2</v>
      </c>
      <c r="J153" s="1">
        <v>0.26</v>
      </c>
      <c r="K153" s="1">
        <v>0.2576</v>
      </c>
      <c r="L153" s="1">
        <v>0.5</v>
      </c>
      <c r="M153" s="1">
        <v>0.22389999999999999</v>
      </c>
      <c r="N153" s="1">
        <v>9</v>
      </c>
      <c r="O153" s="1">
        <v>73</v>
      </c>
      <c r="P153" s="1">
        <v>82</v>
      </c>
    </row>
    <row r="154" spans="1:16" x14ac:dyDescent="0.25">
      <c r="A154" s="1">
        <v>772</v>
      </c>
      <c r="B154" s="10">
        <v>40578</v>
      </c>
      <c r="C154" s="1">
        <v>1</v>
      </c>
      <c r="D154" s="1">
        <v>0</v>
      </c>
      <c r="E154" s="1">
        <v>2</v>
      </c>
      <c r="F154" s="1">
        <v>14</v>
      </c>
      <c r="G154" s="1" t="b">
        <v>0</v>
      </c>
      <c r="H154" s="1">
        <v>5</v>
      </c>
      <c r="I154" s="1">
        <v>2</v>
      </c>
      <c r="J154" s="1">
        <v>0.28000000000000003</v>
      </c>
      <c r="K154" s="1">
        <v>0.2727</v>
      </c>
      <c r="L154" s="1">
        <v>0.45</v>
      </c>
      <c r="M154" s="1">
        <v>0.16420000000000001</v>
      </c>
      <c r="N154" s="1">
        <v>15</v>
      </c>
      <c r="O154" s="1">
        <v>76</v>
      </c>
      <c r="P154" s="1">
        <v>91</v>
      </c>
    </row>
    <row r="155" spans="1:16" x14ac:dyDescent="0.25">
      <c r="A155" s="1">
        <v>773</v>
      </c>
      <c r="B155" s="10">
        <v>40578</v>
      </c>
      <c r="C155" s="1">
        <v>1</v>
      </c>
      <c r="D155" s="1">
        <v>0</v>
      </c>
      <c r="E155" s="1">
        <v>2</v>
      </c>
      <c r="F155" s="1">
        <v>15</v>
      </c>
      <c r="G155" s="1" t="b">
        <v>0</v>
      </c>
      <c r="H155" s="1">
        <v>5</v>
      </c>
      <c r="I155" s="1">
        <v>2</v>
      </c>
      <c r="J155" s="1">
        <v>0.28000000000000003</v>
      </c>
      <c r="K155" s="1">
        <v>0.2727</v>
      </c>
      <c r="L155" s="1">
        <v>0.48</v>
      </c>
      <c r="M155" s="1">
        <v>0.25369999999999998</v>
      </c>
      <c r="N155" s="1">
        <v>9</v>
      </c>
      <c r="O155" s="1">
        <v>81</v>
      </c>
      <c r="P155" s="1">
        <v>90</v>
      </c>
    </row>
    <row r="156" spans="1:16" x14ac:dyDescent="0.25">
      <c r="A156" s="1">
        <v>774</v>
      </c>
      <c r="B156" s="10">
        <v>40578</v>
      </c>
      <c r="C156" s="1">
        <v>1</v>
      </c>
      <c r="D156" s="1">
        <v>0</v>
      </c>
      <c r="E156" s="1">
        <v>2</v>
      </c>
      <c r="F156" s="1">
        <v>16</v>
      </c>
      <c r="G156" s="1" t="b">
        <v>0</v>
      </c>
      <c r="H156" s="1">
        <v>5</v>
      </c>
      <c r="I156" s="1">
        <v>2</v>
      </c>
      <c r="J156" s="1">
        <v>0.3</v>
      </c>
      <c r="K156" s="1">
        <v>0.28789999999999999</v>
      </c>
      <c r="L156" s="1">
        <v>0.42</v>
      </c>
      <c r="M156" s="1">
        <v>0.22389999999999999</v>
      </c>
      <c r="N156" s="1">
        <v>8</v>
      </c>
      <c r="O156" s="1">
        <v>91</v>
      </c>
      <c r="P156" s="1">
        <v>99</v>
      </c>
    </row>
    <row r="157" spans="1:16" x14ac:dyDescent="0.25">
      <c r="A157" s="1">
        <v>775</v>
      </c>
      <c r="B157" s="10">
        <v>40578</v>
      </c>
      <c r="C157" s="1">
        <v>1</v>
      </c>
      <c r="D157" s="1">
        <v>0</v>
      </c>
      <c r="E157" s="1">
        <v>2</v>
      </c>
      <c r="F157" s="1">
        <v>17</v>
      </c>
      <c r="G157" s="1" t="b">
        <v>0</v>
      </c>
      <c r="H157" s="1">
        <v>5</v>
      </c>
      <c r="I157" s="1">
        <v>2</v>
      </c>
      <c r="J157" s="1">
        <v>0.26</v>
      </c>
      <c r="K157" s="1">
        <v>0.2727</v>
      </c>
      <c r="L157" s="1">
        <v>0.56000000000000005</v>
      </c>
      <c r="M157" s="1">
        <v>0.1343</v>
      </c>
      <c r="N157" s="1">
        <v>10</v>
      </c>
      <c r="O157" s="1">
        <v>195</v>
      </c>
      <c r="P157" s="1">
        <v>205</v>
      </c>
    </row>
    <row r="158" spans="1:16" x14ac:dyDescent="0.25">
      <c r="A158" s="1">
        <v>776</v>
      </c>
      <c r="B158" s="10">
        <v>40578</v>
      </c>
      <c r="C158" s="1">
        <v>1</v>
      </c>
      <c r="D158" s="1">
        <v>0</v>
      </c>
      <c r="E158" s="1">
        <v>2</v>
      </c>
      <c r="F158" s="1">
        <v>18</v>
      </c>
      <c r="G158" s="1" t="b">
        <v>0</v>
      </c>
      <c r="H158" s="1">
        <v>5</v>
      </c>
      <c r="I158" s="1">
        <v>2</v>
      </c>
      <c r="J158" s="1">
        <v>0.24</v>
      </c>
      <c r="K158" s="1">
        <v>0.2576</v>
      </c>
      <c r="L158" s="1">
        <v>0.6</v>
      </c>
      <c r="M158" s="1">
        <v>0.1045</v>
      </c>
      <c r="N158" s="1">
        <v>3</v>
      </c>
      <c r="O158" s="1">
        <v>152</v>
      </c>
      <c r="P158" s="1">
        <v>155</v>
      </c>
    </row>
    <row r="159" spans="1:16" x14ac:dyDescent="0.25">
      <c r="A159" s="1">
        <v>777</v>
      </c>
      <c r="B159" s="10">
        <v>40578</v>
      </c>
      <c r="C159" s="1">
        <v>1</v>
      </c>
      <c r="D159" s="1">
        <v>0</v>
      </c>
      <c r="E159" s="1">
        <v>2</v>
      </c>
      <c r="F159" s="1">
        <v>19</v>
      </c>
      <c r="G159" s="1" t="b">
        <v>0</v>
      </c>
      <c r="H159" s="1">
        <v>5</v>
      </c>
      <c r="I159" s="1">
        <v>2</v>
      </c>
      <c r="J159" s="1">
        <v>0.24</v>
      </c>
      <c r="K159" s="1">
        <v>0.2424</v>
      </c>
      <c r="L159" s="1">
        <v>0.65</v>
      </c>
      <c r="M159" s="1">
        <v>0.1343</v>
      </c>
      <c r="N159" s="1">
        <v>1</v>
      </c>
      <c r="O159" s="1">
        <v>102</v>
      </c>
      <c r="P159" s="1">
        <v>103</v>
      </c>
    </row>
    <row r="160" spans="1:16" x14ac:dyDescent="0.25">
      <c r="A160" s="1">
        <v>778</v>
      </c>
      <c r="B160" s="10">
        <v>40578</v>
      </c>
      <c r="C160" s="1">
        <v>1</v>
      </c>
      <c r="D160" s="1">
        <v>0</v>
      </c>
      <c r="E160" s="1">
        <v>2</v>
      </c>
      <c r="F160" s="1">
        <v>20</v>
      </c>
      <c r="G160" s="1" t="b">
        <v>0</v>
      </c>
      <c r="H160" s="1">
        <v>5</v>
      </c>
      <c r="I160" s="1">
        <v>2</v>
      </c>
      <c r="J160" s="1">
        <v>0.24</v>
      </c>
      <c r="K160" s="1">
        <v>0.2424</v>
      </c>
      <c r="L160" s="1">
        <v>0.65</v>
      </c>
      <c r="M160" s="1">
        <v>0.16420000000000001</v>
      </c>
      <c r="N160" s="1">
        <v>2</v>
      </c>
      <c r="O160" s="1">
        <v>69</v>
      </c>
      <c r="P160" s="1">
        <v>71</v>
      </c>
    </row>
    <row r="161" spans="1:16" x14ac:dyDescent="0.25">
      <c r="A161" s="1">
        <v>779</v>
      </c>
      <c r="B161" s="10">
        <v>40578</v>
      </c>
      <c r="C161" s="1">
        <v>1</v>
      </c>
      <c r="D161" s="1">
        <v>0</v>
      </c>
      <c r="E161" s="1">
        <v>2</v>
      </c>
      <c r="F161" s="1">
        <v>21</v>
      </c>
      <c r="G161" s="1" t="b">
        <v>0</v>
      </c>
      <c r="H161" s="1">
        <v>5</v>
      </c>
      <c r="I161" s="1">
        <v>2</v>
      </c>
      <c r="J161" s="1">
        <v>0.24</v>
      </c>
      <c r="K161" s="1">
        <v>0.2424</v>
      </c>
      <c r="L161" s="1">
        <v>0.7</v>
      </c>
      <c r="M161" s="1">
        <v>0.16420000000000001</v>
      </c>
      <c r="N161" s="1">
        <v>2</v>
      </c>
      <c r="O161" s="1">
        <v>41</v>
      </c>
      <c r="P161" s="1">
        <v>43</v>
      </c>
    </row>
    <row r="162" spans="1:16" x14ac:dyDescent="0.25">
      <c r="A162" s="1">
        <v>780</v>
      </c>
      <c r="B162" s="10">
        <v>40578</v>
      </c>
      <c r="C162" s="1">
        <v>1</v>
      </c>
      <c r="D162" s="1">
        <v>0</v>
      </c>
      <c r="E162" s="1">
        <v>2</v>
      </c>
      <c r="F162" s="1">
        <v>22</v>
      </c>
      <c r="G162" s="1" t="b">
        <v>0</v>
      </c>
      <c r="H162" s="1">
        <v>5</v>
      </c>
      <c r="I162" s="1">
        <v>2</v>
      </c>
      <c r="J162" s="1">
        <v>0.24</v>
      </c>
      <c r="K162" s="1">
        <v>0.2424</v>
      </c>
      <c r="L162" s="1">
        <v>0.65</v>
      </c>
      <c r="M162" s="1">
        <v>0.16420000000000001</v>
      </c>
      <c r="N162" s="1">
        <v>1</v>
      </c>
      <c r="O162" s="1">
        <v>45</v>
      </c>
      <c r="P162" s="1">
        <v>46</v>
      </c>
    </row>
    <row r="163" spans="1:16" x14ac:dyDescent="0.25">
      <c r="A163" s="1">
        <v>781</v>
      </c>
      <c r="B163" s="10">
        <v>40578</v>
      </c>
      <c r="C163" s="1">
        <v>1</v>
      </c>
      <c r="D163" s="1">
        <v>0</v>
      </c>
      <c r="E163" s="1">
        <v>2</v>
      </c>
      <c r="F163" s="1">
        <v>23</v>
      </c>
      <c r="G163" s="1" t="b">
        <v>0</v>
      </c>
      <c r="H163" s="1">
        <v>5</v>
      </c>
      <c r="I163" s="1">
        <v>2</v>
      </c>
      <c r="J163" s="1">
        <v>0.24</v>
      </c>
      <c r="K163" s="1">
        <v>0.2424</v>
      </c>
      <c r="L163" s="1">
        <v>0.7</v>
      </c>
      <c r="M163" s="1">
        <v>0.1343</v>
      </c>
      <c r="N163" s="1">
        <v>1</v>
      </c>
      <c r="O163" s="1">
        <v>30</v>
      </c>
      <c r="P163" s="1">
        <v>31</v>
      </c>
    </row>
    <row r="164" spans="1:16" x14ac:dyDescent="0.25">
      <c r="A164" s="1">
        <v>782</v>
      </c>
      <c r="B164" s="10">
        <v>40579</v>
      </c>
      <c r="C164" s="1">
        <v>1</v>
      </c>
      <c r="D164" s="1">
        <v>0</v>
      </c>
      <c r="E164" s="1">
        <v>2</v>
      </c>
      <c r="F164" s="1">
        <v>0</v>
      </c>
      <c r="G164" s="1" t="b">
        <v>0</v>
      </c>
      <c r="H164" s="1">
        <v>6</v>
      </c>
      <c r="I164" s="1">
        <v>2</v>
      </c>
      <c r="J164" s="1">
        <v>0.24</v>
      </c>
      <c r="K164" s="1">
        <v>0.2424</v>
      </c>
      <c r="L164" s="1">
        <v>0.7</v>
      </c>
      <c r="M164" s="1">
        <v>0.16420000000000001</v>
      </c>
      <c r="N164" s="1">
        <v>3</v>
      </c>
      <c r="O164" s="1">
        <v>36</v>
      </c>
      <c r="P164" s="1">
        <v>39</v>
      </c>
    </row>
    <row r="165" spans="1:16" x14ac:dyDescent="0.25">
      <c r="A165" s="1">
        <v>783</v>
      </c>
      <c r="B165" s="10">
        <v>40579</v>
      </c>
      <c r="C165" s="1">
        <v>1</v>
      </c>
      <c r="D165" s="1">
        <v>0</v>
      </c>
      <c r="E165" s="1">
        <v>2</v>
      </c>
      <c r="F165" s="1">
        <v>1</v>
      </c>
      <c r="G165" s="1" t="b">
        <v>0</v>
      </c>
      <c r="H165" s="1">
        <v>6</v>
      </c>
      <c r="I165" s="1">
        <v>2</v>
      </c>
      <c r="J165" s="1">
        <v>0.24</v>
      </c>
      <c r="K165" s="1">
        <v>0.2424</v>
      </c>
      <c r="L165" s="1">
        <v>0.65</v>
      </c>
      <c r="M165" s="1">
        <v>0.16420000000000001</v>
      </c>
      <c r="N165" s="1">
        <v>1</v>
      </c>
      <c r="O165" s="1">
        <v>17</v>
      </c>
      <c r="P165" s="1">
        <v>18</v>
      </c>
    </row>
    <row r="166" spans="1:16" x14ac:dyDescent="0.25">
      <c r="A166" s="1">
        <v>784</v>
      </c>
      <c r="B166" s="10">
        <v>40579</v>
      </c>
      <c r="C166" s="1">
        <v>1</v>
      </c>
      <c r="D166" s="1">
        <v>0</v>
      </c>
      <c r="E166" s="1">
        <v>2</v>
      </c>
      <c r="F166" s="1">
        <v>2</v>
      </c>
      <c r="G166" s="1" t="b">
        <v>0</v>
      </c>
      <c r="H166" s="1">
        <v>6</v>
      </c>
      <c r="I166" s="1">
        <v>2</v>
      </c>
      <c r="J166" s="1">
        <v>0.24</v>
      </c>
      <c r="K166" s="1">
        <v>0.2424</v>
      </c>
      <c r="L166" s="1">
        <v>0.75</v>
      </c>
      <c r="M166" s="1">
        <v>0.16420000000000001</v>
      </c>
      <c r="N166" s="1">
        <v>5</v>
      </c>
      <c r="O166" s="1">
        <v>12</v>
      </c>
      <c r="P166" s="1">
        <v>17</v>
      </c>
    </row>
    <row r="167" spans="1:16" x14ac:dyDescent="0.25">
      <c r="A167" s="1">
        <v>785</v>
      </c>
      <c r="B167" s="10">
        <v>40579</v>
      </c>
      <c r="C167" s="1">
        <v>1</v>
      </c>
      <c r="D167" s="1">
        <v>0</v>
      </c>
      <c r="E167" s="1">
        <v>2</v>
      </c>
      <c r="F167" s="1">
        <v>3</v>
      </c>
      <c r="G167" s="1" t="b">
        <v>0</v>
      </c>
      <c r="H167" s="1">
        <v>6</v>
      </c>
      <c r="I167" s="1">
        <v>2</v>
      </c>
      <c r="J167" s="1">
        <v>0.24</v>
      </c>
      <c r="K167" s="1">
        <v>0.2424</v>
      </c>
      <c r="L167" s="1">
        <v>0.75</v>
      </c>
      <c r="M167" s="1">
        <v>0.16420000000000001</v>
      </c>
      <c r="N167" s="1">
        <v>1</v>
      </c>
      <c r="O167" s="1">
        <v>10</v>
      </c>
      <c r="P167" s="1">
        <v>11</v>
      </c>
    </row>
    <row r="168" spans="1:16" x14ac:dyDescent="0.25">
      <c r="A168" s="1">
        <v>786</v>
      </c>
      <c r="B168" s="10">
        <v>40579</v>
      </c>
      <c r="C168" s="1">
        <v>1</v>
      </c>
      <c r="D168" s="1">
        <v>0</v>
      </c>
      <c r="E168" s="1">
        <v>2</v>
      </c>
      <c r="F168" s="1">
        <v>4</v>
      </c>
      <c r="G168" s="1" t="b">
        <v>0</v>
      </c>
      <c r="H168" s="1">
        <v>6</v>
      </c>
      <c r="I168" s="1">
        <v>3</v>
      </c>
      <c r="J168" s="1">
        <v>0.22</v>
      </c>
      <c r="K168" s="1">
        <v>0.2273</v>
      </c>
      <c r="L168" s="1">
        <v>0.93</v>
      </c>
      <c r="M168" s="1">
        <v>0.1343</v>
      </c>
      <c r="N168" s="1">
        <v>0</v>
      </c>
      <c r="O168" s="1">
        <v>8</v>
      </c>
      <c r="P168" s="1">
        <v>8</v>
      </c>
    </row>
    <row r="169" spans="1:16" x14ac:dyDescent="0.25">
      <c r="A169" s="1">
        <v>787</v>
      </c>
      <c r="B169" s="10">
        <v>40579</v>
      </c>
      <c r="C169" s="1">
        <v>1</v>
      </c>
      <c r="D169" s="1">
        <v>0</v>
      </c>
      <c r="E169" s="1">
        <v>2</v>
      </c>
      <c r="F169" s="1">
        <v>5</v>
      </c>
      <c r="G169" s="1" t="b">
        <v>0</v>
      </c>
      <c r="H169" s="1">
        <v>6</v>
      </c>
      <c r="I169" s="1">
        <v>3</v>
      </c>
      <c r="J169" s="1">
        <v>0.2</v>
      </c>
      <c r="K169" s="1">
        <v>0.2273</v>
      </c>
      <c r="L169" s="1">
        <v>1</v>
      </c>
      <c r="M169" s="1">
        <v>8.9599999999999999E-2</v>
      </c>
      <c r="N169" s="1">
        <v>0</v>
      </c>
      <c r="O169" s="1">
        <v>9</v>
      </c>
      <c r="P169" s="1">
        <v>9</v>
      </c>
    </row>
    <row r="170" spans="1:16" x14ac:dyDescent="0.25">
      <c r="A170" s="1">
        <v>788</v>
      </c>
      <c r="B170" s="10">
        <v>40579</v>
      </c>
      <c r="C170" s="1">
        <v>1</v>
      </c>
      <c r="D170" s="1">
        <v>0</v>
      </c>
      <c r="E170" s="1">
        <v>2</v>
      </c>
      <c r="F170" s="1">
        <v>6</v>
      </c>
      <c r="G170" s="1" t="b">
        <v>0</v>
      </c>
      <c r="H170" s="1">
        <v>6</v>
      </c>
      <c r="I170" s="1">
        <v>3</v>
      </c>
      <c r="J170" s="1">
        <v>0.2</v>
      </c>
      <c r="K170" s="1">
        <v>0.2576</v>
      </c>
      <c r="L170" s="1">
        <v>1</v>
      </c>
      <c r="M170" s="1">
        <v>0</v>
      </c>
      <c r="N170" s="1">
        <v>0</v>
      </c>
      <c r="O170" s="1">
        <v>4</v>
      </c>
      <c r="P170" s="1">
        <v>4</v>
      </c>
    </row>
    <row r="171" spans="1:16" x14ac:dyDescent="0.25">
      <c r="A171" s="1">
        <v>789</v>
      </c>
      <c r="B171" s="10">
        <v>40579</v>
      </c>
      <c r="C171" s="1">
        <v>1</v>
      </c>
      <c r="D171" s="1">
        <v>0</v>
      </c>
      <c r="E171" s="1">
        <v>2</v>
      </c>
      <c r="F171" s="1">
        <v>7</v>
      </c>
      <c r="G171" s="1" t="b">
        <v>0</v>
      </c>
      <c r="H171" s="1">
        <v>6</v>
      </c>
      <c r="I171" s="1">
        <v>3</v>
      </c>
      <c r="J171" s="1">
        <v>0.22</v>
      </c>
      <c r="K171" s="1">
        <v>0.2576</v>
      </c>
      <c r="L171" s="1">
        <v>0.93</v>
      </c>
      <c r="M171" s="1">
        <v>8.9599999999999999E-2</v>
      </c>
      <c r="N171" s="1">
        <v>0</v>
      </c>
      <c r="O171" s="1">
        <v>4</v>
      </c>
      <c r="P171" s="1">
        <v>4</v>
      </c>
    </row>
    <row r="172" spans="1:16" x14ac:dyDescent="0.25">
      <c r="A172" s="1">
        <v>790</v>
      </c>
      <c r="B172" s="10">
        <v>40579</v>
      </c>
      <c r="C172" s="1">
        <v>1</v>
      </c>
      <c r="D172" s="1">
        <v>0</v>
      </c>
      <c r="E172" s="1">
        <v>2</v>
      </c>
      <c r="F172" s="1">
        <v>8</v>
      </c>
      <c r="G172" s="1" t="b">
        <v>0</v>
      </c>
      <c r="H172" s="1">
        <v>6</v>
      </c>
      <c r="I172" s="1">
        <v>3</v>
      </c>
      <c r="J172" s="1">
        <v>0.2</v>
      </c>
      <c r="K172" s="1">
        <v>0.2273</v>
      </c>
      <c r="L172" s="1">
        <v>1</v>
      </c>
      <c r="M172" s="1">
        <v>8.9599999999999999E-2</v>
      </c>
      <c r="N172" s="1">
        <v>0</v>
      </c>
      <c r="O172" s="1">
        <v>10</v>
      </c>
      <c r="P172" s="1">
        <v>10</v>
      </c>
    </row>
    <row r="173" spans="1:16" x14ac:dyDescent="0.25">
      <c r="A173" s="1">
        <v>791</v>
      </c>
      <c r="B173" s="10">
        <v>40579</v>
      </c>
      <c r="C173" s="1">
        <v>1</v>
      </c>
      <c r="D173" s="1">
        <v>0</v>
      </c>
      <c r="E173" s="1">
        <v>2</v>
      </c>
      <c r="F173" s="1">
        <v>9</v>
      </c>
      <c r="G173" s="1" t="b">
        <v>0</v>
      </c>
      <c r="H173" s="1">
        <v>6</v>
      </c>
      <c r="I173" s="1">
        <v>3</v>
      </c>
      <c r="J173" s="1">
        <v>0.2</v>
      </c>
      <c r="K173" s="1">
        <v>0.2273</v>
      </c>
      <c r="L173" s="1">
        <v>1</v>
      </c>
      <c r="M173" s="1">
        <v>8.9599999999999999E-2</v>
      </c>
      <c r="N173" s="1">
        <v>3</v>
      </c>
      <c r="O173" s="1">
        <v>17</v>
      </c>
      <c r="P173" s="1">
        <v>20</v>
      </c>
    </row>
    <row r="174" spans="1:16" x14ac:dyDescent="0.25">
      <c r="A174" s="1">
        <v>792</v>
      </c>
      <c r="B174" s="10">
        <v>40579</v>
      </c>
      <c r="C174" s="1">
        <v>1</v>
      </c>
      <c r="D174" s="1">
        <v>0</v>
      </c>
      <c r="E174" s="1">
        <v>2</v>
      </c>
      <c r="F174" s="1">
        <v>10</v>
      </c>
      <c r="G174" s="1" t="b">
        <v>0</v>
      </c>
      <c r="H174" s="1">
        <v>6</v>
      </c>
      <c r="I174" s="1">
        <v>3</v>
      </c>
      <c r="J174" s="1">
        <v>0.2</v>
      </c>
      <c r="K174" s="1">
        <v>0.21210000000000001</v>
      </c>
      <c r="L174" s="1">
        <v>1</v>
      </c>
      <c r="M174" s="1">
        <v>0.1343</v>
      </c>
      <c r="N174" s="1">
        <v>3</v>
      </c>
      <c r="O174" s="1">
        <v>31</v>
      </c>
      <c r="P174" s="1">
        <v>34</v>
      </c>
    </row>
    <row r="175" spans="1:16" x14ac:dyDescent="0.25">
      <c r="A175" s="1">
        <v>793</v>
      </c>
      <c r="B175" s="10">
        <v>40579</v>
      </c>
      <c r="C175" s="1">
        <v>1</v>
      </c>
      <c r="D175" s="1">
        <v>0</v>
      </c>
      <c r="E175" s="1">
        <v>2</v>
      </c>
      <c r="F175" s="1">
        <v>11</v>
      </c>
      <c r="G175" s="1" t="b">
        <v>0</v>
      </c>
      <c r="H175" s="1">
        <v>6</v>
      </c>
      <c r="I175" s="1">
        <v>3</v>
      </c>
      <c r="J175" s="1">
        <v>0.22</v>
      </c>
      <c r="K175" s="1">
        <v>0.2273</v>
      </c>
      <c r="L175" s="1">
        <v>1</v>
      </c>
      <c r="M175" s="1">
        <v>0.1343</v>
      </c>
      <c r="N175" s="1">
        <v>1</v>
      </c>
      <c r="O175" s="1">
        <v>46</v>
      </c>
      <c r="P175" s="1">
        <v>47</v>
      </c>
    </row>
    <row r="176" spans="1:16" x14ac:dyDescent="0.25">
      <c r="A176" s="1">
        <v>794</v>
      </c>
      <c r="B176" s="10">
        <v>40579</v>
      </c>
      <c r="C176" s="1">
        <v>1</v>
      </c>
      <c r="D176" s="1">
        <v>0</v>
      </c>
      <c r="E176" s="1">
        <v>2</v>
      </c>
      <c r="F176" s="1">
        <v>12</v>
      </c>
      <c r="G176" s="1" t="b">
        <v>0</v>
      </c>
      <c r="H176" s="1">
        <v>6</v>
      </c>
      <c r="I176" s="1">
        <v>3</v>
      </c>
      <c r="J176" s="1">
        <v>0.22</v>
      </c>
      <c r="K176" s="1">
        <v>0.2273</v>
      </c>
      <c r="L176" s="1">
        <v>1</v>
      </c>
      <c r="M176" s="1">
        <v>0.16420000000000001</v>
      </c>
      <c r="N176" s="1">
        <v>10</v>
      </c>
      <c r="O176" s="1">
        <v>42</v>
      </c>
      <c r="P176" s="1">
        <v>52</v>
      </c>
    </row>
    <row r="177" spans="1:16" x14ac:dyDescent="0.25">
      <c r="A177" s="1">
        <v>795</v>
      </c>
      <c r="B177" s="10">
        <v>40579</v>
      </c>
      <c r="C177" s="1">
        <v>1</v>
      </c>
      <c r="D177" s="1">
        <v>0</v>
      </c>
      <c r="E177" s="1">
        <v>2</v>
      </c>
      <c r="F177" s="1">
        <v>13</v>
      </c>
      <c r="G177" s="1" t="b">
        <v>0</v>
      </c>
      <c r="H177" s="1">
        <v>6</v>
      </c>
      <c r="I177" s="1">
        <v>3</v>
      </c>
      <c r="J177" s="1">
        <v>0.22</v>
      </c>
      <c r="K177" s="1">
        <v>0.2273</v>
      </c>
      <c r="L177" s="1">
        <v>1</v>
      </c>
      <c r="M177" s="1">
        <v>0.16420000000000001</v>
      </c>
      <c r="N177" s="1">
        <v>10</v>
      </c>
      <c r="O177" s="1">
        <v>62</v>
      </c>
      <c r="P177" s="1">
        <v>72</v>
      </c>
    </row>
    <row r="178" spans="1:16" x14ac:dyDescent="0.25">
      <c r="A178" s="1">
        <v>796</v>
      </c>
      <c r="B178" s="10">
        <v>40579</v>
      </c>
      <c r="C178" s="1">
        <v>1</v>
      </c>
      <c r="D178" s="1">
        <v>0</v>
      </c>
      <c r="E178" s="1">
        <v>2</v>
      </c>
      <c r="F178" s="1">
        <v>14</v>
      </c>
      <c r="G178" s="1" t="b">
        <v>0</v>
      </c>
      <c r="H178" s="1">
        <v>6</v>
      </c>
      <c r="I178" s="1">
        <v>3</v>
      </c>
      <c r="J178" s="1">
        <v>0.22</v>
      </c>
      <c r="K178" s="1">
        <v>0.2727</v>
      </c>
      <c r="L178" s="1">
        <v>1</v>
      </c>
      <c r="M178" s="1">
        <v>0</v>
      </c>
      <c r="N178" s="1">
        <v>5</v>
      </c>
      <c r="O178" s="1">
        <v>50</v>
      </c>
      <c r="P178" s="1">
        <v>55</v>
      </c>
    </row>
    <row r="179" spans="1:16" x14ac:dyDescent="0.25">
      <c r="A179" s="1">
        <v>797</v>
      </c>
      <c r="B179" s="10">
        <v>40579</v>
      </c>
      <c r="C179" s="1">
        <v>1</v>
      </c>
      <c r="D179" s="1">
        <v>0</v>
      </c>
      <c r="E179" s="1">
        <v>2</v>
      </c>
      <c r="F179" s="1">
        <v>15</v>
      </c>
      <c r="G179" s="1" t="b">
        <v>0</v>
      </c>
      <c r="H179" s="1">
        <v>6</v>
      </c>
      <c r="I179" s="1">
        <v>3</v>
      </c>
      <c r="J179" s="1">
        <v>0.22</v>
      </c>
      <c r="K179" s="1">
        <v>0.2727</v>
      </c>
      <c r="L179" s="1">
        <v>1</v>
      </c>
      <c r="M179" s="1">
        <v>0</v>
      </c>
      <c r="N179" s="1">
        <v>11</v>
      </c>
      <c r="O179" s="1">
        <v>49</v>
      </c>
      <c r="P179" s="1">
        <v>60</v>
      </c>
    </row>
    <row r="180" spans="1:16" x14ac:dyDescent="0.25">
      <c r="A180" s="1">
        <v>798</v>
      </c>
      <c r="B180" s="10">
        <v>40579</v>
      </c>
      <c r="C180" s="1">
        <v>1</v>
      </c>
      <c r="D180" s="1">
        <v>0</v>
      </c>
      <c r="E180" s="1">
        <v>2</v>
      </c>
      <c r="F180" s="1">
        <v>16</v>
      </c>
      <c r="G180" s="1" t="b">
        <v>0</v>
      </c>
      <c r="H180" s="1">
        <v>6</v>
      </c>
      <c r="I180" s="1">
        <v>3</v>
      </c>
      <c r="J180" s="1">
        <v>0.22</v>
      </c>
      <c r="K180" s="1">
        <v>0.2273</v>
      </c>
      <c r="L180" s="1">
        <v>1</v>
      </c>
      <c r="M180" s="1">
        <v>0.1343</v>
      </c>
      <c r="N180" s="1">
        <v>8</v>
      </c>
      <c r="O180" s="1">
        <v>63</v>
      </c>
      <c r="P180" s="1">
        <v>71</v>
      </c>
    </row>
    <row r="181" spans="1:16" x14ac:dyDescent="0.25">
      <c r="A181" s="1">
        <v>799</v>
      </c>
      <c r="B181" s="10">
        <v>40579</v>
      </c>
      <c r="C181" s="1">
        <v>1</v>
      </c>
      <c r="D181" s="1">
        <v>0</v>
      </c>
      <c r="E181" s="1">
        <v>2</v>
      </c>
      <c r="F181" s="1">
        <v>17</v>
      </c>
      <c r="G181" s="1" t="b">
        <v>0</v>
      </c>
      <c r="H181" s="1">
        <v>6</v>
      </c>
      <c r="I181" s="1">
        <v>2</v>
      </c>
      <c r="J181" s="1">
        <v>0.24</v>
      </c>
      <c r="K181" s="1">
        <v>0.21210000000000001</v>
      </c>
      <c r="L181" s="1">
        <v>1</v>
      </c>
      <c r="M181" s="1">
        <v>0.28360000000000002</v>
      </c>
      <c r="N181" s="1">
        <v>14</v>
      </c>
      <c r="O181" s="1">
        <v>64</v>
      </c>
      <c r="P181" s="1">
        <v>78</v>
      </c>
    </row>
    <row r="182" spans="1:16" x14ac:dyDescent="0.25">
      <c r="A182" s="1">
        <v>800</v>
      </c>
      <c r="B182" s="10">
        <v>40579</v>
      </c>
      <c r="C182" s="1">
        <v>1</v>
      </c>
      <c r="D182" s="1">
        <v>0</v>
      </c>
      <c r="E182" s="1">
        <v>2</v>
      </c>
      <c r="F182" s="1">
        <v>18</v>
      </c>
      <c r="G182" s="1" t="b">
        <v>0</v>
      </c>
      <c r="H182" s="1">
        <v>6</v>
      </c>
      <c r="I182" s="1">
        <v>2</v>
      </c>
      <c r="J182" s="1">
        <v>0.28000000000000003</v>
      </c>
      <c r="K182" s="1">
        <v>0.2424</v>
      </c>
      <c r="L182" s="1">
        <v>0.93</v>
      </c>
      <c r="M182" s="1">
        <v>0.44779999999999998</v>
      </c>
      <c r="N182" s="1">
        <v>2</v>
      </c>
      <c r="O182" s="1">
        <v>81</v>
      </c>
      <c r="P182" s="1">
        <v>83</v>
      </c>
    </row>
    <row r="183" spans="1:16" x14ac:dyDescent="0.25">
      <c r="A183" s="1">
        <v>801</v>
      </c>
      <c r="B183" s="10">
        <v>40579</v>
      </c>
      <c r="C183" s="1">
        <v>1</v>
      </c>
      <c r="D183" s="1">
        <v>0</v>
      </c>
      <c r="E183" s="1">
        <v>2</v>
      </c>
      <c r="F183" s="1">
        <v>19</v>
      </c>
      <c r="G183" s="1" t="b">
        <v>0</v>
      </c>
      <c r="H183" s="1">
        <v>6</v>
      </c>
      <c r="I183" s="1">
        <v>2</v>
      </c>
      <c r="J183" s="1">
        <v>0.28000000000000003</v>
      </c>
      <c r="K183" s="1">
        <v>0.2424</v>
      </c>
      <c r="L183" s="1">
        <v>0.93</v>
      </c>
      <c r="M183" s="1">
        <v>0.44779999999999998</v>
      </c>
      <c r="N183" s="1">
        <v>6</v>
      </c>
      <c r="O183" s="1">
        <v>78</v>
      </c>
      <c r="P183" s="1">
        <v>84</v>
      </c>
    </row>
    <row r="184" spans="1:16" x14ac:dyDescent="0.25">
      <c r="A184" s="1">
        <v>802</v>
      </c>
      <c r="B184" s="10">
        <v>40579</v>
      </c>
      <c r="C184" s="1">
        <v>1</v>
      </c>
      <c r="D184" s="1">
        <v>0</v>
      </c>
      <c r="E184" s="1">
        <v>2</v>
      </c>
      <c r="F184" s="1">
        <v>20</v>
      </c>
      <c r="G184" s="1" t="b">
        <v>0</v>
      </c>
      <c r="H184" s="1">
        <v>6</v>
      </c>
      <c r="I184" s="1">
        <v>1</v>
      </c>
      <c r="J184" s="1">
        <v>0.3</v>
      </c>
      <c r="K184" s="1">
        <v>0.28789999999999999</v>
      </c>
      <c r="L184" s="1">
        <v>0.87</v>
      </c>
      <c r="M184" s="1">
        <v>0.25369999999999998</v>
      </c>
      <c r="N184" s="1">
        <v>5</v>
      </c>
      <c r="O184" s="1">
        <v>64</v>
      </c>
      <c r="P184" s="1">
        <v>69</v>
      </c>
    </row>
    <row r="185" spans="1:16" x14ac:dyDescent="0.25">
      <c r="A185" s="1">
        <v>803</v>
      </c>
      <c r="B185" s="10">
        <v>40579</v>
      </c>
      <c r="C185" s="1">
        <v>1</v>
      </c>
      <c r="D185" s="1">
        <v>0</v>
      </c>
      <c r="E185" s="1">
        <v>2</v>
      </c>
      <c r="F185" s="1">
        <v>21</v>
      </c>
      <c r="G185" s="1" t="b">
        <v>0</v>
      </c>
      <c r="H185" s="1">
        <v>6</v>
      </c>
      <c r="I185" s="1">
        <v>1</v>
      </c>
      <c r="J185" s="1">
        <v>0.26</v>
      </c>
      <c r="K185" s="1">
        <v>0.2576</v>
      </c>
      <c r="L185" s="1">
        <v>1</v>
      </c>
      <c r="M185" s="1">
        <v>0.19400000000000001</v>
      </c>
      <c r="N185" s="1">
        <v>3</v>
      </c>
      <c r="O185" s="1">
        <v>53</v>
      </c>
      <c r="P185" s="1">
        <v>56</v>
      </c>
    </row>
    <row r="186" spans="1:16" x14ac:dyDescent="0.25">
      <c r="A186" s="1">
        <v>804</v>
      </c>
      <c r="B186" s="10">
        <v>40579</v>
      </c>
      <c r="C186" s="1">
        <v>1</v>
      </c>
      <c r="D186" s="1">
        <v>0</v>
      </c>
      <c r="E186" s="1">
        <v>2</v>
      </c>
      <c r="F186" s="1">
        <v>22</v>
      </c>
      <c r="G186" s="1" t="b">
        <v>0</v>
      </c>
      <c r="H186" s="1">
        <v>6</v>
      </c>
      <c r="I186" s="1">
        <v>1</v>
      </c>
      <c r="J186" s="1">
        <v>0.26</v>
      </c>
      <c r="K186" s="1">
        <v>0.2727</v>
      </c>
      <c r="L186" s="1">
        <v>0.93</v>
      </c>
      <c r="M186" s="1">
        <v>0.1343</v>
      </c>
      <c r="N186" s="1">
        <v>2</v>
      </c>
      <c r="O186" s="1">
        <v>43</v>
      </c>
      <c r="P186" s="1">
        <v>45</v>
      </c>
    </row>
    <row r="187" spans="1:16" x14ac:dyDescent="0.25">
      <c r="A187" s="1">
        <v>805</v>
      </c>
      <c r="B187" s="10">
        <v>40579</v>
      </c>
      <c r="C187" s="1">
        <v>1</v>
      </c>
      <c r="D187" s="1">
        <v>0</v>
      </c>
      <c r="E187" s="1">
        <v>2</v>
      </c>
      <c r="F187" s="1">
        <v>23</v>
      </c>
      <c r="G187" s="1" t="b">
        <v>0</v>
      </c>
      <c r="H187" s="1">
        <v>6</v>
      </c>
      <c r="I187" s="1">
        <v>1</v>
      </c>
      <c r="J187" s="1">
        <v>0.26</v>
      </c>
      <c r="K187" s="1">
        <v>0.2576</v>
      </c>
      <c r="L187" s="1">
        <v>0.93</v>
      </c>
      <c r="M187" s="1">
        <v>0.22389999999999999</v>
      </c>
      <c r="N187" s="1">
        <v>7</v>
      </c>
      <c r="O187" s="1">
        <v>52</v>
      </c>
      <c r="P187" s="1">
        <v>59</v>
      </c>
    </row>
    <row r="188" spans="1:16" x14ac:dyDescent="0.25">
      <c r="A188" s="1">
        <v>806</v>
      </c>
      <c r="B188" s="10">
        <v>40580</v>
      </c>
      <c r="C188" s="1">
        <v>1</v>
      </c>
      <c r="D188" s="1">
        <v>0</v>
      </c>
      <c r="E188" s="1">
        <v>2</v>
      </c>
      <c r="F188" s="1">
        <v>0</v>
      </c>
      <c r="G188" s="1" t="b">
        <v>0</v>
      </c>
      <c r="H188" s="1">
        <v>0</v>
      </c>
      <c r="I188" s="1">
        <v>1</v>
      </c>
      <c r="J188" s="1">
        <v>0.26</v>
      </c>
      <c r="K188" s="1">
        <v>0.2576</v>
      </c>
      <c r="L188" s="1">
        <v>0.7</v>
      </c>
      <c r="M188" s="1">
        <v>0.19400000000000001</v>
      </c>
      <c r="N188" s="1">
        <v>2</v>
      </c>
      <c r="O188" s="1">
        <v>37</v>
      </c>
      <c r="P188" s="1">
        <v>39</v>
      </c>
    </row>
    <row r="189" spans="1:16" x14ac:dyDescent="0.25">
      <c r="A189" s="1">
        <v>807</v>
      </c>
      <c r="B189" s="10">
        <v>40580</v>
      </c>
      <c r="C189" s="1">
        <v>1</v>
      </c>
      <c r="D189" s="1">
        <v>0</v>
      </c>
      <c r="E189" s="1">
        <v>2</v>
      </c>
      <c r="F189" s="1">
        <v>1</v>
      </c>
      <c r="G189" s="1" t="b">
        <v>0</v>
      </c>
      <c r="H189" s="1">
        <v>0</v>
      </c>
      <c r="I189" s="1">
        <v>1</v>
      </c>
      <c r="J189" s="1">
        <v>0.26</v>
      </c>
      <c r="K189" s="1">
        <v>0.2273</v>
      </c>
      <c r="L189" s="1">
        <v>0.65</v>
      </c>
      <c r="M189" s="1">
        <v>0.41789999999999999</v>
      </c>
      <c r="N189" s="1">
        <v>4</v>
      </c>
      <c r="O189" s="1">
        <v>40</v>
      </c>
      <c r="P189" s="1">
        <v>44</v>
      </c>
    </row>
    <row r="190" spans="1:16" x14ac:dyDescent="0.25">
      <c r="A190" s="1">
        <v>808</v>
      </c>
      <c r="B190" s="10">
        <v>40580</v>
      </c>
      <c r="C190" s="1">
        <v>1</v>
      </c>
      <c r="D190" s="1">
        <v>0</v>
      </c>
      <c r="E190" s="1">
        <v>2</v>
      </c>
      <c r="F190" s="1">
        <v>2</v>
      </c>
      <c r="G190" s="1" t="b">
        <v>0</v>
      </c>
      <c r="H190" s="1">
        <v>0</v>
      </c>
      <c r="I190" s="1">
        <v>1</v>
      </c>
      <c r="J190" s="1">
        <v>0.26</v>
      </c>
      <c r="K190" s="1">
        <v>0.2273</v>
      </c>
      <c r="L190" s="1">
        <v>0.6</v>
      </c>
      <c r="M190" s="1">
        <v>0.32840000000000003</v>
      </c>
      <c r="N190" s="1">
        <v>0</v>
      </c>
      <c r="O190" s="1">
        <v>20</v>
      </c>
      <c r="P190" s="1">
        <v>20</v>
      </c>
    </row>
    <row r="191" spans="1:16" x14ac:dyDescent="0.25">
      <c r="A191" s="1">
        <v>809</v>
      </c>
      <c r="B191" s="10">
        <v>40580</v>
      </c>
      <c r="C191" s="1">
        <v>1</v>
      </c>
      <c r="D191" s="1">
        <v>0</v>
      </c>
      <c r="E191" s="1">
        <v>2</v>
      </c>
      <c r="F191" s="1">
        <v>3</v>
      </c>
      <c r="G191" s="1" t="b">
        <v>0</v>
      </c>
      <c r="H191" s="1">
        <v>0</v>
      </c>
      <c r="I191" s="1">
        <v>1</v>
      </c>
      <c r="J191" s="1">
        <v>0.26</v>
      </c>
      <c r="K191" s="1">
        <v>0.28789999999999999</v>
      </c>
      <c r="L191" s="1">
        <v>0.6</v>
      </c>
      <c r="M191" s="1">
        <v>8.9599999999999999E-2</v>
      </c>
      <c r="N191" s="1">
        <v>3</v>
      </c>
      <c r="O191" s="1">
        <v>10</v>
      </c>
      <c r="P191" s="1">
        <v>13</v>
      </c>
    </row>
    <row r="192" spans="1:16" x14ac:dyDescent="0.25">
      <c r="A192" s="1">
        <v>810</v>
      </c>
      <c r="B192" s="10">
        <v>40580</v>
      </c>
      <c r="C192" s="1">
        <v>1</v>
      </c>
      <c r="D192" s="1">
        <v>0</v>
      </c>
      <c r="E192" s="1">
        <v>2</v>
      </c>
      <c r="F192" s="1">
        <v>4</v>
      </c>
      <c r="G192" s="1" t="b">
        <v>0</v>
      </c>
      <c r="H192" s="1">
        <v>0</v>
      </c>
      <c r="I192" s="1">
        <v>1</v>
      </c>
      <c r="J192" s="1">
        <v>0.26</v>
      </c>
      <c r="K192" s="1">
        <v>0.2273</v>
      </c>
      <c r="L192" s="1">
        <v>0.6</v>
      </c>
      <c r="M192" s="1">
        <v>0.35820000000000002</v>
      </c>
      <c r="N192" s="1">
        <v>0</v>
      </c>
      <c r="O192" s="1">
        <v>2</v>
      </c>
      <c r="P192" s="1">
        <v>2</v>
      </c>
    </row>
    <row r="193" spans="1:16" x14ac:dyDescent="0.25">
      <c r="A193" s="1">
        <v>811</v>
      </c>
      <c r="B193" s="10">
        <v>40580</v>
      </c>
      <c r="C193" s="1">
        <v>1</v>
      </c>
      <c r="D193" s="1">
        <v>0</v>
      </c>
      <c r="E193" s="1">
        <v>2</v>
      </c>
      <c r="F193" s="1">
        <v>5</v>
      </c>
      <c r="G193" s="1" t="b">
        <v>0</v>
      </c>
      <c r="H193" s="1">
        <v>0</v>
      </c>
      <c r="I193" s="1">
        <v>1</v>
      </c>
      <c r="J193" s="1">
        <v>0.26</v>
      </c>
      <c r="K193" s="1">
        <v>0.2576</v>
      </c>
      <c r="L193" s="1">
        <v>0.6</v>
      </c>
      <c r="M193" s="1">
        <v>0.22389999999999999</v>
      </c>
      <c r="N193" s="1">
        <v>0</v>
      </c>
      <c r="O193" s="1">
        <v>1</v>
      </c>
      <c r="P193" s="1">
        <v>1</v>
      </c>
    </row>
    <row r="194" spans="1:16" x14ac:dyDescent="0.25">
      <c r="A194" s="1">
        <v>812</v>
      </c>
      <c r="B194" s="10">
        <v>40580</v>
      </c>
      <c r="C194" s="1">
        <v>1</v>
      </c>
      <c r="D194" s="1">
        <v>0</v>
      </c>
      <c r="E194" s="1">
        <v>2</v>
      </c>
      <c r="F194" s="1">
        <v>6</v>
      </c>
      <c r="G194" s="1" t="b">
        <v>0</v>
      </c>
      <c r="H194" s="1">
        <v>0</v>
      </c>
      <c r="I194" s="1">
        <v>1</v>
      </c>
      <c r="J194" s="1">
        <v>0.26</v>
      </c>
      <c r="K194" s="1">
        <v>0.2576</v>
      </c>
      <c r="L194" s="1">
        <v>0.6</v>
      </c>
      <c r="M194" s="1">
        <v>0.22389999999999999</v>
      </c>
      <c r="N194" s="1">
        <v>0</v>
      </c>
      <c r="O194" s="1">
        <v>1</v>
      </c>
      <c r="P194" s="1">
        <v>1</v>
      </c>
    </row>
    <row r="195" spans="1:16" x14ac:dyDescent="0.25">
      <c r="A195" s="1">
        <v>813</v>
      </c>
      <c r="B195" s="10">
        <v>40580</v>
      </c>
      <c r="C195" s="1">
        <v>1</v>
      </c>
      <c r="D195" s="1">
        <v>0</v>
      </c>
      <c r="E195" s="1">
        <v>2</v>
      </c>
      <c r="F195" s="1">
        <v>7</v>
      </c>
      <c r="G195" s="1" t="b">
        <v>0</v>
      </c>
      <c r="H195" s="1">
        <v>0</v>
      </c>
      <c r="I195" s="1">
        <v>1</v>
      </c>
      <c r="J195" s="1">
        <v>0.24</v>
      </c>
      <c r="K195" s="1">
        <v>0.2424</v>
      </c>
      <c r="L195" s="1">
        <v>0.65</v>
      </c>
      <c r="M195" s="1">
        <v>0.16420000000000001</v>
      </c>
      <c r="N195" s="1">
        <v>0</v>
      </c>
      <c r="O195" s="1">
        <v>8</v>
      </c>
      <c r="P195" s="1">
        <v>8</v>
      </c>
    </row>
    <row r="196" spans="1:16" x14ac:dyDescent="0.25">
      <c r="A196" s="1">
        <v>814</v>
      </c>
      <c r="B196" s="10">
        <v>40580</v>
      </c>
      <c r="C196" s="1">
        <v>1</v>
      </c>
      <c r="D196" s="1">
        <v>0</v>
      </c>
      <c r="E196" s="1">
        <v>2</v>
      </c>
      <c r="F196" s="1">
        <v>8</v>
      </c>
      <c r="G196" s="1" t="b">
        <v>0</v>
      </c>
      <c r="H196" s="1">
        <v>0</v>
      </c>
      <c r="I196" s="1">
        <v>1</v>
      </c>
      <c r="J196" s="1">
        <v>0.24</v>
      </c>
      <c r="K196" s="1">
        <v>0.2576</v>
      </c>
      <c r="L196" s="1">
        <v>0.65</v>
      </c>
      <c r="M196" s="1">
        <v>0.1045</v>
      </c>
      <c r="N196" s="1">
        <v>2</v>
      </c>
      <c r="O196" s="1">
        <v>21</v>
      </c>
      <c r="P196" s="1">
        <v>23</v>
      </c>
    </row>
    <row r="197" spans="1:16" x14ac:dyDescent="0.25">
      <c r="A197" s="1">
        <v>815</v>
      </c>
      <c r="B197" s="10">
        <v>40580</v>
      </c>
      <c r="C197" s="1">
        <v>1</v>
      </c>
      <c r="D197" s="1">
        <v>0</v>
      </c>
      <c r="E197" s="1">
        <v>2</v>
      </c>
      <c r="F197" s="1">
        <v>9</v>
      </c>
      <c r="G197" s="1" t="b">
        <v>0</v>
      </c>
      <c r="H197" s="1">
        <v>0</v>
      </c>
      <c r="I197" s="1">
        <v>1</v>
      </c>
      <c r="J197" s="1">
        <v>0.28000000000000003</v>
      </c>
      <c r="K197" s="1">
        <v>0.28789999999999999</v>
      </c>
      <c r="L197" s="1">
        <v>0.56000000000000005</v>
      </c>
      <c r="M197" s="1">
        <v>0.1045</v>
      </c>
      <c r="N197" s="1">
        <v>7</v>
      </c>
      <c r="O197" s="1">
        <v>38</v>
      </c>
      <c r="P197" s="1">
        <v>45</v>
      </c>
    </row>
    <row r="198" spans="1:16" x14ac:dyDescent="0.25">
      <c r="A198" s="1">
        <v>816</v>
      </c>
      <c r="B198" s="10">
        <v>40580</v>
      </c>
      <c r="C198" s="1">
        <v>1</v>
      </c>
      <c r="D198" s="1">
        <v>0</v>
      </c>
      <c r="E198" s="1">
        <v>2</v>
      </c>
      <c r="F198" s="1">
        <v>10</v>
      </c>
      <c r="G198" s="1" t="b">
        <v>0</v>
      </c>
      <c r="H198" s="1">
        <v>0</v>
      </c>
      <c r="I198" s="1">
        <v>1</v>
      </c>
      <c r="J198" s="1">
        <v>0.3</v>
      </c>
      <c r="K198" s="1">
        <v>0.28789999999999999</v>
      </c>
      <c r="L198" s="1">
        <v>0.52</v>
      </c>
      <c r="M198" s="1">
        <v>0.25369999999999998</v>
      </c>
      <c r="N198" s="1">
        <v>15</v>
      </c>
      <c r="O198" s="1">
        <v>74</v>
      </c>
      <c r="P198" s="1">
        <v>89</v>
      </c>
    </row>
    <row r="199" spans="1:16" x14ac:dyDescent="0.25">
      <c r="A199" s="1">
        <v>817</v>
      </c>
      <c r="B199" s="10">
        <v>40580</v>
      </c>
      <c r="C199" s="1">
        <v>1</v>
      </c>
      <c r="D199" s="1">
        <v>0</v>
      </c>
      <c r="E199" s="1">
        <v>2</v>
      </c>
      <c r="F199" s="1">
        <v>11</v>
      </c>
      <c r="G199" s="1" t="b">
        <v>0</v>
      </c>
      <c r="H199" s="1">
        <v>0</v>
      </c>
      <c r="I199" s="1">
        <v>1</v>
      </c>
      <c r="J199" s="1">
        <v>0.32</v>
      </c>
      <c r="K199" s="1">
        <v>0.30299999999999999</v>
      </c>
      <c r="L199" s="1">
        <v>0.49</v>
      </c>
      <c r="M199" s="1">
        <v>0.25369999999999998</v>
      </c>
      <c r="N199" s="1">
        <v>28</v>
      </c>
      <c r="O199" s="1">
        <v>89</v>
      </c>
      <c r="P199" s="1">
        <v>117</v>
      </c>
    </row>
    <row r="200" spans="1:16" x14ac:dyDescent="0.25">
      <c r="A200" s="1">
        <v>818</v>
      </c>
      <c r="B200" s="10">
        <v>40580</v>
      </c>
      <c r="C200" s="1">
        <v>1</v>
      </c>
      <c r="D200" s="1">
        <v>0</v>
      </c>
      <c r="E200" s="1">
        <v>2</v>
      </c>
      <c r="F200" s="1">
        <v>12</v>
      </c>
      <c r="G200" s="1" t="b">
        <v>0</v>
      </c>
      <c r="H200" s="1">
        <v>0</v>
      </c>
      <c r="I200" s="1">
        <v>1</v>
      </c>
      <c r="J200" s="1">
        <v>0.34</v>
      </c>
      <c r="K200" s="1">
        <v>0.33329999999999999</v>
      </c>
      <c r="L200" s="1">
        <v>0.46</v>
      </c>
      <c r="M200" s="1">
        <v>0</v>
      </c>
      <c r="N200" s="1">
        <v>48</v>
      </c>
      <c r="O200" s="1">
        <v>126</v>
      </c>
      <c r="P200" s="1">
        <v>174</v>
      </c>
    </row>
    <row r="201" spans="1:16" x14ac:dyDescent="0.25">
      <c r="A201" s="1">
        <v>819</v>
      </c>
      <c r="B201" s="10">
        <v>40580</v>
      </c>
      <c r="C201" s="1">
        <v>1</v>
      </c>
      <c r="D201" s="1">
        <v>0</v>
      </c>
      <c r="E201" s="1">
        <v>2</v>
      </c>
      <c r="F201" s="1">
        <v>13</v>
      </c>
      <c r="G201" s="1" t="b">
        <v>0</v>
      </c>
      <c r="H201" s="1">
        <v>0</v>
      </c>
      <c r="I201" s="1">
        <v>1</v>
      </c>
      <c r="J201" s="1">
        <v>0.34</v>
      </c>
      <c r="K201" s="1">
        <v>0.36359999999999998</v>
      </c>
      <c r="L201" s="1">
        <v>0.46</v>
      </c>
      <c r="M201" s="1">
        <v>0</v>
      </c>
      <c r="N201" s="1">
        <v>47</v>
      </c>
      <c r="O201" s="1">
        <v>135</v>
      </c>
      <c r="P201" s="1">
        <v>182</v>
      </c>
    </row>
    <row r="202" spans="1:16" x14ac:dyDescent="0.25">
      <c r="A202" s="1">
        <v>820</v>
      </c>
      <c r="B202" s="10">
        <v>40580</v>
      </c>
      <c r="C202" s="1">
        <v>1</v>
      </c>
      <c r="D202" s="1">
        <v>0</v>
      </c>
      <c r="E202" s="1">
        <v>2</v>
      </c>
      <c r="F202" s="1">
        <v>14</v>
      </c>
      <c r="G202" s="1" t="b">
        <v>0</v>
      </c>
      <c r="H202" s="1">
        <v>0</v>
      </c>
      <c r="I202" s="1">
        <v>1</v>
      </c>
      <c r="J202" s="1">
        <v>0.34</v>
      </c>
      <c r="K202" s="1">
        <v>0.34849999999999998</v>
      </c>
      <c r="L202" s="1">
        <v>0.46</v>
      </c>
      <c r="M202" s="1">
        <v>8.9599999999999999E-2</v>
      </c>
      <c r="N202" s="1">
        <v>47</v>
      </c>
      <c r="O202" s="1">
        <v>114</v>
      </c>
      <c r="P202" s="1">
        <v>161</v>
      </c>
    </row>
    <row r="203" spans="1:16" x14ac:dyDescent="0.25">
      <c r="A203" s="1">
        <v>821</v>
      </c>
      <c r="B203" s="10">
        <v>40580</v>
      </c>
      <c r="C203" s="1">
        <v>1</v>
      </c>
      <c r="D203" s="1">
        <v>0</v>
      </c>
      <c r="E203" s="1">
        <v>2</v>
      </c>
      <c r="F203" s="1">
        <v>15</v>
      </c>
      <c r="G203" s="1" t="b">
        <v>0</v>
      </c>
      <c r="H203" s="1">
        <v>0</v>
      </c>
      <c r="I203" s="1">
        <v>1</v>
      </c>
      <c r="J203" s="1">
        <v>0.34</v>
      </c>
      <c r="K203" s="1">
        <v>0.34849999999999998</v>
      </c>
      <c r="L203" s="1">
        <v>0.46</v>
      </c>
      <c r="M203" s="1">
        <v>8.9599999999999999E-2</v>
      </c>
      <c r="N203" s="1">
        <v>52</v>
      </c>
      <c r="O203" s="1">
        <v>130</v>
      </c>
      <c r="P203" s="1">
        <v>182</v>
      </c>
    </row>
    <row r="204" spans="1:16" x14ac:dyDescent="0.25">
      <c r="A204" s="1">
        <v>822</v>
      </c>
      <c r="B204" s="10">
        <v>40580</v>
      </c>
      <c r="C204" s="1">
        <v>1</v>
      </c>
      <c r="D204" s="1">
        <v>0</v>
      </c>
      <c r="E204" s="1">
        <v>2</v>
      </c>
      <c r="F204" s="1">
        <v>16</v>
      </c>
      <c r="G204" s="1" t="b">
        <v>0</v>
      </c>
      <c r="H204" s="1">
        <v>0</v>
      </c>
      <c r="I204" s="1">
        <v>1</v>
      </c>
      <c r="J204" s="1">
        <v>0.34</v>
      </c>
      <c r="K204" s="1">
        <v>0.34849999999999998</v>
      </c>
      <c r="L204" s="1">
        <v>0.49</v>
      </c>
      <c r="M204" s="1">
        <v>0.1045</v>
      </c>
      <c r="N204" s="1">
        <v>42</v>
      </c>
      <c r="O204" s="1">
        <v>115</v>
      </c>
      <c r="P204" s="1">
        <v>157</v>
      </c>
    </row>
    <row r="205" spans="1:16" x14ac:dyDescent="0.25">
      <c r="A205" s="1">
        <v>823</v>
      </c>
      <c r="B205" s="10">
        <v>40580</v>
      </c>
      <c r="C205" s="1">
        <v>1</v>
      </c>
      <c r="D205" s="1">
        <v>0</v>
      </c>
      <c r="E205" s="1">
        <v>2</v>
      </c>
      <c r="F205" s="1">
        <v>17</v>
      </c>
      <c r="G205" s="1" t="b">
        <v>0</v>
      </c>
      <c r="H205" s="1">
        <v>0</v>
      </c>
      <c r="I205" s="1">
        <v>1</v>
      </c>
      <c r="J205" s="1">
        <v>0.34</v>
      </c>
      <c r="K205" s="1">
        <v>0.36359999999999998</v>
      </c>
      <c r="L205" s="1">
        <v>0.46</v>
      </c>
      <c r="M205" s="1">
        <v>0</v>
      </c>
      <c r="N205" s="1">
        <v>24</v>
      </c>
      <c r="O205" s="1">
        <v>97</v>
      </c>
      <c r="P205" s="1">
        <v>121</v>
      </c>
    </row>
    <row r="206" spans="1:16" x14ac:dyDescent="0.25">
      <c r="A206" s="1">
        <v>824</v>
      </c>
      <c r="B206" s="10">
        <v>40580</v>
      </c>
      <c r="C206" s="1">
        <v>1</v>
      </c>
      <c r="D206" s="1">
        <v>0</v>
      </c>
      <c r="E206" s="1">
        <v>2</v>
      </c>
      <c r="F206" s="1">
        <v>18</v>
      </c>
      <c r="G206" s="1" t="b">
        <v>0</v>
      </c>
      <c r="H206" s="1">
        <v>0</v>
      </c>
      <c r="I206" s="1">
        <v>1</v>
      </c>
      <c r="J206" s="1">
        <v>0.3</v>
      </c>
      <c r="K206" s="1">
        <v>0.30299999999999999</v>
      </c>
      <c r="L206" s="1">
        <v>0.56000000000000005</v>
      </c>
      <c r="M206" s="1">
        <v>0.16420000000000001</v>
      </c>
      <c r="N206" s="1">
        <v>13</v>
      </c>
      <c r="O206" s="1">
        <v>65</v>
      </c>
      <c r="P206" s="1">
        <v>78</v>
      </c>
    </row>
    <row r="207" spans="1:16" x14ac:dyDescent="0.25">
      <c r="A207" s="1">
        <v>825</v>
      </c>
      <c r="B207" s="10">
        <v>40580</v>
      </c>
      <c r="C207" s="1">
        <v>1</v>
      </c>
      <c r="D207" s="1">
        <v>0</v>
      </c>
      <c r="E207" s="1">
        <v>2</v>
      </c>
      <c r="F207" s="1">
        <v>19</v>
      </c>
      <c r="G207" s="1" t="b">
        <v>0</v>
      </c>
      <c r="H207" s="1">
        <v>0</v>
      </c>
      <c r="I207" s="1">
        <v>1</v>
      </c>
      <c r="J207" s="1">
        <v>0.28000000000000003</v>
      </c>
      <c r="K207" s="1">
        <v>0.28789999999999999</v>
      </c>
      <c r="L207" s="1">
        <v>0.61</v>
      </c>
      <c r="M207" s="1">
        <v>0.1343</v>
      </c>
      <c r="N207" s="1">
        <v>1</v>
      </c>
      <c r="O207" s="1">
        <v>20</v>
      </c>
      <c r="P207" s="1">
        <v>21</v>
      </c>
    </row>
    <row r="208" spans="1:16" x14ac:dyDescent="0.25">
      <c r="A208" s="1">
        <v>826</v>
      </c>
      <c r="B208" s="10">
        <v>40580</v>
      </c>
      <c r="C208" s="1">
        <v>1</v>
      </c>
      <c r="D208" s="1">
        <v>0</v>
      </c>
      <c r="E208" s="1">
        <v>2</v>
      </c>
      <c r="F208" s="1">
        <v>20</v>
      </c>
      <c r="G208" s="1" t="b">
        <v>0</v>
      </c>
      <c r="H208" s="1">
        <v>0</v>
      </c>
      <c r="I208" s="1">
        <v>1</v>
      </c>
      <c r="J208" s="1">
        <v>0.28000000000000003</v>
      </c>
      <c r="K208" s="1">
        <v>0.28789999999999999</v>
      </c>
      <c r="L208" s="1">
        <v>0.61</v>
      </c>
      <c r="M208" s="1">
        <v>0.1045</v>
      </c>
      <c r="N208" s="1">
        <v>5</v>
      </c>
      <c r="O208" s="1">
        <v>21</v>
      </c>
      <c r="P208" s="1">
        <v>26</v>
      </c>
    </row>
    <row r="209" spans="1:16" x14ac:dyDescent="0.25">
      <c r="A209" s="1">
        <v>827</v>
      </c>
      <c r="B209" s="10">
        <v>40580</v>
      </c>
      <c r="C209" s="1">
        <v>1</v>
      </c>
      <c r="D209" s="1">
        <v>0</v>
      </c>
      <c r="E209" s="1">
        <v>2</v>
      </c>
      <c r="F209" s="1">
        <v>21</v>
      </c>
      <c r="G209" s="1" t="b">
        <v>0</v>
      </c>
      <c r="H209" s="1">
        <v>0</v>
      </c>
      <c r="I209" s="1">
        <v>1</v>
      </c>
      <c r="J209" s="1">
        <v>0.26</v>
      </c>
      <c r="K209" s="1">
        <v>0.30299999999999999</v>
      </c>
      <c r="L209" s="1">
        <v>0.6</v>
      </c>
      <c r="M209" s="1">
        <v>0</v>
      </c>
      <c r="N209" s="1">
        <v>5</v>
      </c>
      <c r="O209" s="1">
        <v>22</v>
      </c>
      <c r="P209" s="1">
        <v>27</v>
      </c>
    </row>
    <row r="210" spans="1:16" x14ac:dyDescent="0.25">
      <c r="A210" s="1">
        <v>828</v>
      </c>
      <c r="B210" s="10">
        <v>40580</v>
      </c>
      <c r="C210" s="1">
        <v>1</v>
      </c>
      <c r="D210" s="1">
        <v>0</v>
      </c>
      <c r="E210" s="1">
        <v>2</v>
      </c>
      <c r="F210" s="1">
        <v>22</v>
      </c>
      <c r="G210" s="1" t="b">
        <v>0</v>
      </c>
      <c r="H210" s="1">
        <v>0</v>
      </c>
      <c r="I210" s="1">
        <v>1</v>
      </c>
      <c r="J210" s="1">
        <v>0.26</v>
      </c>
      <c r="K210" s="1">
        <v>0.30299999999999999</v>
      </c>
      <c r="L210" s="1">
        <v>0.6</v>
      </c>
      <c r="M210" s="1">
        <v>0</v>
      </c>
      <c r="N210" s="1">
        <v>5</v>
      </c>
      <c r="O210" s="1">
        <v>57</v>
      </c>
      <c r="P210" s="1">
        <v>62</v>
      </c>
    </row>
    <row r="211" spans="1:16" x14ac:dyDescent="0.25">
      <c r="A211" s="1">
        <v>829</v>
      </c>
      <c r="B211" s="10">
        <v>40580</v>
      </c>
      <c r="C211" s="1">
        <v>1</v>
      </c>
      <c r="D211" s="1">
        <v>0</v>
      </c>
      <c r="E211" s="1">
        <v>2</v>
      </c>
      <c r="F211" s="1">
        <v>23</v>
      </c>
      <c r="G211" s="1" t="b">
        <v>0</v>
      </c>
      <c r="H211" s="1">
        <v>0</v>
      </c>
      <c r="I211" s="1">
        <v>1</v>
      </c>
      <c r="J211" s="1">
        <v>0.24</v>
      </c>
      <c r="K211" s="1">
        <v>0.28789999999999999</v>
      </c>
      <c r="L211" s="1">
        <v>0.65</v>
      </c>
      <c r="M211" s="1">
        <v>0</v>
      </c>
      <c r="N211" s="1">
        <v>4</v>
      </c>
      <c r="O211" s="1">
        <v>26</v>
      </c>
      <c r="P211" s="1">
        <v>30</v>
      </c>
    </row>
    <row r="212" spans="1:16" x14ac:dyDescent="0.25">
      <c r="A212" s="1">
        <v>830</v>
      </c>
      <c r="B212" s="10">
        <v>40581</v>
      </c>
      <c r="C212" s="1">
        <v>1</v>
      </c>
      <c r="D212" s="1">
        <v>0</v>
      </c>
      <c r="E212" s="1">
        <v>2</v>
      </c>
      <c r="F212" s="1">
        <v>0</v>
      </c>
      <c r="G212" s="1" t="b">
        <v>0</v>
      </c>
      <c r="H212" s="1">
        <v>1</v>
      </c>
      <c r="I212" s="1">
        <v>1</v>
      </c>
      <c r="J212" s="1">
        <v>0.24</v>
      </c>
      <c r="K212" s="1">
        <v>0.28789999999999999</v>
      </c>
      <c r="L212" s="1">
        <v>0.65</v>
      </c>
      <c r="M212" s="1">
        <v>0</v>
      </c>
      <c r="N212" s="1">
        <v>1</v>
      </c>
      <c r="O212" s="1">
        <v>14</v>
      </c>
      <c r="P212" s="1">
        <v>15</v>
      </c>
    </row>
    <row r="213" spans="1:16" x14ac:dyDescent="0.25">
      <c r="A213" s="1">
        <v>831</v>
      </c>
      <c r="B213" s="10">
        <v>40581</v>
      </c>
      <c r="C213" s="1">
        <v>1</v>
      </c>
      <c r="D213" s="1">
        <v>0</v>
      </c>
      <c r="E213" s="1">
        <v>2</v>
      </c>
      <c r="F213" s="1">
        <v>1</v>
      </c>
      <c r="G213" s="1" t="b">
        <v>0</v>
      </c>
      <c r="H213" s="1">
        <v>1</v>
      </c>
      <c r="I213" s="1">
        <v>1</v>
      </c>
      <c r="J213" s="1">
        <v>0.22</v>
      </c>
      <c r="K213" s="1">
        <v>0.2727</v>
      </c>
      <c r="L213" s="1">
        <v>0.75</v>
      </c>
      <c r="M213" s="1">
        <v>0</v>
      </c>
      <c r="N213" s="1">
        <v>1</v>
      </c>
      <c r="O213" s="1">
        <v>4</v>
      </c>
      <c r="P213" s="1">
        <v>5</v>
      </c>
    </row>
    <row r="214" spans="1:16" x14ac:dyDescent="0.25">
      <c r="A214" s="1">
        <v>832</v>
      </c>
      <c r="B214" s="10">
        <v>40581</v>
      </c>
      <c r="C214" s="1">
        <v>1</v>
      </c>
      <c r="D214" s="1">
        <v>0</v>
      </c>
      <c r="E214" s="1">
        <v>2</v>
      </c>
      <c r="F214" s="1">
        <v>2</v>
      </c>
      <c r="G214" s="1" t="b">
        <v>0</v>
      </c>
      <c r="H214" s="1">
        <v>1</v>
      </c>
      <c r="I214" s="1">
        <v>1</v>
      </c>
      <c r="J214" s="1">
        <v>0.2</v>
      </c>
      <c r="K214" s="1">
        <v>0.2576</v>
      </c>
      <c r="L214" s="1">
        <v>0.8</v>
      </c>
      <c r="M214" s="1">
        <v>0</v>
      </c>
      <c r="N214" s="1">
        <v>0</v>
      </c>
      <c r="O214" s="1">
        <v>3</v>
      </c>
      <c r="P214" s="1">
        <v>3</v>
      </c>
    </row>
    <row r="215" spans="1:16" x14ac:dyDescent="0.25">
      <c r="A215" s="1">
        <v>833</v>
      </c>
      <c r="B215" s="10">
        <v>40581</v>
      </c>
      <c r="C215" s="1">
        <v>1</v>
      </c>
      <c r="D215" s="1">
        <v>0</v>
      </c>
      <c r="E215" s="1">
        <v>2</v>
      </c>
      <c r="F215" s="1">
        <v>3</v>
      </c>
      <c r="G215" s="1" t="b">
        <v>0</v>
      </c>
      <c r="H215" s="1">
        <v>1</v>
      </c>
      <c r="I215" s="1">
        <v>1</v>
      </c>
      <c r="J215" s="1">
        <v>0.2</v>
      </c>
      <c r="K215" s="1">
        <v>0.2576</v>
      </c>
      <c r="L215" s="1">
        <v>0.86</v>
      </c>
      <c r="M215" s="1">
        <v>0</v>
      </c>
      <c r="N215" s="1">
        <v>0</v>
      </c>
      <c r="O215" s="1">
        <v>1</v>
      </c>
      <c r="P215" s="1">
        <v>1</v>
      </c>
    </row>
    <row r="216" spans="1:16" x14ac:dyDescent="0.25">
      <c r="A216" s="1">
        <v>834</v>
      </c>
      <c r="B216" s="10">
        <v>40581</v>
      </c>
      <c r="C216" s="1">
        <v>1</v>
      </c>
      <c r="D216" s="1">
        <v>0</v>
      </c>
      <c r="E216" s="1">
        <v>2</v>
      </c>
      <c r="F216" s="1">
        <v>4</v>
      </c>
      <c r="G216" s="1" t="b">
        <v>0</v>
      </c>
      <c r="H216" s="1">
        <v>1</v>
      </c>
      <c r="I216" s="1">
        <v>1</v>
      </c>
      <c r="J216" s="1">
        <v>0.2</v>
      </c>
      <c r="K216" s="1">
        <v>0.2576</v>
      </c>
      <c r="L216" s="1">
        <v>0.86</v>
      </c>
      <c r="M216" s="1">
        <v>0</v>
      </c>
      <c r="N216" s="1">
        <v>1</v>
      </c>
      <c r="O216" s="1">
        <v>1</v>
      </c>
      <c r="P216" s="1">
        <v>2</v>
      </c>
    </row>
    <row r="217" spans="1:16" x14ac:dyDescent="0.25">
      <c r="A217" s="1">
        <v>835</v>
      </c>
      <c r="B217" s="10">
        <v>40581</v>
      </c>
      <c r="C217" s="1">
        <v>1</v>
      </c>
      <c r="D217" s="1">
        <v>0</v>
      </c>
      <c r="E217" s="1">
        <v>2</v>
      </c>
      <c r="F217" s="1">
        <v>5</v>
      </c>
      <c r="G217" s="1" t="b">
        <v>0</v>
      </c>
      <c r="H217" s="1">
        <v>1</v>
      </c>
      <c r="I217" s="1">
        <v>1</v>
      </c>
      <c r="J217" s="1">
        <v>0.2</v>
      </c>
      <c r="K217" s="1">
        <v>0.2576</v>
      </c>
      <c r="L217" s="1">
        <v>0.86</v>
      </c>
      <c r="M217" s="1">
        <v>0</v>
      </c>
      <c r="N217" s="1">
        <v>1</v>
      </c>
      <c r="O217" s="1">
        <v>9</v>
      </c>
      <c r="P217" s="1">
        <v>10</v>
      </c>
    </row>
    <row r="218" spans="1:16" x14ac:dyDescent="0.25">
      <c r="A218" s="1">
        <v>836</v>
      </c>
      <c r="B218" s="10">
        <v>40581</v>
      </c>
      <c r="C218" s="1">
        <v>1</v>
      </c>
      <c r="D218" s="1">
        <v>0</v>
      </c>
      <c r="E218" s="1">
        <v>2</v>
      </c>
      <c r="F218" s="1">
        <v>6</v>
      </c>
      <c r="G218" s="1" t="b">
        <v>0</v>
      </c>
      <c r="H218" s="1">
        <v>1</v>
      </c>
      <c r="I218" s="1">
        <v>1</v>
      </c>
      <c r="J218" s="1">
        <v>0.18</v>
      </c>
      <c r="K218" s="1">
        <v>0.2424</v>
      </c>
      <c r="L218" s="1">
        <v>0.93</v>
      </c>
      <c r="M218" s="1">
        <v>0</v>
      </c>
      <c r="N218" s="1">
        <v>1</v>
      </c>
      <c r="O218" s="1">
        <v>29</v>
      </c>
      <c r="P218" s="1">
        <v>30</v>
      </c>
    </row>
    <row r="219" spans="1:16" x14ac:dyDescent="0.25">
      <c r="A219" s="1">
        <v>837</v>
      </c>
      <c r="B219" s="10">
        <v>40581</v>
      </c>
      <c r="C219" s="1">
        <v>1</v>
      </c>
      <c r="D219" s="1">
        <v>0</v>
      </c>
      <c r="E219" s="1">
        <v>2</v>
      </c>
      <c r="F219" s="1">
        <v>7</v>
      </c>
      <c r="G219" s="1" t="b">
        <v>0</v>
      </c>
      <c r="H219" s="1">
        <v>1</v>
      </c>
      <c r="I219" s="1">
        <v>1</v>
      </c>
      <c r="J219" s="1">
        <v>0.18</v>
      </c>
      <c r="K219" s="1">
        <v>0.2424</v>
      </c>
      <c r="L219" s="1">
        <v>0.86</v>
      </c>
      <c r="M219" s="1">
        <v>0</v>
      </c>
      <c r="N219" s="1">
        <v>6</v>
      </c>
      <c r="O219" s="1">
        <v>89</v>
      </c>
      <c r="P219" s="1">
        <v>95</v>
      </c>
    </row>
    <row r="220" spans="1:16" x14ac:dyDescent="0.25">
      <c r="A220" s="1">
        <v>838</v>
      </c>
      <c r="B220" s="10">
        <v>40581</v>
      </c>
      <c r="C220" s="1">
        <v>1</v>
      </c>
      <c r="D220" s="1">
        <v>0</v>
      </c>
      <c r="E220" s="1">
        <v>2</v>
      </c>
      <c r="F220" s="1">
        <v>8</v>
      </c>
      <c r="G220" s="1" t="b">
        <v>0</v>
      </c>
      <c r="H220" s="1">
        <v>1</v>
      </c>
      <c r="I220" s="1">
        <v>2</v>
      </c>
      <c r="J220" s="1">
        <v>0.16</v>
      </c>
      <c r="K220" s="1">
        <v>0.2273</v>
      </c>
      <c r="L220" s="1">
        <v>1</v>
      </c>
      <c r="M220" s="1">
        <v>0</v>
      </c>
      <c r="N220" s="1">
        <v>7</v>
      </c>
      <c r="O220" s="1">
        <v>223</v>
      </c>
      <c r="P220" s="1">
        <v>230</v>
      </c>
    </row>
    <row r="221" spans="1:16" x14ac:dyDescent="0.25">
      <c r="A221" s="1">
        <v>839</v>
      </c>
      <c r="B221" s="10">
        <v>40581</v>
      </c>
      <c r="C221" s="1">
        <v>1</v>
      </c>
      <c r="D221" s="1">
        <v>0</v>
      </c>
      <c r="E221" s="1">
        <v>2</v>
      </c>
      <c r="F221" s="1">
        <v>9</v>
      </c>
      <c r="G221" s="1" t="b">
        <v>0</v>
      </c>
      <c r="H221" s="1">
        <v>1</v>
      </c>
      <c r="I221" s="1">
        <v>1</v>
      </c>
      <c r="J221" s="1">
        <v>0.22</v>
      </c>
      <c r="K221" s="1">
        <v>0.2727</v>
      </c>
      <c r="L221" s="1">
        <v>0.8</v>
      </c>
      <c r="M221" s="1">
        <v>0</v>
      </c>
      <c r="N221" s="1">
        <v>3</v>
      </c>
      <c r="O221" s="1">
        <v>115</v>
      </c>
      <c r="P221" s="1">
        <v>118</v>
      </c>
    </row>
    <row r="222" spans="1:16" x14ac:dyDescent="0.25">
      <c r="A222" s="1">
        <v>840</v>
      </c>
      <c r="B222" s="10">
        <v>40581</v>
      </c>
      <c r="C222" s="1">
        <v>1</v>
      </c>
      <c r="D222" s="1">
        <v>0</v>
      </c>
      <c r="E222" s="1">
        <v>2</v>
      </c>
      <c r="F222" s="1">
        <v>10</v>
      </c>
      <c r="G222" s="1" t="b">
        <v>0</v>
      </c>
      <c r="H222" s="1">
        <v>1</v>
      </c>
      <c r="I222" s="1">
        <v>1</v>
      </c>
      <c r="J222" s="1">
        <v>0.24</v>
      </c>
      <c r="K222" s="1">
        <v>0.2576</v>
      </c>
      <c r="L222" s="1">
        <v>0.75</v>
      </c>
      <c r="M222" s="1">
        <v>0.1045</v>
      </c>
      <c r="N222" s="1">
        <v>6</v>
      </c>
      <c r="O222" s="1">
        <v>49</v>
      </c>
      <c r="P222" s="1">
        <v>55</v>
      </c>
    </row>
    <row r="223" spans="1:16" x14ac:dyDescent="0.25">
      <c r="A223" s="1">
        <v>841</v>
      </c>
      <c r="B223" s="10">
        <v>40581</v>
      </c>
      <c r="C223" s="1">
        <v>1</v>
      </c>
      <c r="D223" s="1">
        <v>0</v>
      </c>
      <c r="E223" s="1">
        <v>2</v>
      </c>
      <c r="F223" s="1">
        <v>11</v>
      </c>
      <c r="G223" s="1" t="b">
        <v>0</v>
      </c>
      <c r="H223" s="1">
        <v>1</v>
      </c>
      <c r="I223" s="1">
        <v>1</v>
      </c>
      <c r="J223" s="1">
        <v>0.3</v>
      </c>
      <c r="K223" s="1">
        <v>0.31819999999999998</v>
      </c>
      <c r="L223" s="1">
        <v>0.65</v>
      </c>
      <c r="M223" s="1">
        <v>8.9599999999999999E-2</v>
      </c>
      <c r="N223" s="1">
        <v>11</v>
      </c>
      <c r="O223" s="1">
        <v>36</v>
      </c>
      <c r="P223" s="1">
        <v>47</v>
      </c>
    </row>
    <row r="224" spans="1:16" x14ac:dyDescent="0.25">
      <c r="A224" s="1">
        <v>842</v>
      </c>
      <c r="B224" s="10">
        <v>40581</v>
      </c>
      <c r="C224" s="1">
        <v>1</v>
      </c>
      <c r="D224" s="1">
        <v>0</v>
      </c>
      <c r="E224" s="1">
        <v>2</v>
      </c>
      <c r="F224" s="1">
        <v>12</v>
      </c>
      <c r="G224" s="1" t="b">
        <v>0</v>
      </c>
      <c r="H224" s="1">
        <v>1</v>
      </c>
      <c r="I224" s="1">
        <v>2</v>
      </c>
      <c r="J224" s="1">
        <v>0.32</v>
      </c>
      <c r="K224" s="1">
        <v>0.34849999999999998</v>
      </c>
      <c r="L224" s="1">
        <v>0.62</v>
      </c>
      <c r="M224" s="1">
        <v>0</v>
      </c>
      <c r="N224" s="1">
        <v>7</v>
      </c>
      <c r="O224" s="1">
        <v>59</v>
      </c>
      <c r="P224" s="1">
        <v>66</v>
      </c>
    </row>
    <row r="225" spans="1:16" x14ac:dyDescent="0.25">
      <c r="A225" s="1">
        <v>843</v>
      </c>
      <c r="B225" s="10">
        <v>40581</v>
      </c>
      <c r="C225" s="1">
        <v>1</v>
      </c>
      <c r="D225" s="1">
        <v>0</v>
      </c>
      <c r="E225" s="1">
        <v>2</v>
      </c>
      <c r="F225" s="1">
        <v>13</v>
      </c>
      <c r="G225" s="1" t="b">
        <v>0</v>
      </c>
      <c r="H225" s="1">
        <v>1</v>
      </c>
      <c r="I225" s="1">
        <v>2</v>
      </c>
      <c r="J225" s="1">
        <v>0.36</v>
      </c>
      <c r="K225" s="1">
        <v>0.36359999999999998</v>
      </c>
      <c r="L225" s="1">
        <v>0.56999999999999995</v>
      </c>
      <c r="M225" s="1">
        <v>8.9599999999999999E-2</v>
      </c>
      <c r="N225" s="1">
        <v>10</v>
      </c>
      <c r="O225" s="1">
        <v>54</v>
      </c>
      <c r="P225" s="1">
        <v>64</v>
      </c>
    </row>
    <row r="226" spans="1:16" x14ac:dyDescent="0.25">
      <c r="A226" s="1">
        <v>844</v>
      </c>
      <c r="B226" s="10">
        <v>40581</v>
      </c>
      <c r="C226" s="1">
        <v>1</v>
      </c>
      <c r="D226" s="1">
        <v>0</v>
      </c>
      <c r="E226" s="1">
        <v>2</v>
      </c>
      <c r="F226" s="1">
        <v>14</v>
      </c>
      <c r="G226" s="1" t="b">
        <v>0</v>
      </c>
      <c r="H226" s="1">
        <v>1</v>
      </c>
      <c r="I226" s="1">
        <v>2</v>
      </c>
      <c r="J226" s="1">
        <v>0.36</v>
      </c>
      <c r="K226" s="1">
        <v>0.36359999999999998</v>
      </c>
      <c r="L226" s="1">
        <v>0.56999999999999995</v>
      </c>
      <c r="M226" s="1">
        <v>8.9599999999999999E-2</v>
      </c>
      <c r="N226" s="1">
        <v>8</v>
      </c>
      <c r="O226" s="1">
        <v>52</v>
      </c>
      <c r="P226" s="1">
        <v>60</v>
      </c>
    </row>
    <row r="227" spans="1:16" x14ac:dyDescent="0.25">
      <c r="A227" s="1">
        <v>845</v>
      </c>
      <c r="B227" s="10">
        <v>40581</v>
      </c>
      <c r="C227" s="1">
        <v>1</v>
      </c>
      <c r="D227" s="1">
        <v>0</v>
      </c>
      <c r="E227" s="1">
        <v>2</v>
      </c>
      <c r="F227" s="1">
        <v>15</v>
      </c>
      <c r="G227" s="1" t="b">
        <v>0</v>
      </c>
      <c r="H227" s="1">
        <v>1</v>
      </c>
      <c r="I227" s="1">
        <v>2</v>
      </c>
      <c r="J227" s="1">
        <v>0.38</v>
      </c>
      <c r="K227" s="1">
        <v>0.39389999999999997</v>
      </c>
      <c r="L227" s="1">
        <v>0.54</v>
      </c>
      <c r="M227" s="1">
        <v>8.9599999999999999E-2</v>
      </c>
      <c r="N227" s="1">
        <v>4</v>
      </c>
      <c r="O227" s="1">
        <v>46</v>
      </c>
      <c r="P227" s="1">
        <v>50</v>
      </c>
    </row>
    <row r="228" spans="1:16" x14ac:dyDescent="0.25">
      <c r="A228" s="1">
        <v>846</v>
      </c>
      <c r="B228" s="10">
        <v>40581</v>
      </c>
      <c r="C228" s="1">
        <v>1</v>
      </c>
      <c r="D228" s="1">
        <v>0</v>
      </c>
      <c r="E228" s="1">
        <v>2</v>
      </c>
      <c r="F228" s="1">
        <v>16</v>
      </c>
      <c r="G228" s="1" t="b">
        <v>0</v>
      </c>
      <c r="H228" s="1">
        <v>1</v>
      </c>
      <c r="I228" s="1">
        <v>2</v>
      </c>
      <c r="J228" s="1">
        <v>0.36</v>
      </c>
      <c r="K228" s="1">
        <v>0.34849999999999998</v>
      </c>
      <c r="L228" s="1">
        <v>0.56999999999999995</v>
      </c>
      <c r="M228" s="1">
        <v>0.1343</v>
      </c>
      <c r="N228" s="1">
        <v>16</v>
      </c>
      <c r="O228" s="1">
        <v>98</v>
      </c>
      <c r="P228" s="1">
        <v>114</v>
      </c>
    </row>
    <row r="229" spans="1:16" x14ac:dyDescent="0.25">
      <c r="A229" s="1">
        <v>847</v>
      </c>
      <c r="B229" s="10">
        <v>40581</v>
      </c>
      <c r="C229" s="1">
        <v>1</v>
      </c>
      <c r="D229" s="1">
        <v>0</v>
      </c>
      <c r="E229" s="1">
        <v>2</v>
      </c>
      <c r="F229" s="1">
        <v>17</v>
      </c>
      <c r="G229" s="1" t="b">
        <v>0</v>
      </c>
      <c r="H229" s="1">
        <v>1</v>
      </c>
      <c r="I229" s="1">
        <v>2</v>
      </c>
      <c r="J229" s="1">
        <v>0.32</v>
      </c>
      <c r="K229" s="1">
        <v>0.31819999999999998</v>
      </c>
      <c r="L229" s="1">
        <v>0.7</v>
      </c>
      <c r="M229" s="1">
        <v>0.16420000000000001</v>
      </c>
      <c r="N229" s="1">
        <v>9</v>
      </c>
      <c r="O229" s="1">
        <v>207</v>
      </c>
      <c r="P229" s="1">
        <v>216</v>
      </c>
    </row>
    <row r="230" spans="1:16" x14ac:dyDescent="0.25">
      <c r="A230" s="1">
        <v>848</v>
      </c>
      <c r="B230" s="10">
        <v>40581</v>
      </c>
      <c r="C230" s="1">
        <v>1</v>
      </c>
      <c r="D230" s="1">
        <v>0</v>
      </c>
      <c r="E230" s="1">
        <v>2</v>
      </c>
      <c r="F230" s="1">
        <v>18</v>
      </c>
      <c r="G230" s="1" t="b">
        <v>0</v>
      </c>
      <c r="H230" s="1">
        <v>1</v>
      </c>
      <c r="I230" s="1">
        <v>2</v>
      </c>
      <c r="J230" s="1">
        <v>0.34</v>
      </c>
      <c r="K230" s="1">
        <v>0.33329999999999999</v>
      </c>
      <c r="L230" s="1">
        <v>0.66</v>
      </c>
      <c r="M230" s="1">
        <v>0.1343</v>
      </c>
      <c r="N230" s="1">
        <v>5</v>
      </c>
      <c r="O230" s="1">
        <v>170</v>
      </c>
      <c r="P230" s="1">
        <v>175</v>
      </c>
    </row>
    <row r="231" spans="1:16" x14ac:dyDescent="0.25">
      <c r="A231" s="1">
        <v>849</v>
      </c>
      <c r="B231" s="10">
        <v>40581</v>
      </c>
      <c r="C231" s="1">
        <v>1</v>
      </c>
      <c r="D231" s="1">
        <v>0</v>
      </c>
      <c r="E231" s="1">
        <v>2</v>
      </c>
      <c r="F231" s="1">
        <v>19</v>
      </c>
      <c r="G231" s="1" t="b">
        <v>0</v>
      </c>
      <c r="H231" s="1">
        <v>1</v>
      </c>
      <c r="I231" s="1">
        <v>2</v>
      </c>
      <c r="J231" s="1">
        <v>0.32</v>
      </c>
      <c r="K231" s="1">
        <v>0.34849999999999998</v>
      </c>
      <c r="L231" s="1">
        <v>0.7</v>
      </c>
      <c r="M231" s="1">
        <v>0</v>
      </c>
      <c r="N231" s="1">
        <v>5</v>
      </c>
      <c r="O231" s="1">
        <v>123</v>
      </c>
      <c r="P231" s="1">
        <v>128</v>
      </c>
    </row>
    <row r="232" spans="1:16" x14ac:dyDescent="0.25">
      <c r="A232" s="1">
        <v>850</v>
      </c>
      <c r="B232" s="10">
        <v>40581</v>
      </c>
      <c r="C232" s="1">
        <v>1</v>
      </c>
      <c r="D232" s="1">
        <v>0</v>
      </c>
      <c r="E232" s="1">
        <v>2</v>
      </c>
      <c r="F232" s="1">
        <v>20</v>
      </c>
      <c r="G232" s="1" t="b">
        <v>0</v>
      </c>
      <c r="H232" s="1">
        <v>1</v>
      </c>
      <c r="I232" s="1">
        <v>2</v>
      </c>
      <c r="J232" s="1">
        <v>0.32</v>
      </c>
      <c r="K232" s="1">
        <v>0.33329999999999999</v>
      </c>
      <c r="L232" s="1">
        <v>0.7</v>
      </c>
      <c r="M232" s="1">
        <v>0.1045</v>
      </c>
      <c r="N232" s="1">
        <v>6</v>
      </c>
      <c r="O232" s="1">
        <v>82</v>
      </c>
      <c r="P232" s="1">
        <v>88</v>
      </c>
    </row>
    <row r="233" spans="1:16" x14ac:dyDescent="0.25">
      <c r="A233" s="1">
        <v>851</v>
      </c>
      <c r="B233" s="10">
        <v>40581</v>
      </c>
      <c r="C233" s="1">
        <v>1</v>
      </c>
      <c r="D233" s="1">
        <v>0</v>
      </c>
      <c r="E233" s="1">
        <v>2</v>
      </c>
      <c r="F233" s="1">
        <v>21</v>
      </c>
      <c r="G233" s="1" t="b">
        <v>0</v>
      </c>
      <c r="H233" s="1">
        <v>1</v>
      </c>
      <c r="I233" s="1">
        <v>1</v>
      </c>
      <c r="J233" s="1">
        <v>0.32</v>
      </c>
      <c r="K233" s="1">
        <v>0.34849999999999998</v>
      </c>
      <c r="L233" s="1">
        <v>0.7</v>
      </c>
      <c r="M233" s="1">
        <v>0</v>
      </c>
      <c r="N233" s="1">
        <v>3</v>
      </c>
      <c r="O233" s="1">
        <v>75</v>
      </c>
      <c r="P233" s="1">
        <v>78</v>
      </c>
    </row>
    <row r="234" spans="1:16" x14ac:dyDescent="0.25">
      <c r="A234" s="1">
        <v>852</v>
      </c>
      <c r="B234" s="10">
        <v>40581</v>
      </c>
      <c r="C234" s="1">
        <v>1</v>
      </c>
      <c r="D234" s="1">
        <v>0</v>
      </c>
      <c r="E234" s="1">
        <v>2</v>
      </c>
      <c r="F234" s="1">
        <v>22</v>
      </c>
      <c r="G234" s="1" t="b">
        <v>0</v>
      </c>
      <c r="H234" s="1">
        <v>1</v>
      </c>
      <c r="I234" s="1">
        <v>1</v>
      </c>
      <c r="J234" s="1">
        <v>0.28000000000000003</v>
      </c>
      <c r="K234" s="1">
        <v>0.30299999999999999</v>
      </c>
      <c r="L234" s="1">
        <v>0.81</v>
      </c>
      <c r="M234" s="1">
        <v>8.9599999999999999E-2</v>
      </c>
      <c r="N234" s="1">
        <v>3</v>
      </c>
      <c r="O234" s="1">
        <v>34</v>
      </c>
      <c r="P234" s="1">
        <v>37</v>
      </c>
    </row>
    <row r="235" spans="1:16" x14ac:dyDescent="0.25">
      <c r="A235" s="1">
        <v>853</v>
      </c>
      <c r="B235" s="10">
        <v>40581</v>
      </c>
      <c r="C235" s="1">
        <v>1</v>
      </c>
      <c r="D235" s="1">
        <v>0</v>
      </c>
      <c r="E235" s="1">
        <v>2</v>
      </c>
      <c r="F235" s="1">
        <v>23</v>
      </c>
      <c r="G235" s="1" t="b">
        <v>0</v>
      </c>
      <c r="H235" s="1">
        <v>1</v>
      </c>
      <c r="I235" s="1">
        <v>2</v>
      </c>
      <c r="J235" s="1">
        <v>0.3</v>
      </c>
      <c r="K235" s="1">
        <v>0.33329999999999999</v>
      </c>
      <c r="L235" s="1">
        <v>0.81</v>
      </c>
      <c r="M235" s="1">
        <v>0</v>
      </c>
      <c r="N235" s="1">
        <v>6</v>
      </c>
      <c r="O235" s="1">
        <v>19</v>
      </c>
      <c r="P235" s="1">
        <v>25</v>
      </c>
    </row>
    <row r="236" spans="1:16" x14ac:dyDescent="0.25">
      <c r="A236" s="1">
        <v>854</v>
      </c>
      <c r="B236" s="10">
        <v>40582</v>
      </c>
      <c r="C236" s="1">
        <v>1</v>
      </c>
      <c r="D236" s="1">
        <v>0</v>
      </c>
      <c r="E236" s="1">
        <v>2</v>
      </c>
      <c r="F236" s="1">
        <v>0</v>
      </c>
      <c r="G236" s="1" t="b">
        <v>0</v>
      </c>
      <c r="H236" s="1">
        <v>2</v>
      </c>
      <c r="I236" s="1">
        <v>2</v>
      </c>
      <c r="J236" s="1">
        <v>0.28000000000000003</v>
      </c>
      <c r="K236" s="1">
        <v>0.31819999999999998</v>
      </c>
      <c r="L236" s="1">
        <v>0.87</v>
      </c>
      <c r="M236" s="1">
        <v>0</v>
      </c>
      <c r="N236" s="1">
        <v>4</v>
      </c>
      <c r="O236" s="1">
        <v>6</v>
      </c>
      <c r="P236" s="1">
        <v>10</v>
      </c>
    </row>
    <row r="237" spans="1:16" x14ac:dyDescent="0.25">
      <c r="A237" s="1">
        <v>855</v>
      </c>
      <c r="B237" s="10">
        <v>40582</v>
      </c>
      <c r="C237" s="1">
        <v>1</v>
      </c>
      <c r="D237" s="1">
        <v>0</v>
      </c>
      <c r="E237" s="1">
        <v>2</v>
      </c>
      <c r="F237" s="1">
        <v>1</v>
      </c>
      <c r="G237" s="1" t="b">
        <v>0</v>
      </c>
      <c r="H237" s="1">
        <v>2</v>
      </c>
      <c r="I237" s="1">
        <v>2</v>
      </c>
      <c r="J237" s="1">
        <v>0.28000000000000003</v>
      </c>
      <c r="K237" s="1">
        <v>0.31819999999999998</v>
      </c>
      <c r="L237" s="1">
        <v>0.87</v>
      </c>
      <c r="M237" s="1">
        <v>0</v>
      </c>
      <c r="N237" s="1">
        <v>0</v>
      </c>
      <c r="O237" s="1">
        <v>4</v>
      </c>
      <c r="P237" s="1">
        <v>4</v>
      </c>
    </row>
    <row r="238" spans="1:16" x14ac:dyDescent="0.25">
      <c r="A238" s="1">
        <v>856</v>
      </c>
      <c r="B238" s="10">
        <v>40582</v>
      </c>
      <c r="C238" s="1">
        <v>1</v>
      </c>
      <c r="D238" s="1">
        <v>0</v>
      </c>
      <c r="E238" s="1">
        <v>2</v>
      </c>
      <c r="F238" s="1">
        <v>2</v>
      </c>
      <c r="G238" s="1" t="b">
        <v>0</v>
      </c>
      <c r="H238" s="1">
        <v>2</v>
      </c>
      <c r="I238" s="1">
        <v>2</v>
      </c>
      <c r="J238" s="1">
        <v>0.26</v>
      </c>
      <c r="K238" s="1">
        <v>0.2727</v>
      </c>
      <c r="L238" s="1">
        <v>0.93</v>
      </c>
      <c r="M238" s="1">
        <v>0.1045</v>
      </c>
      <c r="N238" s="1">
        <v>1</v>
      </c>
      <c r="O238" s="1">
        <v>1</v>
      </c>
      <c r="P238" s="1">
        <v>2</v>
      </c>
    </row>
    <row r="239" spans="1:16" x14ac:dyDescent="0.25">
      <c r="A239" s="1">
        <v>857</v>
      </c>
      <c r="B239" s="10">
        <v>40582</v>
      </c>
      <c r="C239" s="1">
        <v>1</v>
      </c>
      <c r="D239" s="1">
        <v>0</v>
      </c>
      <c r="E239" s="1">
        <v>2</v>
      </c>
      <c r="F239" s="1">
        <v>3</v>
      </c>
      <c r="G239" s="1" t="b">
        <v>0</v>
      </c>
      <c r="H239" s="1">
        <v>2</v>
      </c>
      <c r="I239" s="1">
        <v>3</v>
      </c>
      <c r="J239" s="1">
        <v>0.28000000000000003</v>
      </c>
      <c r="K239" s="1">
        <v>0.2727</v>
      </c>
      <c r="L239" s="1">
        <v>0.93</v>
      </c>
      <c r="M239" s="1">
        <v>0.16420000000000001</v>
      </c>
      <c r="N239" s="1">
        <v>0</v>
      </c>
      <c r="O239" s="1">
        <v>1</v>
      </c>
      <c r="P239" s="1">
        <v>1</v>
      </c>
    </row>
    <row r="240" spans="1:16" x14ac:dyDescent="0.25">
      <c r="A240" s="1">
        <v>858</v>
      </c>
      <c r="B240" s="10">
        <v>40582</v>
      </c>
      <c r="C240" s="1">
        <v>1</v>
      </c>
      <c r="D240" s="1">
        <v>0</v>
      </c>
      <c r="E240" s="1">
        <v>2</v>
      </c>
      <c r="F240" s="1">
        <v>4</v>
      </c>
      <c r="G240" s="1" t="b">
        <v>0</v>
      </c>
      <c r="H240" s="1">
        <v>2</v>
      </c>
      <c r="I240" s="1">
        <v>1</v>
      </c>
      <c r="J240" s="1">
        <v>0.26</v>
      </c>
      <c r="K240" s="1">
        <v>0.2576</v>
      </c>
      <c r="L240" s="1">
        <v>0.93</v>
      </c>
      <c r="M240" s="1">
        <v>0.16420000000000001</v>
      </c>
      <c r="N240" s="1">
        <v>0</v>
      </c>
      <c r="O240" s="1">
        <v>3</v>
      </c>
      <c r="P240" s="1">
        <v>3</v>
      </c>
    </row>
    <row r="241" spans="1:16" x14ac:dyDescent="0.25">
      <c r="A241" s="1">
        <v>859</v>
      </c>
      <c r="B241" s="10">
        <v>40582</v>
      </c>
      <c r="C241" s="1">
        <v>1</v>
      </c>
      <c r="D241" s="1">
        <v>0</v>
      </c>
      <c r="E241" s="1">
        <v>2</v>
      </c>
      <c r="F241" s="1">
        <v>5</v>
      </c>
      <c r="G241" s="1" t="b">
        <v>0</v>
      </c>
      <c r="H241" s="1">
        <v>2</v>
      </c>
      <c r="I241" s="1">
        <v>1</v>
      </c>
      <c r="J241" s="1">
        <v>0.26</v>
      </c>
      <c r="K241" s="1">
        <v>0.2273</v>
      </c>
      <c r="L241" s="1">
        <v>0.81</v>
      </c>
      <c r="M241" s="1">
        <v>0.32840000000000003</v>
      </c>
      <c r="N241" s="1">
        <v>0</v>
      </c>
      <c r="O241" s="1">
        <v>2</v>
      </c>
      <c r="P241" s="1">
        <v>2</v>
      </c>
    </row>
    <row r="242" spans="1:16" x14ac:dyDescent="0.25">
      <c r="A242" s="1">
        <v>860</v>
      </c>
      <c r="B242" s="10">
        <v>40582</v>
      </c>
      <c r="C242" s="1">
        <v>1</v>
      </c>
      <c r="D242" s="1">
        <v>0</v>
      </c>
      <c r="E242" s="1">
        <v>2</v>
      </c>
      <c r="F242" s="1">
        <v>6</v>
      </c>
      <c r="G242" s="1" t="b">
        <v>0</v>
      </c>
      <c r="H242" s="1">
        <v>2</v>
      </c>
      <c r="I242" s="1">
        <v>1</v>
      </c>
      <c r="J242" s="1">
        <v>0.26</v>
      </c>
      <c r="K242" s="1">
        <v>0.2273</v>
      </c>
      <c r="L242" s="1">
        <v>0.7</v>
      </c>
      <c r="M242" s="1">
        <v>0.32840000000000003</v>
      </c>
      <c r="N242" s="1">
        <v>0</v>
      </c>
      <c r="O242" s="1">
        <v>39</v>
      </c>
      <c r="P242" s="1">
        <v>39</v>
      </c>
    </row>
    <row r="243" spans="1:16" x14ac:dyDescent="0.25">
      <c r="A243" s="1">
        <v>861</v>
      </c>
      <c r="B243" s="10">
        <v>40582</v>
      </c>
      <c r="C243" s="1">
        <v>1</v>
      </c>
      <c r="D243" s="1">
        <v>0</v>
      </c>
      <c r="E243" s="1">
        <v>2</v>
      </c>
      <c r="F243" s="1">
        <v>7</v>
      </c>
      <c r="G243" s="1" t="b">
        <v>0</v>
      </c>
      <c r="H243" s="1">
        <v>2</v>
      </c>
      <c r="I243" s="1">
        <v>1</v>
      </c>
      <c r="J243" s="1">
        <v>0.24</v>
      </c>
      <c r="K243" s="1">
        <v>0.19700000000000001</v>
      </c>
      <c r="L243" s="1">
        <v>0.65</v>
      </c>
      <c r="M243" s="1">
        <v>0.41789999999999999</v>
      </c>
      <c r="N243" s="1">
        <v>3</v>
      </c>
      <c r="O243" s="1">
        <v>97</v>
      </c>
      <c r="P243" s="1">
        <v>100</v>
      </c>
    </row>
    <row r="244" spans="1:16" x14ac:dyDescent="0.25">
      <c r="A244" s="1">
        <v>862</v>
      </c>
      <c r="B244" s="10">
        <v>40582</v>
      </c>
      <c r="C244" s="1">
        <v>1</v>
      </c>
      <c r="D244" s="1">
        <v>0</v>
      </c>
      <c r="E244" s="1">
        <v>2</v>
      </c>
      <c r="F244" s="1">
        <v>8</v>
      </c>
      <c r="G244" s="1" t="b">
        <v>0</v>
      </c>
      <c r="H244" s="1">
        <v>2</v>
      </c>
      <c r="I244" s="1">
        <v>1</v>
      </c>
      <c r="J244" s="1">
        <v>0.24</v>
      </c>
      <c r="K244" s="1">
        <v>0.19700000000000001</v>
      </c>
      <c r="L244" s="1">
        <v>0.56000000000000005</v>
      </c>
      <c r="M244" s="1">
        <v>0.49249999999999999</v>
      </c>
      <c r="N244" s="1">
        <v>7</v>
      </c>
      <c r="O244" s="1">
        <v>236</v>
      </c>
      <c r="P244" s="1">
        <v>243</v>
      </c>
    </row>
    <row r="245" spans="1:16" x14ac:dyDescent="0.25">
      <c r="A245" s="1">
        <v>863</v>
      </c>
      <c r="B245" s="10">
        <v>40582</v>
      </c>
      <c r="C245" s="1">
        <v>1</v>
      </c>
      <c r="D245" s="1">
        <v>0</v>
      </c>
      <c r="E245" s="1">
        <v>2</v>
      </c>
      <c r="F245" s="1">
        <v>9</v>
      </c>
      <c r="G245" s="1" t="b">
        <v>0</v>
      </c>
      <c r="H245" s="1">
        <v>2</v>
      </c>
      <c r="I245" s="1">
        <v>1</v>
      </c>
      <c r="J245" s="1">
        <v>0.24</v>
      </c>
      <c r="K245" s="1">
        <v>0.19700000000000001</v>
      </c>
      <c r="L245" s="1">
        <v>0.52</v>
      </c>
      <c r="M245" s="1">
        <v>0.49249999999999999</v>
      </c>
      <c r="N245" s="1">
        <v>7</v>
      </c>
      <c r="O245" s="1">
        <v>128</v>
      </c>
      <c r="P245" s="1">
        <v>135</v>
      </c>
    </row>
    <row r="246" spans="1:16" x14ac:dyDescent="0.25">
      <c r="A246" s="1">
        <v>864</v>
      </c>
      <c r="B246" s="10">
        <v>40582</v>
      </c>
      <c r="C246" s="1">
        <v>1</v>
      </c>
      <c r="D246" s="1">
        <v>0</v>
      </c>
      <c r="E246" s="1">
        <v>2</v>
      </c>
      <c r="F246" s="1">
        <v>10</v>
      </c>
      <c r="G246" s="1" t="b">
        <v>0</v>
      </c>
      <c r="H246" s="1">
        <v>2</v>
      </c>
      <c r="I246" s="1">
        <v>1</v>
      </c>
      <c r="J246" s="1">
        <v>0.22</v>
      </c>
      <c r="K246" s="1">
        <v>0.18179999999999999</v>
      </c>
      <c r="L246" s="1">
        <v>0.47</v>
      </c>
      <c r="M246" s="1">
        <v>0.55220000000000002</v>
      </c>
      <c r="N246" s="1">
        <v>4</v>
      </c>
      <c r="O246" s="1">
        <v>44</v>
      </c>
      <c r="P246" s="1">
        <v>48</v>
      </c>
    </row>
    <row r="247" spans="1:16" x14ac:dyDescent="0.25">
      <c r="A247" s="1">
        <v>865</v>
      </c>
      <c r="B247" s="10">
        <v>40582</v>
      </c>
      <c r="C247" s="1">
        <v>1</v>
      </c>
      <c r="D247" s="1">
        <v>0</v>
      </c>
      <c r="E247" s="1">
        <v>2</v>
      </c>
      <c r="F247" s="1">
        <v>11</v>
      </c>
      <c r="G247" s="1" t="b">
        <v>0</v>
      </c>
      <c r="H247" s="1">
        <v>2</v>
      </c>
      <c r="I247" s="1">
        <v>1</v>
      </c>
      <c r="J247" s="1">
        <v>0.22</v>
      </c>
      <c r="K247" s="1">
        <v>0.18179999999999999</v>
      </c>
      <c r="L247" s="1">
        <v>0.47</v>
      </c>
      <c r="M247" s="1">
        <v>0.4627</v>
      </c>
      <c r="N247" s="1">
        <v>1</v>
      </c>
      <c r="O247" s="1">
        <v>49</v>
      </c>
      <c r="P247" s="1">
        <v>50</v>
      </c>
    </row>
    <row r="248" spans="1:16" x14ac:dyDescent="0.25">
      <c r="A248" s="1">
        <v>866</v>
      </c>
      <c r="B248" s="10">
        <v>40582</v>
      </c>
      <c r="C248" s="1">
        <v>1</v>
      </c>
      <c r="D248" s="1">
        <v>0</v>
      </c>
      <c r="E248" s="1">
        <v>2</v>
      </c>
      <c r="F248" s="1">
        <v>12</v>
      </c>
      <c r="G248" s="1" t="b">
        <v>0</v>
      </c>
      <c r="H248" s="1">
        <v>2</v>
      </c>
      <c r="I248" s="1">
        <v>1</v>
      </c>
      <c r="J248" s="1">
        <v>0.24</v>
      </c>
      <c r="K248" s="1">
        <v>0.19700000000000001</v>
      </c>
      <c r="L248" s="1">
        <v>0.38</v>
      </c>
      <c r="M248" s="1">
        <v>0.49249999999999999</v>
      </c>
      <c r="N248" s="1">
        <v>2</v>
      </c>
      <c r="O248" s="1">
        <v>63</v>
      </c>
      <c r="P248" s="1">
        <v>65</v>
      </c>
    </row>
    <row r="249" spans="1:16" x14ac:dyDescent="0.25">
      <c r="A249" s="1">
        <v>867</v>
      </c>
      <c r="B249" s="10">
        <v>40582</v>
      </c>
      <c r="C249" s="1">
        <v>1</v>
      </c>
      <c r="D249" s="1">
        <v>0</v>
      </c>
      <c r="E249" s="1">
        <v>2</v>
      </c>
      <c r="F249" s="1">
        <v>13</v>
      </c>
      <c r="G249" s="1" t="b">
        <v>0</v>
      </c>
      <c r="H249" s="1">
        <v>2</v>
      </c>
      <c r="I249" s="1">
        <v>2</v>
      </c>
      <c r="J249" s="1">
        <v>0.24</v>
      </c>
      <c r="K249" s="1">
        <v>0.19700000000000001</v>
      </c>
      <c r="L249" s="1">
        <v>0.32</v>
      </c>
      <c r="M249" s="1">
        <v>0.44779999999999998</v>
      </c>
      <c r="N249" s="1">
        <v>2</v>
      </c>
      <c r="O249" s="1">
        <v>48</v>
      </c>
      <c r="P249" s="1">
        <v>50</v>
      </c>
    </row>
    <row r="250" spans="1:16" x14ac:dyDescent="0.25">
      <c r="A250" s="1">
        <v>868</v>
      </c>
      <c r="B250" s="10">
        <v>40582</v>
      </c>
      <c r="C250" s="1">
        <v>1</v>
      </c>
      <c r="D250" s="1">
        <v>0</v>
      </c>
      <c r="E250" s="1">
        <v>2</v>
      </c>
      <c r="F250" s="1">
        <v>14</v>
      </c>
      <c r="G250" s="1" t="b">
        <v>0</v>
      </c>
      <c r="H250" s="1">
        <v>2</v>
      </c>
      <c r="I250" s="1">
        <v>1</v>
      </c>
      <c r="J250" s="1">
        <v>0.22</v>
      </c>
      <c r="K250" s="1">
        <v>0.19700000000000001</v>
      </c>
      <c r="L250" s="1">
        <v>0.37</v>
      </c>
      <c r="M250" s="1">
        <v>0.41789999999999999</v>
      </c>
      <c r="N250" s="1">
        <v>3</v>
      </c>
      <c r="O250" s="1">
        <v>61</v>
      </c>
      <c r="P250" s="1">
        <v>64</v>
      </c>
    </row>
    <row r="251" spans="1:16" x14ac:dyDescent="0.25">
      <c r="A251" s="1">
        <v>869</v>
      </c>
      <c r="B251" s="10">
        <v>40582</v>
      </c>
      <c r="C251" s="1">
        <v>1</v>
      </c>
      <c r="D251" s="1">
        <v>0</v>
      </c>
      <c r="E251" s="1">
        <v>2</v>
      </c>
      <c r="F251" s="1">
        <v>15</v>
      </c>
      <c r="G251" s="1" t="b">
        <v>0</v>
      </c>
      <c r="H251" s="1">
        <v>2</v>
      </c>
      <c r="I251" s="1">
        <v>1</v>
      </c>
      <c r="J251" s="1">
        <v>0.22</v>
      </c>
      <c r="K251" s="1">
        <v>0.19700000000000001</v>
      </c>
      <c r="L251" s="1">
        <v>0.35</v>
      </c>
      <c r="M251" s="1">
        <v>0.3881</v>
      </c>
      <c r="N251" s="1">
        <v>6</v>
      </c>
      <c r="O251" s="1">
        <v>45</v>
      </c>
      <c r="P251" s="1">
        <v>51</v>
      </c>
    </row>
    <row r="252" spans="1:16" x14ac:dyDescent="0.25">
      <c r="A252" s="1">
        <v>870</v>
      </c>
      <c r="B252" s="10">
        <v>40582</v>
      </c>
      <c r="C252" s="1">
        <v>1</v>
      </c>
      <c r="D252" s="1">
        <v>0</v>
      </c>
      <c r="E252" s="1">
        <v>2</v>
      </c>
      <c r="F252" s="1">
        <v>16</v>
      </c>
      <c r="G252" s="1" t="b">
        <v>0</v>
      </c>
      <c r="H252" s="1">
        <v>2</v>
      </c>
      <c r="I252" s="1">
        <v>1</v>
      </c>
      <c r="J252" s="1">
        <v>0.22</v>
      </c>
      <c r="K252" s="1">
        <v>0.18179999999999999</v>
      </c>
      <c r="L252" s="1">
        <v>0.35</v>
      </c>
      <c r="M252" s="1">
        <v>0.52239999999999998</v>
      </c>
      <c r="N252" s="1">
        <v>4</v>
      </c>
      <c r="O252" s="1">
        <v>79</v>
      </c>
      <c r="P252" s="1">
        <v>83</v>
      </c>
    </row>
    <row r="253" spans="1:16" x14ac:dyDescent="0.25">
      <c r="A253" s="1">
        <v>871</v>
      </c>
      <c r="B253" s="10">
        <v>40582</v>
      </c>
      <c r="C253" s="1">
        <v>1</v>
      </c>
      <c r="D253" s="1">
        <v>0</v>
      </c>
      <c r="E253" s="1">
        <v>2</v>
      </c>
      <c r="F253" s="1">
        <v>17</v>
      </c>
      <c r="G253" s="1" t="b">
        <v>0</v>
      </c>
      <c r="H253" s="1">
        <v>2</v>
      </c>
      <c r="I253" s="1">
        <v>1</v>
      </c>
      <c r="J253" s="1">
        <v>0.22</v>
      </c>
      <c r="K253" s="1">
        <v>0.18179999999999999</v>
      </c>
      <c r="L253" s="1">
        <v>0.32</v>
      </c>
      <c r="M253" s="1">
        <v>0.58209999999999995</v>
      </c>
      <c r="N253" s="1">
        <v>4</v>
      </c>
      <c r="O253" s="1">
        <v>172</v>
      </c>
      <c r="P253" s="1">
        <v>176</v>
      </c>
    </row>
    <row r="254" spans="1:16" x14ac:dyDescent="0.25">
      <c r="A254" s="1">
        <v>872</v>
      </c>
      <c r="B254" s="10">
        <v>40582</v>
      </c>
      <c r="C254" s="1">
        <v>1</v>
      </c>
      <c r="D254" s="1">
        <v>0</v>
      </c>
      <c r="E254" s="1">
        <v>2</v>
      </c>
      <c r="F254" s="1">
        <v>18</v>
      </c>
      <c r="G254" s="1" t="b">
        <v>0</v>
      </c>
      <c r="H254" s="1">
        <v>2</v>
      </c>
      <c r="I254" s="1">
        <v>1</v>
      </c>
      <c r="J254" s="1">
        <v>0.2</v>
      </c>
      <c r="K254" s="1">
        <v>0.18179999999999999</v>
      </c>
      <c r="L254" s="1">
        <v>0.32</v>
      </c>
      <c r="M254" s="1">
        <v>0.3881</v>
      </c>
      <c r="N254" s="1">
        <v>1</v>
      </c>
      <c r="O254" s="1">
        <v>151</v>
      </c>
      <c r="P254" s="1">
        <v>152</v>
      </c>
    </row>
    <row r="255" spans="1:16" x14ac:dyDescent="0.25">
      <c r="A255" s="1">
        <v>873</v>
      </c>
      <c r="B255" s="10">
        <v>40582</v>
      </c>
      <c r="C255" s="1">
        <v>1</v>
      </c>
      <c r="D255" s="1">
        <v>0</v>
      </c>
      <c r="E255" s="1">
        <v>2</v>
      </c>
      <c r="F255" s="1">
        <v>19</v>
      </c>
      <c r="G255" s="1" t="b">
        <v>0</v>
      </c>
      <c r="H255" s="1">
        <v>2</v>
      </c>
      <c r="I255" s="1">
        <v>1</v>
      </c>
      <c r="J255" s="1">
        <v>0.16</v>
      </c>
      <c r="K255" s="1">
        <v>0.1212</v>
      </c>
      <c r="L255" s="1">
        <v>0.4</v>
      </c>
      <c r="M255" s="1">
        <v>0.4627</v>
      </c>
      <c r="N255" s="1">
        <v>1</v>
      </c>
      <c r="O255" s="1">
        <v>100</v>
      </c>
      <c r="P255" s="1">
        <v>101</v>
      </c>
    </row>
    <row r="256" spans="1:16" x14ac:dyDescent="0.25">
      <c r="A256" s="1">
        <v>874</v>
      </c>
      <c r="B256" s="10">
        <v>40582</v>
      </c>
      <c r="C256" s="1">
        <v>1</v>
      </c>
      <c r="D256" s="1">
        <v>0</v>
      </c>
      <c r="E256" s="1">
        <v>2</v>
      </c>
      <c r="F256" s="1">
        <v>20</v>
      </c>
      <c r="G256" s="1" t="b">
        <v>0</v>
      </c>
      <c r="H256" s="1">
        <v>2</v>
      </c>
      <c r="I256" s="1">
        <v>1</v>
      </c>
      <c r="J256" s="1">
        <v>0.16</v>
      </c>
      <c r="K256" s="1">
        <v>0.13639999999999999</v>
      </c>
      <c r="L256" s="1">
        <v>0.4</v>
      </c>
      <c r="M256" s="1">
        <v>0.32840000000000003</v>
      </c>
      <c r="N256" s="1">
        <v>3</v>
      </c>
      <c r="O256" s="1">
        <v>53</v>
      </c>
      <c r="P256" s="1">
        <v>56</v>
      </c>
    </row>
    <row r="257" spans="1:16" x14ac:dyDescent="0.25">
      <c r="A257" s="1">
        <v>875</v>
      </c>
      <c r="B257" s="10">
        <v>40582</v>
      </c>
      <c r="C257" s="1">
        <v>1</v>
      </c>
      <c r="D257" s="1">
        <v>0</v>
      </c>
      <c r="E257" s="1">
        <v>2</v>
      </c>
      <c r="F257" s="1">
        <v>21</v>
      </c>
      <c r="G257" s="1" t="b">
        <v>0</v>
      </c>
      <c r="H257" s="1">
        <v>2</v>
      </c>
      <c r="I257" s="1">
        <v>1</v>
      </c>
      <c r="J257" s="1">
        <v>0.14000000000000001</v>
      </c>
      <c r="K257" s="1">
        <v>0.1061</v>
      </c>
      <c r="L257" s="1">
        <v>0.33</v>
      </c>
      <c r="M257" s="1">
        <v>0.4627</v>
      </c>
      <c r="N257" s="1">
        <v>8</v>
      </c>
      <c r="O257" s="1">
        <v>46</v>
      </c>
      <c r="P257" s="1">
        <v>54</v>
      </c>
    </row>
    <row r="258" spans="1:16" x14ac:dyDescent="0.25">
      <c r="A258" s="1">
        <v>876</v>
      </c>
      <c r="B258" s="10">
        <v>40582</v>
      </c>
      <c r="C258" s="1">
        <v>1</v>
      </c>
      <c r="D258" s="1">
        <v>0</v>
      </c>
      <c r="E258" s="1">
        <v>2</v>
      </c>
      <c r="F258" s="1">
        <v>22</v>
      </c>
      <c r="G258" s="1" t="b">
        <v>0</v>
      </c>
      <c r="H258" s="1">
        <v>2</v>
      </c>
      <c r="I258" s="1">
        <v>1</v>
      </c>
      <c r="J258" s="1">
        <v>0.12</v>
      </c>
      <c r="K258" s="1">
        <v>0.1061</v>
      </c>
      <c r="L258" s="1">
        <v>0.33</v>
      </c>
      <c r="M258" s="1">
        <v>0.35820000000000002</v>
      </c>
      <c r="N258" s="1">
        <v>0</v>
      </c>
      <c r="O258" s="1">
        <v>29</v>
      </c>
      <c r="P258" s="1">
        <v>29</v>
      </c>
    </row>
    <row r="259" spans="1:16" x14ac:dyDescent="0.25">
      <c r="A259" s="1">
        <v>877</v>
      </c>
      <c r="B259" s="10">
        <v>40582</v>
      </c>
      <c r="C259" s="1">
        <v>1</v>
      </c>
      <c r="D259" s="1">
        <v>0</v>
      </c>
      <c r="E259" s="1">
        <v>2</v>
      </c>
      <c r="F259" s="1">
        <v>23</v>
      </c>
      <c r="G259" s="1" t="b">
        <v>0</v>
      </c>
      <c r="H259" s="1">
        <v>2</v>
      </c>
      <c r="I259" s="1">
        <v>1</v>
      </c>
      <c r="J259" s="1">
        <v>0.12</v>
      </c>
      <c r="K259" s="1">
        <v>0.1061</v>
      </c>
      <c r="L259" s="1">
        <v>0.33</v>
      </c>
      <c r="M259" s="1">
        <v>0.32840000000000003</v>
      </c>
      <c r="N259" s="1">
        <v>3</v>
      </c>
      <c r="O259" s="1">
        <v>9</v>
      </c>
      <c r="P259" s="1">
        <v>12</v>
      </c>
    </row>
    <row r="260" spans="1:16" x14ac:dyDescent="0.25">
      <c r="A260" s="1">
        <v>878</v>
      </c>
      <c r="B260" s="10">
        <v>40583</v>
      </c>
      <c r="C260" s="1">
        <v>1</v>
      </c>
      <c r="D260" s="1">
        <v>0</v>
      </c>
      <c r="E260" s="1">
        <v>2</v>
      </c>
      <c r="F260" s="1">
        <v>0</v>
      </c>
      <c r="G260" s="1" t="b">
        <v>0</v>
      </c>
      <c r="H260" s="1">
        <v>3</v>
      </c>
      <c r="I260" s="1">
        <v>1</v>
      </c>
      <c r="J260" s="1">
        <v>0.1</v>
      </c>
      <c r="K260" s="1">
        <v>7.5800000000000006E-2</v>
      </c>
      <c r="L260" s="1">
        <v>0.36</v>
      </c>
      <c r="M260" s="1">
        <v>0.35820000000000002</v>
      </c>
      <c r="N260" s="1">
        <v>0</v>
      </c>
      <c r="O260" s="1">
        <v>17</v>
      </c>
      <c r="P260" s="1">
        <v>17</v>
      </c>
    </row>
    <row r="261" spans="1:16" x14ac:dyDescent="0.25">
      <c r="A261" s="1">
        <v>879</v>
      </c>
      <c r="B261" s="10">
        <v>40583</v>
      </c>
      <c r="C261" s="1">
        <v>1</v>
      </c>
      <c r="D261" s="1">
        <v>0</v>
      </c>
      <c r="E261" s="1">
        <v>2</v>
      </c>
      <c r="F261" s="1">
        <v>1</v>
      </c>
      <c r="G261" s="1" t="b">
        <v>0</v>
      </c>
      <c r="H261" s="1">
        <v>3</v>
      </c>
      <c r="I261" s="1">
        <v>1</v>
      </c>
      <c r="J261" s="1">
        <v>0.1</v>
      </c>
      <c r="K261" s="1">
        <v>0.1061</v>
      </c>
      <c r="L261" s="1">
        <v>0.36</v>
      </c>
      <c r="M261" s="1">
        <v>0.22389999999999999</v>
      </c>
      <c r="N261" s="1">
        <v>0</v>
      </c>
      <c r="O261" s="1">
        <v>7</v>
      </c>
      <c r="P261" s="1">
        <v>7</v>
      </c>
    </row>
    <row r="262" spans="1:16" x14ac:dyDescent="0.25">
      <c r="A262" s="1">
        <v>880</v>
      </c>
      <c r="B262" s="10">
        <v>40583</v>
      </c>
      <c r="C262" s="1">
        <v>1</v>
      </c>
      <c r="D262" s="1">
        <v>0</v>
      </c>
      <c r="E262" s="1">
        <v>2</v>
      </c>
      <c r="F262" s="1">
        <v>2</v>
      </c>
      <c r="G262" s="1" t="b">
        <v>0</v>
      </c>
      <c r="H262" s="1">
        <v>3</v>
      </c>
      <c r="I262" s="1">
        <v>1</v>
      </c>
      <c r="J262" s="1">
        <v>0.08</v>
      </c>
      <c r="K262" s="1">
        <v>7.5800000000000006E-2</v>
      </c>
      <c r="L262" s="1">
        <v>0.38</v>
      </c>
      <c r="M262" s="1">
        <v>0.28360000000000002</v>
      </c>
      <c r="N262" s="1">
        <v>1</v>
      </c>
      <c r="O262" s="1">
        <v>2</v>
      </c>
      <c r="P262" s="1">
        <v>3</v>
      </c>
    </row>
    <row r="263" spans="1:16" x14ac:dyDescent="0.25">
      <c r="A263" s="1">
        <v>881</v>
      </c>
      <c r="B263" s="10">
        <v>40583</v>
      </c>
      <c r="C263" s="1">
        <v>1</v>
      </c>
      <c r="D263" s="1">
        <v>0</v>
      </c>
      <c r="E263" s="1">
        <v>2</v>
      </c>
      <c r="F263" s="1">
        <v>3</v>
      </c>
      <c r="G263" s="1" t="b">
        <v>0</v>
      </c>
      <c r="H263" s="1">
        <v>3</v>
      </c>
      <c r="I263" s="1">
        <v>1</v>
      </c>
      <c r="J263" s="1">
        <v>0.06</v>
      </c>
      <c r="K263" s="1">
        <v>7.5800000000000006E-2</v>
      </c>
      <c r="L263" s="1">
        <v>0.45</v>
      </c>
      <c r="M263" s="1">
        <v>0.1343</v>
      </c>
      <c r="N263" s="1">
        <v>0</v>
      </c>
      <c r="O263" s="1">
        <v>2</v>
      </c>
      <c r="P263" s="1">
        <v>2</v>
      </c>
    </row>
    <row r="264" spans="1:16" x14ac:dyDescent="0.25">
      <c r="A264" s="1">
        <v>882</v>
      </c>
      <c r="B264" s="10">
        <v>40583</v>
      </c>
      <c r="C264" s="1">
        <v>1</v>
      </c>
      <c r="D264" s="1">
        <v>0</v>
      </c>
      <c r="E264" s="1">
        <v>2</v>
      </c>
      <c r="F264" s="1">
        <v>5</v>
      </c>
      <c r="G264" s="1" t="b">
        <v>0</v>
      </c>
      <c r="H264" s="1">
        <v>3</v>
      </c>
      <c r="I264" s="1">
        <v>1</v>
      </c>
      <c r="J264" s="1">
        <v>0.06</v>
      </c>
      <c r="K264" s="1">
        <v>0.1061</v>
      </c>
      <c r="L264" s="1">
        <v>0.45</v>
      </c>
      <c r="M264" s="1">
        <v>0.1045</v>
      </c>
      <c r="N264" s="1">
        <v>0</v>
      </c>
      <c r="O264" s="1">
        <v>7</v>
      </c>
      <c r="P264" s="1">
        <v>7</v>
      </c>
    </row>
    <row r="265" spans="1:16" x14ac:dyDescent="0.25">
      <c r="A265" s="1">
        <v>883</v>
      </c>
      <c r="B265" s="10">
        <v>40583</v>
      </c>
      <c r="C265" s="1">
        <v>1</v>
      </c>
      <c r="D265" s="1">
        <v>0</v>
      </c>
      <c r="E265" s="1">
        <v>2</v>
      </c>
      <c r="F265" s="1">
        <v>6</v>
      </c>
      <c r="G265" s="1" t="b">
        <v>0</v>
      </c>
      <c r="H265" s="1">
        <v>3</v>
      </c>
      <c r="I265" s="1">
        <v>1</v>
      </c>
      <c r="J265" s="1">
        <v>0.06</v>
      </c>
      <c r="K265" s="1">
        <v>0.1515</v>
      </c>
      <c r="L265" s="1">
        <v>0.45</v>
      </c>
      <c r="M265" s="1">
        <v>0</v>
      </c>
      <c r="N265" s="1">
        <v>0</v>
      </c>
      <c r="O265" s="1">
        <v>43</v>
      </c>
      <c r="P265" s="1">
        <v>43</v>
      </c>
    </row>
    <row r="266" spans="1:16" x14ac:dyDescent="0.25">
      <c r="A266" s="1">
        <v>884</v>
      </c>
      <c r="B266" s="10">
        <v>40583</v>
      </c>
      <c r="C266" s="1">
        <v>1</v>
      </c>
      <c r="D266" s="1">
        <v>0</v>
      </c>
      <c r="E266" s="1">
        <v>2</v>
      </c>
      <c r="F266" s="1">
        <v>7</v>
      </c>
      <c r="G266" s="1" t="b">
        <v>0</v>
      </c>
      <c r="H266" s="1">
        <v>3</v>
      </c>
      <c r="I266" s="1">
        <v>1</v>
      </c>
      <c r="J266" s="1">
        <v>0.06</v>
      </c>
      <c r="K266" s="1">
        <v>0.1061</v>
      </c>
      <c r="L266" s="1">
        <v>0.49</v>
      </c>
      <c r="M266" s="1">
        <v>0.1045</v>
      </c>
      <c r="N266" s="1">
        <v>4</v>
      </c>
      <c r="O266" s="1">
        <v>95</v>
      </c>
      <c r="P266" s="1">
        <v>99</v>
      </c>
    </row>
    <row r="267" spans="1:16" x14ac:dyDescent="0.25">
      <c r="A267" s="1">
        <v>885</v>
      </c>
      <c r="B267" s="10">
        <v>40583</v>
      </c>
      <c r="C267" s="1">
        <v>1</v>
      </c>
      <c r="D267" s="1">
        <v>0</v>
      </c>
      <c r="E267" s="1">
        <v>2</v>
      </c>
      <c r="F267" s="1">
        <v>8</v>
      </c>
      <c r="G267" s="1" t="b">
        <v>0</v>
      </c>
      <c r="H267" s="1">
        <v>3</v>
      </c>
      <c r="I267" s="1">
        <v>1</v>
      </c>
      <c r="J267" s="1">
        <v>0.1</v>
      </c>
      <c r="K267" s="1">
        <v>0.13639999999999999</v>
      </c>
      <c r="L267" s="1">
        <v>0.42</v>
      </c>
      <c r="M267" s="1">
        <v>0</v>
      </c>
      <c r="N267" s="1">
        <v>1</v>
      </c>
      <c r="O267" s="1">
        <v>198</v>
      </c>
      <c r="P267" s="1">
        <v>199</v>
      </c>
    </row>
    <row r="268" spans="1:16" x14ac:dyDescent="0.25">
      <c r="A268" s="1">
        <v>886</v>
      </c>
      <c r="B268" s="10">
        <v>40583</v>
      </c>
      <c r="C268" s="1">
        <v>1</v>
      </c>
      <c r="D268" s="1">
        <v>0</v>
      </c>
      <c r="E268" s="1">
        <v>2</v>
      </c>
      <c r="F268" s="1">
        <v>9</v>
      </c>
      <c r="G268" s="1" t="b">
        <v>0</v>
      </c>
      <c r="H268" s="1">
        <v>3</v>
      </c>
      <c r="I268" s="1">
        <v>1</v>
      </c>
      <c r="J268" s="1">
        <v>0.12</v>
      </c>
      <c r="K268" s="1">
        <v>0.13639999999999999</v>
      </c>
      <c r="L268" s="1">
        <v>0.39</v>
      </c>
      <c r="M268" s="1">
        <v>0.16420000000000001</v>
      </c>
      <c r="N268" s="1">
        <v>4</v>
      </c>
      <c r="O268" s="1">
        <v>119</v>
      </c>
      <c r="P268" s="1">
        <v>123</v>
      </c>
    </row>
    <row r="269" spans="1:16" x14ac:dyDescent="0.25">
      <c r="A269" s="1">
        <v>887</v>
      </c>
      <c r="B269" s="10">
        <v>40583</v>
      </c>
      <c r="C269" s="1">
        <v>1</v>
      </c>
      <c r="D269" s="1">
        <v>0</v>
      </c>
      <c r="E269" s="1">
        <v>2</v>
      </c>
      <c r="F269" s="1">
        <v>10</v>
      </c>
      <c r="G269" s="1" t="b">
        <v>0</v>
      </c>
      <c r="H269" s="1">
        <v>3</v>
      </c>
      <c r="I269" s="1">
        <v>1</v>
      </c>
      <c r="J269" s="1">
        <v>0.14000000000000001</v>
      </c>
      <c r="K269" s="1">
        <v>0.18179999999999999</v>
      </c>
      <c r="L269" s="1">
        <v>0.36</v>
      </c>
      <c r="M269" s="1">
        <v>0</v>
      </c>
      <c r="N269" s="1">
        <v>8</v>
      </c>
      <c r="O269" s="1">
        <v>51</v>
      </c>
      <c r="P269" s="1">
        <v>59</v>
      </c>
    </row>
    <row r="270" spans="1:16" x14ac:dyDescent="0.25">
      <c r="A270" s="1">
        <v>888</v>
      </c>
      <c r="B270" s="10">
        <v>40583</v>
      </c>
      <c r="C270" s="1">
        <v>1</v>
      </c>
      <c r="D270" s="1">
        <v>0</v>
      </c>
      <c r="E270" s="1">
        <v>2</v>
      </c>
      <c r="F270" s="1">
        <v>11</v>
      </c>
      <c r="G270" s="1" t="b">
        <v>0</v>
      </c>
      <c r="H270" s="1">
        <v>3</v>
      </c>
      <c r="I270" s="1">
        <v>2</v>
      </c>
      <c r="J270" s="1">
        <v>0.14000000000000001</v>
      </c>
      <c r="K270" s="1">
        <v>0.1515</v>
      </c>
      <c r="L270" s="1">
        <v>0.43</v>
      </c>
      <c r="M270" s="1">
        <v>0.16420000000000001</v>
      </c>
      <c r="N270" s="1">
        <v>1</v>
      </c>
      <c r="O270" s="1">
        <v>40</v>
      </c>
      <c r="P270" s="1">
        <v>41</v>
      </c>
    </row>
    <row r="271" spans="1:16" x14ac:dyDescent="0.25">
      <c r="A271" s="1">
        <v>889</v>
      </c>
      <c r="B271" s="10">
        <v>40583</v>
      </c>
      <c r="C271" s="1">
        <v>1</v>
      </c>
      <c r="D271" s="1">
        <v>0</v>
      </c>
      <c r="E271" s="1">
        <v>2</v>
      </c>
      <c r="F271" s="1">
        <v>12</v>
      </c>
      <c r="G271" s="1" t="b">
        <v>0</v>
      </c>
      <c r="H271" s="1">
        <v>3</v>
      </c>
      <c r="I271" s="1">
        <v>2</v>
      </c>
      <c r="J271" s="1">
        <v>0.18</v>
      </c>
      <c r="K271" s="1">
        <v>0.18179999999999999</v>
      </c>
      <c r="L271" s="1">
        <v>0.4</v>
      </c>
      <c r="M271" s="1">
        <v>0.22389999999999999</v>
      </c>
      <c r="N271" s="1">
        <v>4</v>
      </c>
      <c r="O271" s="1">
        <v>57</v>
      </c>
      <c r="P271" s="1">
        <v>61</v>
      </c>
    </row>
    <row r="272" spans="1:16" x14ac:dyDescent="0.25">
      <c r="A272" s="1">
        <v>890</v>
      </c>
      <c r="B272" s="10">
        <v>40583</v>
      </c>
      <c r="C272" s="1">
        <v>1</v>
      </c>
      <c r="D272" s="1">
        <v>0</v>
      </c>
      <c r="E272" s="1">
        <v>2</v>
      </c>
      <c r="F272" s="1">
        <v>13</v>
      </c>
      <c r="G272" s="1" t="b">
        <v>0</v>
      </c>
      <c r="H272" s="1">
        <v>3</v>
      </c>
      <c r="I272" s="1">
        <v>1</v>
      </c>
      <c r="J272" s="1">
        <v>0.18</v>
      </c>
      <c r="K272" s="1">
        <v>0.16669999999999999</v>
      </c>
      <c r="L272" s="1">
        <v>0.4</v>
      </c>
      <c r="M272" s="1">
        <v>0.25369999999999998</v>
      </c>
      <c r="N272" s="1">
        <v>2</v>
      </c>
      <c r="O272" s="1">
        <v>67</v>
      </c>
      <c r="P272" s="1">
        <v>69</v>
      </c>
    </row>
    <row r="273" spans="1:16" x14ac:dyDescent="0.25">
      <c r="A273" s="1">
        <v>891</v>
      </c>
      <c r="B273" s="10">
        <v>40583</v>
      </c>
      <c r="C273" s="1">
        <v>1</v>
      </c>
      <c r="D273" s="1">
        <v>0</v>
      </c>
      <c r="E273" s="1">
        <v>2</v>
      </c>
      <c r="F273" s="1">
        <v>14</v>
      </c>
      <c r="G273" s="1" t="b">
        <v>0</v>
      </c>
      <c r="H273" s="1">
        <v>3</v>
      </c>
      <c r="I273" s="1">
        <v>1</v>
      </c>
      <c r="J273" s="1">
        <v>0.2</v>
      </c>
      <c r="K273" s="1">
        <v>0.18179999999999999</v>
      </c>
      <c r="L273" s="1">
        <v>0.34</v>
      </c>
      <c r="M273" s="1">
        <v>0.29849999999999999</v>
      </c>
      <c r="N273" s="1">
        <v>2</v>
      </c>
      <c r="O273" s="1">
        <v>56</v>
      </c>
      <c r="P273" s="1">
        <v>58</v>
      </c>
    </row>
    <row r="274" spans="1:16" x14ac:dyDescent="0.25">
      <c r="A274" s="1">
        <v>892</v>
      </c>
      <c r="B274" s="10">
        <v>40583</v>
      </c>
      <c r="C274" s="1">
        <v>1</v>
      </c>
      <c r="D274" s="1">
        <v>0</v>
      </c>
      <c r="E274" s="1">
        <v>2</v>
      </c>
      <c r="F274" s="1">
        <v>15</v>
      </c>
      <c r="G274" s="1" t="b">
        <v>0</v>
      </c>
      <c r="H274" s="1">
        <v>3</v>
      </c>
      <c r="I274" s="1">
        <v>2</v>
      </c>
      <c r="J274" s="1">
        <v>0.2</v>
      </c>
      <c r="K274" s="1">
        <v>0.18179999999999999</v>
      </c>
      <c r="L274" s="1">
        <v>0.34</v>
      </c>
      <c r="M274" s="1">
        <v>0.28360000000000002</v>
      </c>
      <c r="N274" s="1">
        <v>3</v>
      </c>
      <c r="O274" s="1">
        <v>61</v>
      </c>
      <c r="P274" s="1">
        <v>64</v>
      </c>
    </row>
    <row r="275" spans="1:16" x14ac:dyDescent="0.25">
      <c r="A275" s="1">
        <v>893</v>
      </c>
      <c r="B275" s="10">
        <v>40583</v>
      </c>
      <c r="C275" s="1">
        <v>1</v>
      </c>
      <c r="D275" s="1">
        <v>0</v>
      </c>
      <c r="E275" s="1">
        <v>2</v>
      </c>
      <c r="F275" s="1">
        <v>16</v>
      </c>
      <c r="G275" s="1" t="b">
        <v>0</v>
      </c>
      <c r="H275" s="1">
        <v>3</v>
      </c>
      <c r="I275" s="1">
        <v>2</v>
      </c>
      <c r="J275" s="1">
        <v>0.2</v>
      </c>
      <c r="K275" s="1">
        <v>0.19700000000000001</v>
      </c>
      <c r="L275" s="1">
        <v>0.37</v>
      </c>
      <c r="M275" s="1">
        <v>0.25369999999999998</v>
      </c>
      <c r="N275" s="1">
        <v>7</v>
      </c>
      <c r="O275" s="1">
        <v>72</v>
      </c>
      <c r="P275" s="1">
        <v>79</v>
      </c>
    </row>
    <row r="276" spans="1:16" x14ac:dyDescent="0.25">
      <c r="A276" s="1">
        <v>894</v>
      </c>
      <c r="B276" s="10">
        <v>40583</v>
      </c>
      <c r="C276" s="1">
        <v>1</v>
      </c>
      <c r="D276" s="1">
        <v>0</v>
      </c>
      <c r="E276" s="1">
        <v>2</v>
      </c>
      <c r="F276" s="1">
        <v>17</v>
      </c>
      <c r="G276" s="1" t="b">
        <v>0</v>
      </c>
      <c r="H276" s="1">
        <v>3</v>
      </c>
      <c r="I276" s="1">
        <v>2</v>
      </c>
      <c r="J276" s="1">
        <v>0.2</v>
      </c>
      <c r="K276" s="1">
        <v>0.19700000000000001</v>
      </c>
      <c r="L276" s="1">
        <v>0.34</v>
      </c>
      <c r="M276" s="1">
        <v>0.25369999999999998</v>
      </c>
      <c r="N276" s="1">
        <v>9</v>
      </c>
      <c r="O276" s="1">
        <v>157</v>
      </c>
      <c r="P276" s="1">
        <v>166</v>
      </c>
    </row>
    <row r="277" spans="1:16" x14ac:dyDescent="0.25">
      <c r="A277" s="1">
        <v>895</v>
      </c>
      <c r="B277" s="10">
        <v>40583</v>
      </c>
      <c r="C277" s="1">
        <v>1</v>
      </c>
      <c r="D277" s="1">
        <v>0</v>
      </c>
      <c r="E277" s="1">
        <v>2</v>
      </c>
      <c r="F277" s="1">
        <v>18</v>
      </c>
      <c r="G277" s="1" t="b">
        <v>0</v>
      </c>
      <c r="H277" s="1">
        <v>3</v>
      </c>
      <c r="I277" s="1">
        <v>2</v>
      </c>
      <c r="J277" s="1">
        <v>0.18</v>
      </c>
      <c r="K277" s="1">
        <v>0.16669999999999999</v>
      </c>
      <c r="L277" s="1">
        <v>0.47</v>
      </c>
      <c r="M277" s="1">
        <v>0.29849999999999999</v>
      </c>
      <c r="N277" s="1">
        <v>2</v>
      </c>
      <c r="O277" s="1">
        <v>168</v>
      </c>
      <c r="P277" s="1">
        <v>170</v>
      </c>
    </row>
    <row r="278" spans="1:16" x14ac:dyDescent="0.25">
      <c r="A278" s="1">
        <v>896</v>
      </c>
      <c r="B278" s="10">
        <v>40583</v>
      </c>
      <c r="C278" s="1">
        <v>1</v>
      </c>
      <c r="D278" s="1">
        <v>0</v>
      </c>
      <c r="E278" s="1">
        <v>2</v>
      </c>
      <c r="F278" s="1">
        <v>19</v>
      </c>
      <c r="G278" s="1" t="b">
        <v>0</v>
      </c>
      <c r="H278" s="1">
        <v>3</v>
      </c>
      <c r="I278" s="1">
        <v>3</v>
      </c>
      <c r="J278" s="1">
        <v>0.14000000000000001</v>
      </c>
      <c r="K278" s="1">
        <v>0.1212</v>
      </c>
      <c r="L278" s="1">
        <v>0.86</v>
      </c>
      <c r="M278" s="1">
        <v>0.25369999999999998</v>
      </c>
      <c r="N278" s="1">
        <v>1</v>
      </c>
      <c r="O278" s="1">
        <v>87</v>
      </c>
      <c r="P278" s="1">
        <v>88</v>
      </c>
    </row>
    <row r="279" spans="1:16" x14ac:dyDescent="0.25">
      <c r="A279" s="1">
        <v>897</v>
      </c>
      <c r="B279" s="10">
        <v>40583</v>
      </c>
      <c r="C279" s="1">
        <v>1</v>
      </c>
      <c r="D279" s="1">
        <v>0</v>
      </c>
      <c r="E279" s="1">
        <v>2</v>
      </c>
      <c r="F279" s="1">
        <v>20</v>
      </c>
      <c r="G279" s="1" t="b">
        <v>0</v>
      </c>
      <c r="H279" s="1">
        <v>3</v>
      </c>
      <c r="I279" s="1">
        <v>3</v>
      </c>
      <c r="J279" s="1">
        <v>0.14000000000000001</v>
      </c>
      <c r="K279" s="1">
        <v>0.1515</v>
      </c>
      <c r="L279" s="1">
        <v>0.86</v>
      </c>
      <c r="M279" s="1">
        <v>0.16420000000000001</v>
      </c>
      <c r="N279" s="1">
        <v>0</v>
      </c>
      <c r="O279" s="1">
        <v>84</v>
      </c>
      <c r="P279" s="1">
        <v>84</v>
      </c>
    </row>
    <row r="280" spans="1:16" x14ac:dyDescent="0.25">
      <c r="A280" s="1">
        <v>898</v>
      </c>
      <c r="B280" s="10">
        <v>40583</v>
      </c>
      <c r="C280" s="1">
        <v>1</v>
      </c>
      <c r="D280" s="1">
        <v>0</v>
      </c>
      <c r="E280" s="1">
        <v>2</v>
      </c>
      <c r="F280" s="1">
        <v>21</v>
      </c>
      <c r="G280" s="1" t="b">
        <v>0</v>
      </c>
      <c r="H280" s="1">
        <v>3</v>
      </c>
      <c r="I280" s="1">
        <v>2</v>
      </c>
      <c r="J280" s="1">
        <v>0.14000000000000001</v>
      </c>
      <c r="K280" s="1">
        <v>0.1515</v>
      </c>
      <c r="L280" s="1">
        <v>0.86</v>
      </c>
      <c r="M280" s="1">
        <v>0.16420000000000001</v>
      </c>
      <c r="N280" s="1">
        <v>0</v>
      </c>
      <c r="O280" s="1">
        <v>83</v>
      </c>
      <c r="P280" s="1">
        <v>83</v>
      </c>
    </row>
    <row r="281" spans="1:16" x14ac:dyDescent="0.25">
      <c r="A281" s="1">
        <v>899</v>
      </c>
      <c r="B281" s="10">
        <v>40583</v>
      </c>
      <c r="C281" s="1">
        <v>1</v>
      </c>
      <c r="D281" s="1">
        <v>0</v>
      </c>
      <c r="E281" s="1">
        <v>2</v>
      </c>
      <c r="F281" s="1">
        <v>22</v>
      </c>
      <c r="G281" s="1" t="b">
        <v>0</v>
      </c>
      <c r="H281" s="1">
        <v>3</v>
      </c>
      <c r="I281" s="1">
        <v>3</v>
      </c>
      <c r="J281" s="1">
        <v>0.16</v>
      </c>
      <c r="K281" s="1">
        <v>0.16669999999999999</v>
      </c>
      <c r="L281" s="1">
        <v>0.8</v>
      </c>
      <c r="M281" s="1">
        <v>0.16420000000000001</v>
      </c>
      <c r="N281" s="1">
        <v>4</v>
      </c>
      <c r="O281" s="1">
        <v>42</v>
      </c>
      <c r="P281" s="1">
        <v>46</v>
      </c>
    </row>
    <row r="282" spans="1:16" x14ac:dyDescent="0.25">
      <c r="A282" s="1">
        <v>900</v>
      </c>
      <c r="B282" s="10">
        <v>40583</v>
      </c>
      <c r="C282" s="1">
        <v>1</v>
      </c>
      <c r="D282" s="1">
        <v>0</v>
      </c>
      <c r="E282" s="1">
        <v>2</v>
      </c>
      <c r="F282" s="1">
        <v>23</v>
      </c>
      <c r="G282" s="1" t="b">
        <v>0</v>
      </c>
      <c r="H282" s="1">
        <v>3</v>
      </c>
      <c r="I282" s="1">
        <v>3</v>
      </c>
      <c r="J282" s="1">
        <v>0.16</v>
      </c>
      <c r="K282" s="1">
        <v>0.1515</v>
      </c>
      <c r="L282" s="1">
        <v>0.8</v>
      </c>
      <c r="M282" s="1">
        <v>0.19400000000000001</v>
      </c>
      <c r="N282" s="1">
        <v>0</v>
      </c>
      <c r="O282" s="1">
        <v>37</v>
      </c>
      <c r="P282" s="1">
        <v>37</v>
      </c>
    </row>
    <row r="283" spans="1:16" x14ac:dyDescent="0.25">
      <c r="A283" s="1">
        <v>901</v>
      </c>
      <c r="B283" s="10">
        <v>40584</v>
      </c>
      <c r="C283" s="1">
        <v>1</v>
      </c>
      <c r="D283" s="1">
        <v>0</v>
      </c>
      <c r="E283" s="1">
        <v>2</v>
      </c>
      <c r="F283" s="1">
        <v>0</v>
      </c>
      <c r="G283" s="1" t="b">
        <v>0</v>
      </c>
      <c r="H283" s="1">
        <v>4</v>
      </c>
      <c r="I283" s="1">
        <v>3</v>
      </c>
      <c r="J283" s="1">
        <v>0.14000000000000001</v>
      </c>
      <c r="K283" s="1">
        <v>0.13639999999999999</v>
      </c>
      <c r="L283" s="1">
        <v>0.86</v>
      </c>
      <c r="M283" s="1">
        <v>0.19400000000000001</v>
      </c>
      <c r="N283" s="1">
        <v>0</v>
      </c>
      <c r="O283" s="1">
        <v>16</v>
      </c>
      <c r="P283" s="1">
        <v>16</v>
      </c>
    </row>
    <row r="284" spans="1:16" x14ac:dyDescent="0.25">
      <c r="A284" s="1">
        <v>902</v>
      </c>
      <c r="B284" s="10">
        <v>40584</v>
      </c>
      <c r="C284" s="1">
        <v>1</v>
      </c>
      <c r="D284" s="1">
        <v>0</v>
      </c>
      <c r="E284" s="1">
        <v>2</v>
      </c>
      <c r="F284" s="1">
        <v>1</v>
      </c>
      <c r="G284" s="1" t="b">
        <v>0</v>
      </c>
      <c r="H284" s="1">
        <v>4</v>
      </c>
      <c r="I284" s="1">
        <v>3</v>
      </c>
      <c r="J284" s="1">
        <v>0.14000000000000001</v>
      </c>
      <c r="K284" s="1">
        <v>0.1515</v>
      </c>
      <c r="L284" s="1">
        <v>0.8</v>
      </c>
      <c r="M284" s="1">
        <v>0.1343</v>
      </c>
      <c r="N284" s="1">
        <v>0</v>
      </c>
      <c r="O284" s="1">
        <v>7</v>
      </c>
      <c r="P284" s="1">
        <v>7</v>
      </c>
    </row>
    <row r="285" spans="1:16" x14ac:dyDescent="0.25">
      <c r="A285" s="1">
        <v>903</v>
      </c>
      <c r="B285" s="10">
        <v>40584</v>
      </c>
      <c r="C285" s="1">
        <v>1</v>
      </c>
      <c r="D285" s="1">
        <v>0</v>
      </c>
      <c r="E285" s="1">
        <v>2</v>
      </c>
      <c r="F285" s="1">
        <v>2</v>
      </c>
      <c r="G285" s="1" t="b">
        <v>0</v>
      </c>
      <c r="H285" s="1">
        <v>4</v>
      </c>
      <c r="I285" s="1">
        <v>3</v>
      </c>
      <c r="J285" s="1">
        <v>0.14000000000000001</v>
      </c>
      <c r="K285" s="1">
        <v>0.1515</v>
      </c>
      <c r="L285" s="1">
        <v>0.8</v>
      </c>
      <c r="M285" s="1">
        <v>0.1343</v>
      </c>
      <c r="N285" s="1">
        <v>0</v>
      </c>
      <c r="O285" s="1">
        <v>3</v>
      </c>
      <c r="P285" s="1">
        <v>3</v>
      </c>
    </row>
    <row r="286" spans="1:16" x14ac:dyDescent="0.25">
      <c r="A286" s="1">
        <v>904</v>
      </c>
      <c r="B286" s="10">
        <v>40584</v>
      </c>
      <c r="C286" s="1">
        <v>1</v>
      </c>
      <c r="D286" s="1">
        <v>0</v>
      </c>
      <c r="E286" s="1">
        <v>2</v>
      </c>
      <c r="F286" s="1">
        <v>4</v>
      </c>
      <c r="G286" s="1" t="b">
        <v>0</v>
      </c>
      <c r="H286" s="1">
        <v>4</v>
      </c>
      <c r="I286" s="1">
        <v>2</v>
      </c>
      <c r="J286" s="1">
        <v>0.14000000000000001</v>
      </c>
      <c r="K286" s="1">
        <v>0.13639999999999999</v>
      </c>
      <c r="L286" s="1">
        <v>0.59</v>
      </c>
      <c r="M286" s="1">
        <v>0.22389999999999999</v>
      </c>
      <c r="N286" s="1">
        <v>0</v>
      </c>
      <c r="O286" s="1">
        <v>1</v>
      </c>
      <c r="P286" s="1">
        <v>1</v>
      </c>
    </row>
    <row r="287" spans="1:16" x14ac:dyDescent="0.25">
      <c r="A287" s="1">
        <v>905</v>
      </c>
      <c r="B287" s="10">
        <v>40584</v>
      </c>
      <c r="C287" s="1">
        <v>1</v>
      </c>
      <c r="D287" s="1">
        <v>0</v>
      </c>
      <c r="E287" s="1">
        <v>2</v>
      </c>
      <c r="F287" s="1">
        <v>5</v>
      </c>
      <c r="G287" s="1" t="b">
        <v>0</v>
      </c>
      <c r="H287" s="1">
        <v>4</v>
      </c>
      <c r="I287" s="1">
        <v>2</v>
      </c>
      <c r="J287" s="1">
        <v>0.12</v>
      </c>
      <c r="K287" s="1">
        <v>0.1212</v>
      </c>
      <c r="L287" s="1">
        <v>0.5</v>
      </c>
      <c r="M287" s="1">
        <v>0.22389999999999999</v>
      </c>
      <c r="N287" s="1">
        <v>0</v>
      </c>
      <c r="O287" s="1">
        <v>6</v>
      </c>
      <c r="P287" s="1">
        <v>6</v>
      </c>
    </row>
    <row r="288" spans="1:16" x14ac:dyDescent="0.25">
      <c r="A288" s="1">
        <v>906</v>
      </c>
      <c r="B288" s="10">
        <v>40584</v>
      </c>
      <c r="C288" s="1">
        <v>1</v>
      </c>
      <c r="D288" s="1">
        <v>0</v>
      </c>
      <c r="E288" s="1">
        <v>2</v>
      </c>
      <c r="F288" s="1">
        <v>6</v>
      </c>
      <c r="G288" s="1" t="b">
        <v>0</v>
      </c>
      <c r="H288" s="1">
        <v>4</v>
      </c>
      <c r="I288" s="1">
        <v>2</v>
      </c>
      <c r="J288" s="1">
        <v>0.12</v>
      </c>
      <c r="K288" s="1">
        <v>0.1212</v>
      </c>
      <c r="L288" s="1">
        <v>0.54</v>
      </c>
      <c r="M288" s="1">
        <v>0.28360000000000002</v>
      </c>
      <c r="N288" s="1">
        <v>0</v>
      </c>
      <c r="O288" s="1">
        <v>26</v>
      </c>
      <c r="P288" s="1">
        <v>26</v>
      </c>
    </row>
    <row r="289" spans="1:16" x14ac:dyDescent="0.25">
      <c r="A289" s="1">
        <v>907</v>
      </c>
      <c r="B289" s="10">
        <v>40584</v>
      </c>
      <c r="C289" s="1">
        <v>1</v>
      </c>
      <c r="D289" s="1">
        <v>0</v>
      </c>
      <c r="E289" s="1">
        <v>2</v>
      </c>
      <c r="F289" s="1">
        <v>7</v>
      </c>
      <c r="G289" s="1" t="b">
        <v>0</v>
      </c>
      <c r="H289" s="1">
        <v>4</v>
      </c>
      <c r="I289" s="1">
        <v>1</v>
      </c>
      <c r="J289" s="1">
        <v>0.1</v>
      </c>
      <c r="K289" s="1">
        <v>7.5800000000000006E-2</v>
      </c>
      <c r="L289" s="1">
        <v>0.5</v>
      </c>
      <c r="M289" s="1">
        <v>0.41789999999999999</v>
      </c>
      <c r="N289" s="1">
        <v>0</v>
      </c>
      <c r="O289" s="1">
        <v>99</v>
      </c>
      <c r="P289" s="1">
        <v>99</v>
      </c>
    </row>
    <row r="290" spans="1:16" x14ac:dyDescent="0.25">
      <c r="A290" s="1">
        <v>908</v>
      </c>
      <c r="B290" s="10">
        <v>40584</v>
      </c>
      <c r="C290" s="1">
        <v>1</v>
      </c>
      <c r="D290" s="1">
        <v>0</v>
      </c>
      <c r="E290" s="1">
        <v>2</v>
      </c>
      <c r="F290" s="1">
        <v>8</v>
      </c>
      <c r="G290" s="1" t="b">
        <v>0</v>
      </c>
      <c r="H290" s="1">
        <v>4</v>
      </c>
      <c r="I290" s="1">
        <v>1</v>
      </c>
      <c r="J290" s="1">
        <v>0.1</v>
      </c>
      <c r="K290" s="1">
        <v>7.5800000000000006E-2</v>
      </c>
      <c r="L290" s="1">
        <v>0.49</v>
      </c>
      <c r="M290" s="1">
        <v>0.32840000000000003</v>
      </c>
      <c r="N290" s="1">
        <v>5</v>
      </c>
      <c r="O290" s="1">
        <v>173</v>
      </c>
      <c r="P290" s="1">
        <v>178</v>
      </c>
    </row>
    <row r="291" spans="1:16" x14ac:dyDescent="0.25">
      <c r="A291" s="1">
        <v>909</v>
      </c>
      <c r="B291" s="10">
        <v>40584</v>
      </c>
      <c r="C291" s="1">
        <v>1</v>
      </c>
      <c r="D291" s="1">
        <v>0</v>
      </c>
      <c r="E291" s="1">
        <v>2</v>
      </c>
      <c r="F291" s="1">
        <v>9</v>
      </c>
      <c r="G291" s="1" t="b">
        <v>0</v>
      </c>
      <c r="H291" s="1">
        <v>4</v>
      </c>
      <c r="I291" s="1">
        <v>1</v>
      </c>
      <c r="J291" s="1">
        <v>0.12</v>
      </c>
      <c r="K291" s="1">
        <v>0.1061</v>
      </c>
      <c r="L291" s="1">
        <v>0.42</v>
      </c>
      <c r="M291" s="1">
        <v>0.35820000000000002</v>
      </c>
      <c r="N291" s="1">
        <v>1</v>
      </c>
      <c r="O291" s="1">
        <v>121</v>
      </c>
      <c r="P291" s="1">
        <v>122</v>
      </c>
    </row>
    <row r="292" spans="1:16" x14ac:dyDescent="0.25">
      <c r="A292" s="1">
        <v>910</v>
      </c>
      <c r="B292" s="10">
        <v>40584</v>
      </c>
      <c r="C292" s="1">
        <v>1</v>
      </c>
      <c r="D292" s="1">
        <v>0</v>
      </c>
      <c r="E292" s="1">
        <v>2</v>
      </c>
      <c r="F292" s="1">
        <v>10</v>
      </c>
      <c r="G292" s="1" t="b">
        <v>0</v>
      </c>
      <c r="H292" s="1">
        <v>4</v>
      </c>
      <c r="I292" s="1">
        <v>1</v>
      </c>
      <c r="J292" s="1">
        <v>0.12</v>
      </c>
      <c r="K292" s="1">
        <v>0.1061</v>
      </c>
      <c r="L292" s="1">
        <v>0.42</v>
      </c>
      <c r="M292" s="1">
        <v>0.29849999999999999</v>
      </c>
      <c r="N292" s="1">
        <v>1</v>
      </c>
      <c r="O292" s="1">
        <v>34</v>
      </c>
      <c r="P292" s="1">
        <v>35</v>
      </c>
    </row>
    <row r="293" spans="1:16" x14ac:dyDescent="0.25">
      <c r="A293" s="1">
        <v>911</v>
      </c>
      <c r="B293" s="10">
        <v>40584</v>
      </c>
      <c r="C293" s="1">
        <v>1</v>
      </c>
      <c r="D293" s="1">
        <v>0</v>
      </c>
      <c r="E293" s="1">
        <v>2</v>
      </c>
      <c r="F293" s="1">
        <v>11</v>
      </c>
      <c r="G293" s="1" t="b">
        <v>0</v>
      </c>
      <c r="H293" s="1">
        <v>4</v>
      </c>
      <c r="I293" s="1">
        <v>1</v>
      </c>
      <c r="J293" s="1">
        <v>0.14000000000000001</v>
      </c>
      <c r="K293" s="1">
        <v>0.1212</v>
      </c>
      <c r="L293" s="1">
        <v>0.39</v>
      </c>
      <c r="M293" s="1">
        <v>0.35820000000000002</v>
      </c>
      <c r="N293" s="1">
        <v>1</v>
      </c>
      <c r="O293" s="1">
        <v>44</v>
      </c>
      <c r="P293" s="1">
        <v>45</v>
      </c>
    </row>
    <row r="294" spans="1:16" x14ac:dyDescent="0.25">
      <c r="A294" s="1">
        <v>912</v>
      </c>
      <c r="B294" s="10">
        <v>40584</v>
      </c>
      <c r="C294" s="1">
        <v>1</v>
      </c>
      <c r="D294" s="1">
        <v>0</v>
      </c>
      <c r="E294" s="1">
        <v>2</v>
      </c>
      <c r="F294" s="1">
        <v>12</v>
      </c>
      <c r="G294" s="1" t="b">
        <v>0</v>
      </c>
      <c r="H294" s="1">
        <v>4</v>
      </c>
      <c r="I294" s="1">
        <v>1</v>
      </c>
      <c r="J294" s="1">
        <v>0.16</v>
      </c>
      <c r="K294" s="1">
        <v>0.13639999999999999</v>
      </c>
      <c r="L294" s="1">
        <v>0.34</v>
      </c>
      <c r="M294" s="1">
        <v>0.3881</v>
      </c>
      <c r="N294" s="1">
        <v>4</v>
      </c>
      <c r="O294" s="1">
        <v>65</v>
      </c>
      <c r="P294" s="1">
        <v>69</v>
      </c>
    </row>
    <row r="295" spans="1:16" x14ac:dyDescent="0.25">
      <c r="A295" s="1">
        <v>913</v>
      </c>
      <c r="B295" s="10">
        <v>40584</v>
      </c>
      <c r="C295" s="1">
        <v>1</v>
      </c>
      <c r="D295" s="1">
        <v>0</v>
      </c>
      <c r="E295" s="1">
        <v>2</v>
      </c>
      <c r="F295" s="1">
        <v>13</v>
      </c>
      <c r="G295" s="1" t="b">
        <v>0</v>
      </c>
      <c r="H295" s="1">
        <v>4</v>
      </c>
      <c r="I295" s="1">
        <v>1</v>
      </c>
      <c r="J295" s="1">
        <v>0.18</v>
      </c>
      <c r="K295" s="1">
        <v>0.16669999999999999</v>
      </c>
      <c r="L295" s="1">
        <v>0.28999999999999998</v>
      </c>
      <c r="M295" s="1">
        <v>0.29849999999999999</v>
      </c>
      <c r="N295" s="1">
        <v>3</v>
      </c>
      <c r="O295" s="1">
        <v>59</v>
      </c>
      <c r="P295" s="1">
        <v>62</v>
      </c>
    </row>
    <row r="296" spans="1:16" x14ac:dyDescent="0.25">
      <c r="A296" s="1">
        <v>914</v>
      </c>
      <c r="B296" s="10">
        <v>40584</v>
      </c>
      <c r="C296" s="1">
        <v>1</v>
      </c>
      <c r="D296" s="1">
        <v>0</v>
      </c>
      <c r="E296" s="1">
        <v>2</v>
      </c>
      <c r="F296" s="1">
        <v>14</v>
      </c>
      <c r="G296" s="1" t="b">
        <v>0</v>
      </c>
      <c r="H296" s="1">
        <v>4</v>
      </c>
      <c r="I296" s="1">
        <v>1</v>
      </c>
      <c r="J296" s="1">
        <v>0.2</v>
      </c>
      <c r="K296" s="1">
        <v>0.18179999999999999</v>
      </c>
      <c r="L296" s="1">
        <v>0.27</v>
      </c>
      <c r="M296" s="1">
        <v>0.28360000000000002</v>
      </c>
      <c r="N296" s="1">
        <v>6</v>
      </c>
      <c r="O296" s="1">
        <v>42</v>
      </c>
      <c r="P296" s="1">
        <v>48</v>
      </c>
    </row>
    <row r="297" spans="1:16" x14ac:dyDescent="0.25">
      <c r="A297" s="1">
        <v>915</v>
      </c>
      <c r="B297" s="10">
        <v>40584</v>
      </c>
      <c r="C297" s="1">
        <v>1</v>
      </c>
      <c r="D297" s="1">
        <v>0</v>
      </c>
      <c r="E297" s="1">
        <v>2</v>
      </c>
      <c r="F297" s="1">
        <v>15</v>
      </c>
      <c r="G297" s="1" t="b">
        <v>0</v>
      </c>
      <c r="H297" s="1">
        <v>4</v>
      </c>
      <c r="I297" s="1">
        <v>1</v>
      </c>
      <c r="J297" s="1">
        <v>0.2</v>
      </c>
      <c r="K297" s="1">
        <v>0.19700000000000001</v>
      </c>
      <c r="L297" s="1">
        <v>0.25</v>
      </c>
      <c r="M297" s="1">
        <v>0.25369999999999998</v>
      </c>
      <c r="N297" s="1">
        <v>0</v>
      </c>
      <c r="O297" s="1">
        <v>50</v>
      </c>
      <c r="P297" s="1">
        <v>50</v>
      </c>
    </row>
    <row r="298" spans="1:16" x14ac:dyDescent="0.25">
      <c r="A298" s="1">
        <v>916</v>
      </c>
      <c r="B298" s="10">
        <v>40584</v>
      </c>
      <c r="C298" s="1">
        <v>1</v>
      </c>
      <c r="D298" s="1">
        <v>0</v>
      </c>
      <c r="E298" s="1">
        <v>2</v>
      </c>
      <c r="F298" s="1">
        <v>16</v>
      </c>
      <c r="G298" s="1" t="b">
        <v>0</v>
      </c>
      <c r="H298" s="1">
        <v>4</v>
      </c>
      <c r="I298" s="1">
        <v>1</v>
      </c>
      <c r="J298" s="1">
        <v>0.2</v>
      </c>
      <c r="K298" s="1">
        <v>0.18179999999999999</v>
      </c>
      <c r="L298" s="1">
        <v>0.27</v>
      </c>
      <c r="M298" s="1">
        <v>0.29849999999999999</v>
      </c>
      <c r="N298" s="1">
        <v>4</v>
      </c>
      <c r="O298" s="1">
        <v>76</v>
      </c>
      <c r="P298" s="1">
        <v>80</v>
      </c>
    </row>
    <row r="299" spans="1:16" x14ac:dyDescent="0.25">
      <c r="A299" s="1">
        <v>917</v>
      </c>
      <c r="B299" s="10">
        <v>40584</v>
      </c>
      <c r="C299" s="1">
        <v>1</v>
      </c>
      <c r="D299" s="1">
        <v>0</v>
      </c>
      <c r="E299" s="1">
        <v>2</v>
      </c>
      <c r="F299" s="1">
        <v>17</v>
      </c>
      <c r="G299" s="1" t="b">
        <v>0</v>
      </c>
      <c r="H299" s="1">
        <v>4</v>
      </c>
      <c r="I299" s="1">
        <v>1</v>
      </c>
      <c r="J299" s="1">
        <v>0.18</v>
      </c>
      <c r="K299" s="1">
        <v>0.18179999999999999</v>
      </c>
      <c r="L299" s="1">
        <v>0.26</v>
      </c>
      <c r="M299" s="1">
        <v>0.19400000000000001</v>
      </c>
      <c r="N299" s="1">
        <v>6</v>
      </c>
      <c r="O299" s="1">
        <v>159</v>
      </c>
      <c r="P299" s="1">
        <v>165</v>
      </c>
    </row>
    <row r="300" spans="1:16" x14ac:dyDescent="0.25">
      <c r="A300" s="1">
        <v>918</v>
      </c>
      <c r="B300" s="10">
        <v>40584</v>
      </c>
      <c r="C300" s="1">
        <v>1</v>
      </c>
      <c r="D300" s="1">
        <v>0</v>
      </c>
      <c r="E300" s="1">
        <v>2</v>
      </c>
      <c r="F300" s="1">
        <v>18</v>
      </c>
      <c r="G300" s="1" t="b">
        <v>0</v>
      </c>
      <c r="H300" s="1">
        <v>4</v>
      </c>
      <c r="I300" s="1">
        <v>1</v>
      </c>
      <c r="J300" s="1">
        <v>0.16</v>
      </c>
      <c r="K300" s="1">
        <v>0.18179999999999999</v>
      </c>
      <c r="L300" s="1">
        <v>0.28000000000000003</v>
      </c>
      <c r="M300" s="1">
        <v>0.1343</v>
      </c>
      <c r="N300" s="1">
        <v>3</v>
      </c>
      <c r="O300" s="1">
        <v>157</v>
      </c>
      <c r="P300" s="1">
        <v>160</v>
      </c>
    </row>
    <row r="301" spans="1:16" x14ac:dyDescent="0.25">
      <c r="A301" s="1">
        <v>919</v>
      </c>
      <c r="B301" s="10">
        <v>40584</v>
      </c>
      <c r="C301" s="1">
        <v>1</v>
      </c>
      <c r="D301" s="1">
        <v>0</v>
      </c>
      <c r="E301" s="1">
        <v>2</v>
      </c>
      <c r="F301" s="1">
        <v>19</v>
      </c>
      <c r="G301" s="1" t="b">
        <v>0</v>
      </c>
      <c r="H301" s="1">
        <v>4</v>
      </c>
      <c r="I301" s="1">
        <v>1</v>
      </c>
      <c r="J301" s="1">
        <v>0.14000000000000001</v>
      </c>
      <c r="K301" s="1">
        <v>0.16669999999999999</v>
      </c>
      <c r="L301" s="1">
        <v>0.28000000000000003</v>
      </c>
      <c r="M301" s="1">
        <v>0.1045</v>
      </c>
      <c r="N301" s="1">
        <v>2</v>
      </c>
      <c r="O301" s="1">
        <v>110</v>
      </c>
      <c r="P301" s="1">
        <v>112</v>
      </c>
    </row>
    <row r="302" spans="1:16" x14ac:dyDescent="0.25">
      <c r="A302" s="1">
        <v>920</v>
      </c>
      <c r="B302" s="10">
        <v>40584</v>
      </c>
      <c r="C302" s="1">
        <v>1</v>
      </c>
      <c r="D302" s="1">
        <v>0</v>
      </c>
      <c r="E302" s="1">
        <v>2</v>
      </c>
      <c r="F302" s="1">
        <v>20</v>
      </c>
      <c r="G302" s="1" t="b">
        <v>0</v>
      </c>
      <c r="H302" s="1">
        <v>4</v>
      </c>
      <c r="I302" s="1">
        <v>1</v>
      </c>
      <c r="J302" s="1">
        <v>0.14000000000000001</v>
      </c>
      <c r="K302" s="1">
        <v>0.18179999999999999</v>
      </c>
      <c r="L302" s="1">
        <v>0.31</v>
      </c>
      <c r="M302" s="1">
        <v>8.9599999999999999E-2</v>
      </c>
      <c r="N302" s="1">
        <v>4</v>
      </c>
      <c r="O302" s="1">
        <v>93</v>
      </c>
      <c r="P302" s="1">
        <v>97</v>
      </c>
    </row>
    <row r="303" spans="1:16" x14ac:dyDescent="0.25">
      <c r="A303" s="1">
        <v>921</v>
      </c>
      <c r="B303" s="10">
        <v>40584</v>
      </c>
      <c r="C303" s="1">
        <v>1</v>
      </c>
      <c r="D303" s="1">
        <v>0</v>
      </c>
      <c r="E303" s="1">
        <v>2</v>
      </c>
      <c r="F303" s="1">
        <v>21</v>
      </c>
      <c r="G303" s="1" t="b">
        <v>0</v>
      </c>
      <c r="H303" s="1">
        <v>4</v>
      </c>
      <c r="I303" s="1">
        <v>1</v>
      </c>
      <c r="J303" s="1">
        <v>0.14000000000000001</v>
      </c>
      <c r="K303" s="1">
        <v>0.21210000000000001</v>
      </c>
      <c r="L303" s="1">
        <v>0.39</v>
      </c>
      <c r="M303" s="1">
        <v>0</v>
      </c>
      <c r="N303" s="1">
        <v>2</v>
      </c>
      <c r="O303" s="1">
        <v>70</v>
      </c>
      <c r="P303" s="1">
        <v>72</v>
      </c>
    </row>
    <row r="304" spans="1:16" x14ac:dyDescent="0.25">
      <c r="A304" s="1">
        <v>922</v>
      </c>
      <c r="B304" s="10">
        <v>40584</v>
      </c>
      <c r="C304" s="1">
        <v>1</v>
      </c>
      <c r="D304" s="1">
        <v>0</v>
      </c>
      <c r="E304" s="1">
        <v>2</v>
      </c>
      <c r="F304" s="1">
        <v>22</v>
      </c>
      <c r="G304" s="1" t="b">
        <v>0</v>
      </c>
      <c r="H304" s="1">
        <v>4</v>
      </c>
      <c r="I304" s="1">
        <v>1</v>
      </c>
      <c r="J304" s="1">
        <v>0.12</v>
      </c>
      <c r="K304" s="1">
        <v>0.19700000000000001</v>
      </c>
      <c r="L304" s="1">
        <v>0.39</v>
      </c>
      <c r="M304" s="1">
        <v>0</v>
      </c>
      <c r="N304" s="1">
        <v>4</v>
      </c>
      <c r="O304" s="1">
        <v>47</v>
      </c>
      <c r="P304" s="1">
        <v>51</v>
      </c>
    </row>
    <row r="305" spans="1:16" x14ac:dyDescent="0.25">
      <c r="A305" s="1">
        <v>923</v>
      </c>
      <c r="B305" s="10">
        <v>40584</v>
      </c>
      <c r="C305" s="1">
        <v>1</v>
      </c>
      <c r="D305" s="1">
        <v>0</v>
      </c>
      <c r="E305" s="1">
        <v>2</v>
      </c>
      <c r="F305" s="1">
        <v>23</v>
      </c>
      <c r="G305" s="1" t="b">
        <v>0</v>
      </c>
      <c r="H305" s="1">
        <v>4</v>
      </c>
      <c r="I305" s="1">
        <v>1</v>
      </c>
      <c r="J305" s="1">
        <v>0.12</v>
      </c>
      <c r="K305" s="1">
        <v>0.1515</v>
      </c>
      <c r="L305" s="1">
        <v>0.42</v>
      </c>
      <c r="M305" s="1">
        <v>0.1045</v>
      </c>
      <c r="N305" s="1">
        <v>1</v>
      </c>
      <c r="O305" s="1">
        <v>33</v>
      </c>
      <c r="P305" s="1">
        <v>34</v>
      </c>
    </row>
    <row r="306" spans="1:16" x14ac:dyDescent="0.25">
      <c r="A306" s="1">
        <v>924</v>
      </c>
      <c r="B306" s="10">
        <v>40585</v>
      </c>
      <c r="C306" s="1">
        <v>1</v>
      </c>
      <c r="D306" s="1">
        <v>0</v>
      </c>
      <c r="E306" s="1">
        <v>2</v>
      </c>
      <c r="F306" s="1">
        <v>0</v>
      </c>
      <c r="G306" s="1" t="b">
        <v>0</v>
      </c>
      <c r="H306" s="1">
        <v>5</v>
      </c>
      <c r="I306" s="1">
        <v>1</v>
      </c>
      <c r="J306" s="1">
        <v>0.1</v>
      </c>
      <c r="K306" s="1">
        <v>0.13639999999999999</v>
      </c>
      <c r="L306" s="1">
        <v>0.49</v>
      </c>
      <c r="M306" s="1">
        <v>0.1045</v>
      </c>
      <c r="N306" s="1">
        <v>2</v>
      </c>
      <c r="O306" s="1">
        <v>12</v>
      </c>
      <c r="P306" s="1">
        <v>14</v>
      </c>
    </row>
    <row r="307" spans="1:16" x14ac:dyDescent="0.25">
      <c r="A307" s="1">
        <v>925</v>
      </c>
      <c r="B307" s="10">
        <v>40585</v>
      </c>
      <c r="C307" s="1">
        <v>1</v>
      </c>
      <c r="D307" s="1">
        <v>0</v>
      </c>
      <c r="E307" s="1">
        <v>2</v>
      </c>
      <c r="F307" s="1">
        <v>1</v>
      </c>
      <c r="G307" s="1" t="b">
        <v>0</v>
      </c>
      <c r="H307" s="1">
        <v>5</v>
      </c>
      <c r="I307" s="1">
        <v>1</v>
      </c>
      <c r="J307" s="1">
        <v>0.1</v>
      </c>
      <c r="K307" s="1">
        <v>0.13639999999999999</v>
      </c>
      <c r="L307" s="1">
        <v>0.54</v>
      </c>
      <c r="M307" s="1">
        <v>8.9599999999999999E-2</v>
      </c>
      <c r="N307" s="1">
        <v>1</v>
      </c>
      <c r="O307" s="1">
        <v>6</v>
      </c>
      <c r="P307" s="1">
        <v>7</v>
      </c>
    </row>
    <row r="308" spans="1:16" x14ac:dyDescent="0.25">
      <c r="A308" s="1">
        <v>926</v>
      </c>
      <c r="B308" s="10">
        <v>40585</v>
      </c>
      <c r="C308" s="1">
        <v>1</v>
      </c>
      <c r="D308" s="1">
        <v>0</v>
      </c>
      <c r="E308" s="1">
        <v>2</v>
      </c>
      <c r="F308" s="1">
        <v>2</v>
      </c>
      <c r="G308" s="1" t="b">
        <v>0</v>
      </c>
      <c r="H308" s="1">
        <v>5</v>
      </c>
      <c r="I308" s="1">
        <v>1</v>
      </c>
      <c r="J308" s="1">
        <v>0.1</v>
      </c>
      <c r="K308" s="1">
        <v>0.13639999999999999</v>
      </c>
      <c r="L308" s="1">
        <v>0.54</v>
      </c>
      <c r="M308" s="1">
        <v>8.9599999999999999E-2</v>
      </c>
      <c r="N308" s="1">
        <v>0</v>
      </c>
      <c r="O308" s="1">
        <v>3</v>
      </c>
      <c r="P308" s="1">
        <v>3</v>
      </c>
    </row>
    <row r="309" spans="1:16" x14ac:dyDescent="0.25">
      <c r="A309" s="1">
        <v>927</v>
      </c>
      <c r="B309" s="10">
        <v>40585</v>
      </c>
      <c r="C309" s="1">
        <v>1</v>
      </c>
      <c r="D309" s="1">
        <v>0</v>
      </c>
      <c r="E309" s="1">
        <v>2</v>
      </c>
      <c r="F309" s="1">
        <v>5</v>
      </c>
      <c r="G309" s="1" t="b">
        <v>0</v>
      </c>
      <c r="H309" s="1">
        <v>5</v>
      </c>
      <c r="I309" s="1">
        <v>1</v>
      </c>
      <c r="J309" s="1">
        <v>0.08</v>
      </c>
      <c r="K309" s="1">
        <v>0.1212</v>
      </c>
      <c r="L309" s="1">
        <v>0.63</v>
      </c>
      <c r="M309" s="1">
        <v>8.9599999999999999E-2</v>
      </c>
      <c r="N309" s="1">
        <v>0</v>
      </c>
      <c r="O309" s="1">
        <v>4</v>
      </c>
      <c r="P309" s="1">
        <v>4</v>
      </c>
    </row>
    <row r="310" spans="1:16" x14ac:dyDescent="0.25">
      <c r="A310" s="1">
        <v>928</v>
      </c>
      <c r="B310" s="10">
        <v>40585</v>
      </c>
      <c r="C310" s="1">
        <v>1</v>
      </c>
      <c r="D310" s="1">
        <v>0</v>
      </c>
      <c r="E310" s="1">
        <v>2</v>
      </c>
      <c r="F310" s="1">
        <v>6</v>
      </c>
      <c r="G310" s="1" t="b">
        <v>0</v>
      </c>
      <c r="H310" s="1">
        <v>5</v>
      </c>
      <c r="I310" s="1">
        <v>1</v>
      </c>
      <c r="J310" s="1">
        <v>0.1</v>
      </c>
      <c r="K310" s="1">
        <v>0.18179999999999999</v>
      </c>
      <c r="L310" s="1">
        <v>0.68</v>
      </c>
      <c r="M310" s="1">
        <v>0</v>
      </c>
      <c r="N310" s="1">
        <v>1</v>
      </c>
      <c r="O310" s="1">
        <v>23</v>
      </c>
      <c r="P310" s="1">
        <v>24</v>
      </c>
    </row>
    <row r="311" spans="1:16" x14ac:dyDescent="0.25">
      <c r="A311" s="1">
        <v>929</v>
      </c>
      <c r="B311" s="10">
        <v>40585</v>
      </c>
      <c r="C311" s="1">
        <v>1</v>
      </c>
      <c r="D311" s="1">
        <v>0</v>
      </c>
      <c r="E311" s="1">
        <v>2</v>
      </c>
      <c r="F311" s="1">
        <v>7</v>
      </c>
      <c r="G311" s="1" t="b">
        <v>0</v>
      </c>
      <c r="H311" s="1">
        <v>5</v>
      </c>
      <c r="I311" s="1">
        <v>1</v>
      </c>
      <c r="J311" s="1">
        <v>0.08</v>
      </c>
      <c r="K311" s="1">
        <v>0.16669999999999999</v>
      </c>
      <c r="L311" s="1">
        <v>0.73</v>
      </c>
      <c r="M311" s="1">
        <v>0</v>
      </c>
      <c r="N311" s="1">
        <v>1</v>
      </c>
      <c r="O311" s="1">
        <v>73</v>
      </c>
      <c r="P311" s="1">
        <v>74</v>
      </c>
    </row>
    <row r="312" spans="1:16" x14ac:dyDescent="0.25">
      <c r="A312" s="1">
        <v>930</v>
      </c>
      <c r="B312" s="10">
        <v>40585</v>
      </c>
      <c r="C312" s="1">
        <v>1</v>
      </c>
      <c r="D312" s="1">
        <v>0</v>
      </c>
      <c r="E312" s="1">
        <v>2</v>
      </c>
      <c r="F312" s="1">
        <v>8</v>
      </c>
      <c r="G312" s="1" t="b">
        <v>0</v>
      </c>
      <c r="H312" s="1">
        <v>5</v>
      </c>
      <c r="I312" s="1">
        <v>1</v>
      </c>
      <c r="J312" s="1">
        <v>0.1</v>
      </c>
      <c r="K312" s="1">
        <v>0.1212</v>
      </c>
      <c r="L312" s="1">
        <v>0.74</v>
      </c>
      <c r="M312" s="1">
        <v>0.16420000000000001</v>
      </c>
      <c r="N312" s="1">
        <v>4</v>
      </c>
      <c r="O312" s="1">
        <v>212</v>
      </c>
      <c r="P312" s="1">
        <v>216</v>
      </c>
    </row>
    <row r="313" spans="1:16" x14ac:dyDescent="0.25">
      <c r="A313" s="1">
        <v>931</v>
      </c>
      <c r="B313" s="10">
        <v>40585</v>
      </c>
      <c r="C313" s="1">
        <v>1</v>
      </c>
      <c r="D313" s="1">
        <v>0</v>
      </c>
      <c r="E313" s="1">
        <v>2</v>
      </c>
      <c r="F313" s="1">
        <v>9</v>
      </c>
      <c r="G313" s="1" t="b">
        <v>0</v>
      </c>
      <c r="H313" s="1">
        <v>5</v>
      </c>
      <c r="I313" s="1">
        <v>1</v>
      </c>
      <c r="J313" s="1">
        <v>0.12</v>
      </c>
      <c r="K313" s="1">
        <v>0.1212</v>
      </c>
      <c r="L313" s="1">
        <v>0.74</v>
      </c>
      <c r="M313" s="1">
        <v>0.22389999999999999</v>
      </c>
      <c r="N313" s="1">
        <v>8</v>
      </c>
      <c r="O313" s="1">
        <v>132</v>
      </c>
      <c r="P313" s="1">
        <v>140</v>
      </c>
    </row>
    <row r="314" spans="1:16" x14ac:dyDescent="0.25">
      <c r="A314" s="1">
        <v>932</v>
      </c>
      <c r="B314" s="10">
        <v>40585</v>
      </c>
      <c r="C314" s="1">
        <v>1</v>
      </c>
      <c r="D314" s="1">
        <v>0</v>
      </c>
      <c r="E314" s="1">
        <v>2</v>
      </c>
      <c r="F314" s="1">
        <v>10</v>
      </c>
      <c r="G314" s="1" t="b">
        <v>0</v>
      </c>
      <c r="H314" s="1">
        <v>5</v>
      </c>
      <c r="I314" s="1">
        <v>1</v>
      </c>
      <c r="J314" s="1">
        <v>0.14000000000000001</v>
      </c>
      <c r="K314" s="1">
        <v>0.13639999999999999</v>
      </c>
      <c r="L314" s="1">
        <v>0.69</v>
      </c>
      <c r="M314" s="1">
        <v>0.19400000000000001</v>
      </c>
      <c r="N314" s="1">
        <v>5</v>
      </c>
      <c r="O314" s="1">
        <v>39</v>
      </c>
      <c r="P314" s="1">
        <v>44</v>
      </c>
    </row>
    <row r="315" spans="1:16" x14ac:dyDescent="0.25">
      <c r="A315" s="1">
        <v>933</v>
      </c>
      <c r="B315" s="10">
        <v>40585</v>
      </c>
      <c r="C315" s="1">
        <v>1</v>
      </c>
      <c r="D315" s="1">
        <v>0</v>
      </c>
      <c r="E315" s="1">
        <v>2</v>
      </c>
      <c r="F315" s="1">
        <v>11</v>
      </c>
      <c r="G315" s="1" t="b">
        <v>0</v>
      </c>
      <c r="H315" s="1">
        <v>5</v>
      </c>
      <c r="I315" s="1">
        <v>1</v>
      </c>
      <c r="J315" s="1">
        <v>0.22</v>
      </c>
      <c r="K315" s="1">
        <v>0.2273</v>
      </c>
      <c r="L315" s="1">
        <v>0.47</v>
      </c>
      <c r="M315" s="1">
        <v>0.1343</v>
      </c>
      <c r="N315" s="1">
        <v>12</v>
      </c>
      <c r="O315" s="1">
        <v>52</v>
      </c>
      <c r="P315" s="1">
        <v>64</v>
      </c>
    </row>
    <row r="316" spans="1:16" x14ac:dyDescent="0.25">
      <c r="A316" s="1">
        <v>934</v>
      </c>
      <c r="B316" s="10">
        <v>40585</v>
      </c>
      <c r="C316" s="1">
        <v>1</v>
      </c>
      <c r="D316" s="1">
        <v>0</v>
      </c>
      <c r="E316" s="1">
        <v>2</v>
      </c>
      <c r="F316" s="1">
        <v>12</v>
      </c>
      <c r="G316" s="1" t="b">
        <v>0</v>
      </c>
      <c r="H316" s="1">
        <v>5</v>
      </c>
      <c r="I316" s="1">
        <v>1</v>
      </c>
      <c r="J316" s="1">
        <v>0.22</v>
      </c>
      <c r="K316" s="1">
        <v>0.2273</v>
      </c>
      <c r="L316" s="1">
        <v>0.47</v>
      </c>
      <c r="M316" s="1">
        <v>0.1343</v>
      </c>
      <c r="N316" s="1">
        <v>7</v>
      </c>
      <c r="O316" s="1">
        <v>64</v>
      </c>
      <c r="P316" s="1">
        <v>71</v>
      </c>
    </row>
    <row r="317" spans="1:16" x14ac:dyDescent="0.25">
      <c r="A317" s="1">
        <v>935</v>
      </c>
      <c r="B317" s="10">
        <v>40585</v>
      </c>
      <c r="C317" s="1">
        <v>1</v>
      </c>
      <c r="D317" s="1">
        <v>0</v>
      </c>
      <c r="E317" s="1">
        <v>2</v>
      </c>
      <c r="F317" s="1">
        <v>13</v>
      </c>
      <c r="G317" s="1" t="b">
        <v>0</v>
      </c>
      <c r="H317" s="1">
        <v>5</v>
      </c>
      <c r="I317" s="1">
        <v>1</v>
      </c>
      <c r="J317" s="1">
        <v>0.24</v>
      </c>
      <c r="K317" s="1">
        <v>0.2273</v>
      </c>
      <c r="L317" s="1">
        <v>0.35</v>
      </c>
      <c r="M317" s="1">
        <v>0.19400000000000001</v>
      </c>
      <c r="N317" s="1">
        <v>21</v>
      </c>
      <c r="O317" s="1">
        <v>89</v>
      </c>
      <c r="P317" s="1">
        <v>110</v>
      </c>
    </row>
    <row r="318" spans="1:16" x14ac:dyDescent="0.25">
      <c r="A318" s="1">
        <v>936</v>
      </c>
      <c r="B318" s="10">
        <v>40585</v>
      </c>
      <c r="C318" s="1">
        <v>1</v>
      </c>
      <c r="D318" s="1">
        <v>0</v>
      </c>
      <c r="E318" s="1">
        <v>2</v>
      </c>
      <c r="F318" s="1">
        <v>14</v>
      </c>
      <c r="G318" s="1" t="b">
        <v>0</v>
      </c>
      <c r="H318" s="1">
        <v>5</v>
      </c>
      <c r="I318" s="1">
        <v>1</v>
      </c>
      <c r="J318" s="1">
        <v>0.3</v>
      </c>
      <c r="K318" s="1">
        <v>0.28789999999999999</v>
      </c>
      <c r="L318" s="1">
        <v>0.26</v>
      </c>
      <c r="M318" s="1">
        <v>0.25369999999999998</v>
      </c>
      <c r="N318" s="1">
        <v>17</v>
      </c>
      <c r="O318" s="1">
        <v>67</v>
      </c>
      <c r="P318" s="1">
        <v>84</v>
      </c>
    </row>
    <row r="319" spans="1:16" x14ac:dyDescent="0.25">
      <c r="A319" s="1">
        <v>937</v>
      </c>
      <c r="B319" s="10">
        <v>40585</v>
      </c>
      <c r="C319" s="1">
        <v>1</v>
      </c>
      <c r="D319" s="1">
        <v>0</v>
      </c>
      <c r="E319" s="1">
        <v>2</v>
      </c>
      <c r="F319" s="1">
        <v>15</v>
      </c>
      <c r="G319" s="1" t="b">
        <v>0</v>
      </c>
      <c r="H319" s="1">
        <v>5</v>
      </c>
      <c r="I319" s="1">
        <v>1</v>
      </c>
      <c r="J319" s="1">
        <v>0.32</v>
      </c>
      <c r="K319" s="1">
        <v>0.31819999999999998</v>
      </c>
      <c r="L319" s="1">
        <v>0.21</v>
      </c>
      <c r="M319" s="1">
        <v>0.16420000000000001</v>
      </c>
      <c r="N319" s="1">
        <v>12</v>
      </c>
      <c r="O319" s="1">
        <v>62</v>
      </c>
      <c r="P319" s="1">
        <v>74</v>
      </c>
    </row>
    <row r="320" spans="1:16" x14ac:dyDescent="0.25">
      <c r="A320" s="1">
        <v>938</v>
      </c>
      <c r="B320" s="10">
        <v>40585</v>
      </c>
      <c r="C320" s="1">
        <v>1</v>
      </c>
      <c r="D320" s="1">
        <v>0</v>
      </c>
      <c r="E320" s="1">
        <v>2</v>
      </c>
      <c r="F320" s="1">
        <v>16</v>
      </c>
      <c r="G320" s="1" t="b">
        <v>0</v>
      </c>
      <c r="H320" s="1">
        <v>5</v>
      </c>
      <c r="I320" s="1">
        <v>1</v>
      </c>
      <c r="J320" s="1">
        <v>0.3</v>
      </c>
      <c r="K320" s="1">
        <v>0.28789999999999999</v>
      </c>
      <c r="L320" s="1">
        <v>0.28000000000000003</v>
      </c>
      <c r="M320" s="1">
        <v>0.19400000000000001</v>
      </c>
      <c r="N320" s="1">
        <v>14</v>
      </c>
      <c r="O320" s="1">
        <v>111</v>
      </c>
      <c r="P320" s="1">
        <v>125</v>
      </c>
    </row>
    <row r="321" spans="1:16" x14ac:dyDescent="0.25">
      <c r="A321" s="1">
        <v>939</v>
      </c>
      <c r="B321" s="10">
        <v>40585</v>
      </c>
      <c r="C321" s="1">
        <v>1</v>
      </c>
      <c r="D321" s="1">
        <v>0</v>
      </c>
      <c r="E321" s="1">
        <v>2</v>
      </c>
      <c r="F321" s="1">
        <v>17</v>
      </c>
      <c r="G321" s="1" t="b">
        <v>0</v>
      </c>
      <c r="H321" s="1">
        <v>5</v>
      </c>
      <c r="I321" s="1">
        <v>1</v>
      </c>
      <c r="J321" s="1">
        <v>0.3</v>
      </c>
      <c r="K321" s="1">
        <v>0.33329999999999999</v>
      </c>
      <c r="L321" s="1">
        <v>0.24</v>
      </c>
      <c r="M321" s="1">
        <v>0</v>
      </c>
      <c r="N321" s="1">
        <v>18</v>
      </c>
      <c r="O321" s="1">
        <v>193</v>
      </c>
      <c r="P321" s="1">
        <v>211</v>
      </c>
    </row>
    <row r="322" spans="1:16" x14ac:dyDescent="0.25">
      <c r="A322" s="1">
        <v>940</v>
      </c>
      <c r="B322" s="10">
        <v>40585</v>
      </c>
      <c r="C322" s="1">
        <v>1</v>
      </c>
      <c r="D322" s="1">
        <v>0</v>
      </c>
      <c r="E322" s="1">
        <v>2</v>
      </c>
      <c r="F322" s="1">
        <v>18</v>
      </c>
      <c r="G322" s="1" t="b">
        <v>0</v>
      </c>
      <c r="H322" s="1">
        <v>5</v>
      </c>
      <c r="I322" s="1">
        <v>1</v>
      </c>
      <c r="J322" s="1">
        <v>0.28000000000000003</v>
      </c>
      <c r="K322" s="1">
        <v>0.31819999999999998</v>
      </c>
      <c r="L322" s="1">
        <v>0.28000000000000003</v>
      </c>
      <c r="M322" s="1">
        <v>0</v>
      </c>
      <c r="N322" s="1">
        <v>9</v>
      </c>
      <c r="O322" s="1">
        <v>165</v>
      </c>
      <c r="P322" s="1">
        <v>174</v>
      </c>
    </row>
    <row r="323" spans="1:16" x14ac:dyDescent="0.25">
      <c r="A323" s="1">
        <v>941</v>
      </c>
      <c r="B323" s="10">
        <v>40585</v>
      </c>
      <c r="C323" s="1">
        <v>1</v>
      </c>
      <c r="D323" s="1">
        <v>0</v>
      </c>
      <c r="E323" s="1">
        <v>2</v>
      </c>
      <c r="F323" s="1">
        <v>19</v>
      </c>
      <c r="G323" s="1" t="b">
        <v>0</v>
      </c>
      <c r="H323" s="1">
        <v>5</v>
      </c>
      <c r="I323" s="1">
        <v>1</v>
      </c>
      <c r="J323" s="1">
        <v>0.26</v>
      </c>
      <c r="K323" s="1">
        <v>0.30299999999999999</v>
      </c>
      <c r="L323" s="1">
        <v>0.33</v>
      </c>
      <c r="M323" s="1">
        <v>0</v>
      </c>
      <c r="N323" s="1">
        <v>7</v>
      </c>
      <c r="O323" s="1">
        <v>94</v>
      </c>
      <c r="P323" s="1">
        <v>101</v>
      </c>
    </row>
    <row r="324" spans="1:16" x14ac:dyDescent="0.25">
      <c r="A324" s="1">
        <v>942</v>
      </c>
      <c r="B324" s="10">
        <v>40585</v>
      </c>
      <c r="C324" s="1">
        <v>1</v>
      </c>
      <c r="D324" s="1">
        <v>0</v>
      </c>
      <c r="E324" s="1">
        <v>2</v>
      </c>
      <c r="F324" s="1">
        <v>20</v>
      </c>
      <c r="G324" s="1" t="b">
        <v>0</v>
      </c>
      <c r="H324" s="1">
        <v>5</v>
      </c>
      <c r="I324" s="1">
        <v>1</v>
      </c>
      <c r="J324" s="1">
        <v>0.22</v>
      </c>
      <c r="K324" s="1">
        <v>0.2273</v>
      </c>
      <c r="L324" s="1">
        <v>0.55000000000000004</v>
      </c>
      <c r="M324" s="1">
        <v>0.1343</v>
      </c>
      <c r="N324" s="1">
        <v>2</v>
      </c>
      <c r="O324" s="1">
        <v>61</v>
      </c>
      <c r="P324" s="1">
        <v>63</v>
      </c>
    </row>
    <row r="325" spans="1:16" x14ac:dyDescent="0.25">
      <c r="A325" s="1">
        <v>943</v>
      </c>
      <c r="B325" s="10">
        <v>40585</v>
      </c>
      <c r="C325" s="1">
        <v>1</v>
      </c>
      <c r="D325" s="1">
        <v>0</v>
      </c>
      <c r="E325" s="1">
        <v>2</v>
      </c>
      <c r="F325" s="1">
        <v>21</v>
      </c>
      <c r="G325" s="1" t="b">
        <v>0</v>
      </c>
      <c r="H325" s="1">
        <v>5</v>
      </c>
      <c r="I325" s="1">
        <v>1</v>
      </c>
      <c r="J325" s="1">
        <v>0.2</v>
      </c>
      <c r="K325" s="1">
        <v>0.21210000000000001</v>
      </c>
      <c r="L325" s="1">
        <v>0.59</v>
      </c>
      <c r="M325" s="1">
        <v>0.1343</v>
      </c>
      <c r="N325" s="1">
        <v>1</v>
      </c>
      <c r="O325" s="1">
        <v>46</v>
      </c>
      <c r="P325" s="1">
        <v>47</v>
      </c>
    </row>
    <row r="326" spans="1:16" x14ac:dyDescent="0.25">
      <c r="A326" s="1">
        <v>944</v>
      </c>
      <c r="B326" s="10">
        <v>40585</v>
      </c>
      <c r="C326" s="1">
        <v>1</v>
      </c>
      <c r="D326" s="1">
        <v>0</v>
      </c>
      <c r="E326" s="1">
        <v>2</v>
      </c>
      <c r="F326" s="1">
        <v>22</v>
      </c>
      <c r="G326" s="1" t="b">
        <v>0</v>
      </c>
      <c r="H326" s="1">
        <v>5</v>
      </c>
      <c r="I326" s="1">
        <v>1</v>
      </c>
      <c r="J326" s="1">
        <v>0.2</v>
      </c>
      <c r="K326" s="1">
        <v>0.2273</v>
      </c>
      <c r="L326" s="1">
        <v>0.64</v>
      </c>
      <c r="M326" s="1">
        <v>8.9599999999999999E-2</v>
      </c>
      <c r="N326" s="1">
        <v>2</v>
      </c>
      <c r="O326" s="1">
        <v>41</v>
      </c>
      <c r="P326" s="1">
        <v>43</v>
      </c>
    </row>
    <row r="327" spans="1:16" x14ac:dyDescent="0.25">
      <c r="A327" s="1">
        <v>945</v>
      </c>
      <c r="B327" s="10">
        <v>40585</v>
      </c>
      <c r="C327" s="1">
        <v>1</v>
      </c>
      <c r="D327" s="1">
        <v>0</v>
      </c>
      <c r="E327" s="1">
        <v>2</v>
      </c>
      <c r="F327" s="1">
        <v>23</v>
      </c>
      <c r="G327" s="1" t="b">
        <v>0</v>
      </c>
      <c r="H327" s="1">
        <v>5</v>
      </c>
      <c r="I327" s="1">
        <v>1</v>
      </c>
      <c r="J327" s="1">
        <v>0.18</v>
      </c>
      <c r="K327" s="1">
        <v>0.2424</v>
      </c>
      <c r="L327" s="1">
        <v>0.69</v>
      </c>
      <c r="M327" s="1">
        <v>0</v>
      </c>
      <c r="N327" s="1">
        <v>5</v>
      </c>
      <c r="O327" s="1">
        <v>48</v>
      </c>
      <c r="P327" s="1">
        <v>53</v>
      </c>
    </row>
    <row r="328" spans="1:16" x14ac:dyDescent="0.25">
      <c r="A328" s="1">
        <v>946</v>
      </c>
      <c r="B328" s="10">
        <v>40586</v>
      </c>
      <c r="C328" s="1">
        <v>1</v>
      </c>
      <c r="D328" s="1">
        <v>0</v>
      </c>
      <c r="E328" s="1">
        <v>2</v>
      </c>
      <c r="F328" s="1">
        <v>0</v>
      </c>
      <c r="G328" s="1" t="b">
        <v>0</v>
      </c>
      <c r="H328" s="1">
        <v>6</v>
      </c>
      <c r="I328" s="1">
        <v>1</v>
      </c>
      <c r="J328" s="1">
        <v>0.16</v>
      </c>
      <c r="K328" s="1">
        <v>0.19700000000000001</v>
      </c>
      <c r="L328" s="1">
        <v>0.69</v>
      </c>
      <c r="M328" s="1">
        <v>8.9599999999999999E-2</v>
      </c>
      <c r="N328" s="1">
        <v>3</v>
      </c>
      <c r="O328" s="1">
        <v>27</v>
      </c>
      <c r="P328" s="1">
        <v>30</v>
      </c>
    </row>
    <row r="329" spans="1:16" x14ac:dyDescent="0.25">
      <c r="A329" s="1">
        <v>947</v>
      </c>
      <c r="B329" s="10">
        <v>40586</v>
      </c>
      <c r="C329" s="1">
        <v>1</v>
      </c>
      <c r="D329" s="1">
        <v>0</v>
      </c>
      <c r="E329" s="1">
        <v>2</v>
      </c>
      <c r="F329" s="1">
        <v>1</v>
      </c>
      <c r="G329" s="1" t="b">
        <v>0</v>
      </c>
      <c r="H329" s="1">
        <v>6</v>
      </c>
      <c r="I329" s="1">
        <v>1</v>
      </c>
      <c r="J329" s="1">
        <v>0.14000000000000001</v>
      </c>
      <c r="K329" s="1">
        <v>0.21210000000000001</v>
      </c>
      <c r="L329" s="1">
        <v>0.86</v>
      </c>
      <c r="M329" s="1">
        <v>0</v>
      </c>
      <c r="N329" s="1">
        <v>2</v>
      </c>
      <c r="O329" s="1">
        <v>22</v>
      </c>
      <c r="P329" s="1">
        <v>24</v>
      </c>
    </row>
    <row r="330" spans="1:16" x14ac:dyDescent="0.25">
      <c r="A330" s="1">
        <v>948</v>
      </c>
      <c r="B330" s="10">
        <v>40586</v>
      </c>
      <c r="C330" s="1">
        <v>1</v>
      </c>
      <c r="D330" s="1">
        <v>0</v>
      </c>
      <c r="E330" s="1">
        <v>2</v>
      </c>
      <c r="F330" s="1">
        <v>2</v>
      </c>
      <c r="G330" s="1" t="b">
        <v>0</v>
      </c>
      <c r="H330" s="1">
        <v>6</v>
      </c>
      <c r="I330" s="1">
        <v>1</v>
      </c>
      <c r="J330" s="1">
        <v>0.14000000000000001</v>
      </c>
      <c r="K330" s="1">
        <v>0.21210000000000001</v>
      </c>
      <c r="L330" s="1">
        <v>0.8</v>
      </c>
      <c r="M330" s="1">
        <v>0</v>
      </c>
      <c r="N330" s="1">
        <v>2</v>
      </c>
      <c r="O330" s="1">
        <v>13</v>
      </c>
      <c r="P330" s="1">
        <v>15</v>
      </c>
    </row>
    <row r="331" spans="1:16" x14ac:dyDescent="0.25">
      <c r="A331" s="1">
        <v>949</v>
      </c>
      <c r="B331" s="10">
        <v>40586</v>
      </c>
      <c r="C331" s="1">
        <v>1</v>
      </c>
      <c r="D331" s="1">
        <v>0</v>
      </c>
      <c r="E331" s="1">
        <v>2</v>
      </c>
      <c r="F331" s="1">
        <v>3</v>
      </c>
      <c r="G331" s="1" t="b">
        <v>0</v>
      </c>
      <c r="H331" s="1">
        <v>6</v>
      </c>
      <c r="I331" s="1">
        <v>1</v>
      </c>
      <c r="J331" s="1">
        <v>0.12</v>
      </c>
      <c r="K331" s="1">
        <v>0.19700000000000001</v>
      </c>
      <c r="L331" s="1">
        <v>0.8</v>
      </c>
      <c r="M331" s="1">
        <v>0</v>
      </c>
      <c r="N331" s="1">
        <v>3</v>
      </c>
      <c r="O331" s="1">
        <v>7</v>
      </c>
      <c r="P331" s="1">
        <v>10</v>
      </c>
    </row>
    <row r="332" spans="1:16" x14ac:dyDescent="0.25">
      <c r="A332" s="1">
        <v>950</v>
      </c>
      <c r="B332" s="10">
        <v>40586</v>
      </c>
      <c r="C332" s="1">
        <v>1</v>
      </c>
      <c r="D332" s="1">
        <v>0</v>
      </c>
      <c r="E332" s="1">
        <v>2</v>
      </c>
      <c r="F332" s="1">
        <v>4</v>
      </c>
      <c r="G332" s="1" t="b">
        <v>0</v>
      </c>
      <c r="H332" s="1">
        <v>6</v>
      </c>
      <c r="I332" s="1">
        <v>1</v>
      </c>
      <c r="J332" s="1">
        <v>0.12</v>
      </c>
      <c r="K332" s="1">
        <v>0.16669999999999999</v>
      </c>
      <c r="L332" s="1">
        <v>0.74</v>
      </c>
      <c r="M332" s="1">
        <v>8.9599999999999999E-2</v>
      </c>
      <c r="N332" s="1">
        <v>0</v>
      </c>
      <c r="O332" s="1">
        <v>4</v>
      </c>
      <c r="P332" s="1">
        <v>4</v>
      </c>
    </row>
    <row r="333" spans="1:16" x14ac:dyDescent="0.25">
      <c r="A333" s="1">
        <v>951</v>
      </c>
      <c r="B333" s="10">
        <v>40586</v>
      </c>
      <c r="C333" s="1">
        <v>1</v>
      </c>
      <c r="D333" s="1">
        <v>0</v>
      </c>
      <c r="E333" s="1">
        <v>2</v>
      </c>
      <c r="F333" s="1">
        <v>5</v>
      </c>
      <c r="G333" s="1" t="b">
        <v>0</v>
      </c>
      <c r="H333" s="1">
        <v>6</v>
      </c>
      <c r="I333" s="1">
        <v>1</v>
      </c>
      <c r="J333" s="1">
        <v>0.12</v>
      </c>
      <c r="K333" s="1">
        <v>0.16669999999999999</v>
      </c>
      <c r="L333" s="1">
        <v>0.74</v>
      </c>
      <c r="M333" s="1">
        <v>8.9599999999999999E-2</v>
      </c>
      <c r="N333" s="1">
        <v>0</v>
      </c>
      <c r="O333" s="1">
        <v>1</v>
      </c>
      <c r="P333" s="1">
        <v>1</v>
      </c>
    </row>
    <row r="334" spans="1:16" x14ac:dyDescent="0.25">
      <c r="A334" s="1">
        <v>952</v>
      </c>
      <c r="B334" s="10">
        <v>40586</v>
      </c>
      <c r="C334" s="1">
        <v>1</v>
      </c>
      <c r="D334" s="1">
        <v>0</v>
      </c>
      <c r="E334" s="1">
        <v>2</v>
      </c>
      <c r="F334" s="1">
        <v>6</v>
      </c>
      <c r="G334" s="1" t="b">
        <v>0</v>
      </c>
      <c r="H334" s="1">
        <v>6</v>
      </c>
      <c r="I334" s="1">
        <v>1</v>
      </c>
      <c r="J334" s="1">
        <v>0.12</v>
      </c>
      <c r="K334" s="1">
        <v>0.13639999999999999</v>
      </c>
      <c r="L334" s="1">
        <v>0.93</v>
      </c>
      <c r="M334" s="1">
        <v>0.19400000000000001</v>
      </c>
      <c r="N334" s="1">
        <v>1</v>
      </c>
      <c r="O334" s="1">
        <v>1</v>
      </c>
      <c r="P334" s="1">
        <v>2</v>
      </c>
    </row>
    <row r="335" spans="1:16" x14ac:dyDescent="0.25">
      <c r="A335" s="1">
        <v>953</v>
      </c>
      <c r="B335" s="10">
        <v>40586</v>
      </c>
      <c r="C335" s="1">
        <v>1</v>
      </c>
      <c r="D335" s="1">
        <v>0</v>
      </c>
      <c r="E335" s="1">
        <v>2</v>
      </c>
      <c r="F335" s="1">
        <v>7</v>
      </c>
      <c r="G335" s="1" t="b">
        <v>0</v>
      </c>
      <c r="H335" s="1">
        <v>6</v>
      </c>
      <c r="I335" s="1">
        <v>1</v>
      </c>
      <c r="J335" s="1">
        <v>0.12</v>
      </c>
      <c r="K335" s="1">
        <v>0.1515</v>
      </c>
      <c r="L335" s="1">
        <v>0.8</v>
      </c>
      <c r="M335" s="1">
        <v>0.1045</v>
      </c>
      <c r="N335" s="1">
        <v>2</v>
      </c>
      <c r="O335" s="1">
        <v>9</v>
      </c>
      <c r="P335" s="1">
        <v>11</v>
      </c>
    </row>
    <row r="336" spans="1:16" x14ac:dyDescent="0.25">
      <c r="A336" s="1">
        <v>954</v>
      </c>
      <c r="B336" s="10">
        <v>40586</v>
      </c>
      <c r="C336" s="1">
        <v>1</v>
      </c>
      <c r="D336" s="1">
        <v>0</v>
      </c>
      <c r="E336" s="1">
        <v>2</v>
      </c>
      <c r="F336" s="1">
        <v>8</v>
      </c>
      <c r="G336" s="1" t="b">
        <v>0</v>
      </c>
      <c r="H336" s="1">
        <v>6</v>
      </c>
      <c r="I336" s="1">
        <v>1</v>
      </c>
      <c r="J336" s="1">
        <v>0.14000000000000001</v>
      </c>
      <c r="K336" s="1">
        <v>0.1515</v>
      </c>
      <c r="L336" s="1">
        <v>0.86</v>
      </c>
      <c r="M336" s="1">
        <v>0.1343</v>
      </c>
      <c r="N336" s="1">
        <v>2</v>
      </c>
      <c r="O336" s="1">
        <v>28</v>
      </c>
      <c r="P336" s="1">
        <v>30</v>
      </c>
    </row>
    <row r="337" spans="1:16" x14ac:dyDescent="0.25">
      <c r="A337" s="1">
        <v>955</v>
      </c>
      <c r="B337" s="10">
        <v>40586</v>
      </c>
      <c r="C337" s="1">
        <v>1</v>
      </c>
      <c r="D337" s="1">
        <v>0</v>
      </c>
      <c r="E337" s="1">
        <v>2</v>
      </c>
      <c r="F337" s="1">
        <v>9</v>
      </c>
      <c r="G337" s="1" t="b">
        <v>0</v>
      </c>
      <c r="H337" s="1">
        <v>6</v>
      </c>
      <c r="I337" s="1">
        <v>1</v>
      </c>
      <c r="J337" s="1">
        <v>0.16</v>
      </c>
      <c r="K337" s="1">
        <v>0.18179999999999999</v>
      </c>
      <c r="L337" s="1">
        <v>0.64</v>
      </c>
      <c r="M337" s="1">
        <v>0.1343</v>
      </c>
      <c r="N337" s="1">
        <v>5</v>
      </c>
      <c r="O337" s="1">
        <v>38</v>
      </c>
      <c r="P337" s="1">
        <v>43</v>
      </c>
    </row>
    <row r="338" spans="1:16" x14ac:dyDescent="0.25">
      <c r="A338" s="1">
        <v>956</v>
      </c>
      <c r="B338" s="10">
        <v>40586</v>
      </c>
      <c r="C338" s="1">
        <v>1</v>
      </c>
      <c r="D338" s="1">
        <v>0</v>
      </c>
      <c r="E338" s="1">
        <v>2</v>
      </c>
      <c r="F338" s="1">
        <v>10</v>
      </c>
      <c r="G338" s="1" t="b">
        <v>0</v>
      </c>
      <c r="H338" s="1">
        <v>6</v>
      </c>
      <c r="I338" s="1">
        <v>1</v>
      </c>
      <c r="J338" s="1">
        <v>0.22</v>
      </c>
      <c r="K338" s="1">
        <v>0.21210000000000001</v>
      </c>
      <c r="L338" s="1">
        <v>0.41</v>
      </c>
      <c r="M338" s="1">
        <v>0.25369999999999998</v>
      </c>
      <c r="N338" s="1">
        <v>13</v>
      </c>
      <c r="O338" s="1">
        <v>71</v>
      </c>
      <c r="P338" s="1">
        <v>84</v>
      </c>
    </row>
    <row r="339" spans="1:16" x14ac:dyDescent="0.25">
      <c r="A339" s="1">
        <v>957</v>
      </c>
      <c r="B339" s="10">
        <v>40586</v>
      </c>
      <c r="C339" s="1">
        <v>1</v>
      </c>
      <c r="D339" s="1">
        <v>0</v>
      </c>
      <c r="E339" s="1">
        <v>2</v>
      </c>
      <c r="F339" s="1">
        <v>11</v>
      </c>
      <c r="G339" s="1" t="b">
        <v>0</v>
      </c>
      <c r="H339" s="1">
        <v>6</v>
      </c>
      <c r="I339" s="1">
        <v>1</v>
      </c>
      <c r="J339" s="1">
        <v>0.3</v>
      </c>
      <c r="K339" s="1">
        <v>0.2727</v>
      </c>
      <c r="L339" s="1">
        <v>0.28000000000000003</v>
      </c>
      <c r="M339" s="1">
        <v>0.32840000000000003</v>
      </c>
      <c r="N339" s="1">
        <v>30</v>
      </c>
      <c r="O339" s="1">
        <v>84</v>
      </c>
      <c r="P339" s="1">
        <v>114</v>
      </c>
    </row>
    <row r="340" spans="1:16" x14ac:dyDescent="0.25">
      <c r="A340" s="1">
        <v>958</v>
      </c>
      <c r="B340" s="10">
        <v>40586</v>
      </c>
      <c r="C340" s="1">
        <v>1</v>
      </c>
      <c r="D340" s="1">
        <v>0</v>
      </c>
      <c r="E340" s="1">
        <v>2</v>
      </c>
      <c r="F340" s="1">
        <v>12</v>
      </c>
      <c r="G340" s="1" t="b">
        <v>0</v>
      </c>
      <c r="H340" s="1">
        <v>6</v>
      </c>
      <c r="I340" s="1">
        <v>1</v>
      </c>
      <c r="J340" s="1">
        <v>0.3</v>
      </c>
      <c r="K340" s="1">
        <v>0.2727</v>
      </c>
      <c r="L340" s="1">
        <v>0.39</v>
      </c>
      <c r="M340" s="1">
        <v>0.4627</v>
      </c>
      <c r="N340" s="1">
        <v>27</v>
      </c>
      <c r="O340" s="1">
        <v>93</v>
      </c>
      <c r="P340" s="1">
        <v>120</v>
      </c>
    </row>
    <row r="341" spans="1:16" x14ac:dyDescent="0.25">
      <c r="A341" s="1">
        <v>959</v>
      </c>
      <c r="B341" s="10">
        <v>40586</v>
      </c>
      <c r="C341" s="1">
        <v>1</v>
      </c>
      <c r="D341" s="1">
        <v>0</v>
      </c>
      <c r="E341" s="1">
        <v>2</v>
      </c>
      <c r="F341" s="1">
        <v>13</v>
      </c>
      <c r="G341" s="1" t="b">
        <v>0</v>
      </c>
      <c r="H341" s="1">
        <v>6</v>
      </c>
      <c r="I341" s="1">
        <v>1</v>
      </c>
      <c r="J341" s="1">
        <v>0.3</v>
      </c>
      <c r="K341" s="1">
        <v>0.2727</v>
      </c>
      <c r="L341" s="1">
        <v>0.39</v>
      </c>
      <c r="M341" s="1">
        <v>0.41789999999999999</v>
      </c>
      <c r="N341" s="1">
        <v>32</v>
      </c>
      <c r="O341" s="1">
        <v>103</v>
      </c>
      <c r="P341" s="1">
        <v>135</v>
      </c>
    </row>
    <row r="342" spans="1:16" x14ac:dyDescent="0.25">
      <c r="A342" s="1">
        <v>960</v>
      </c>
      <c r="B342" s="10">
        <v>40586</v>
      </c>
      <c r="C342" s="1">
        <v>1</v>
      </c>
      <c r="D342" s="1">
        <v>0</v>
      </c>
      <c r="E342" s="1">
        <v>2</v>
      </c>
      <c r="F342" s="1">
        <v>14</v>
      </c>
      <c r="G342" s="1" t="b">
        <v>0</v>
      </c>
      <c r="H342" s="1">
        <v>6</v>
      </c>
      <c r="I342" s="1">
        <v>1</v>
      </c>
      <c r="J342" s="1">
        <v>0.34</v>
      </c>
      <c r="K342" s="1">
        <v>0.31819999999999998</v>
      </c>
      <c r="L342" s="1">
        <v>0.31</v>
      </c>
      <c r="M342" s="1">
        <v>0.28360000000000002</v>
      </c>
      <c r="N342" s="1">
        <v>30</v>
      </c>
      <c r="O342" s="1">
        <v>90</v>
      </c>
      <c r="P342" s="1">
        <v>120</v>
      </c>
    </row>
    <row r="343" spans="1:16" x14ac:dyDescent="0.25">
      <c r="A343" s="1">
        <v>961</v>
      </c>
      <c r="B343" s="10">
        <v>40586</v>
      </c>
      <c r="C343" s="1">
        <v>1</v>
      </c>
      <c r="D343" s="1">
        <v>0</v>
      </c>
      <c r="E343" s="1">
        <v>2</v>
      </c>
      <c r="F343" s="1">
        <v>15</v>
      </c>
      <c r="G343" s="1" t="b">
        <v>0</v>
      </c>
      <c r="H343" s="1">
        <v>6</v>
      </c>
      <c r="I343" s="1">
        <v>1</v>
      </c>
      <c r="J343" s="1">
        <v>0.34</v>
      </c>
      <c r="K343" s="1">
        <v>0.30299999999999999</v>
      </c>
      <c r="L343" s="1">
        <v>0.28999999999999998</v>
      </c>
      <c r="M343" s="1">
        <v>0.41789999999999999</v>
      </c>
      <c r="N343" s="1">
        <v>47</v>
      </c>
      <c r="O343" s="1">
        <v>127</v>
      </c>
      <c r="P343" s="1">
        <v>174</v>
      </c>
    </row>
    <row r="344" spans="1:16" x14ac:dyDescent="0.25">
      <c r="A344" s="1">
        <v>962</v>
      </c>
      <c r="B344" s="10">
        <v>40586</v>
      </c>
      <c r="C344" s="1">
        <v>1</v>
      </c>
      <c r="D344" s="1">
        <v>0</v>
      </c>
      <c r="E344" s="1">
        <v>2</v>
      </c>
      <c r="F344" s="1">
        <v>16</v>
      </c>
      <c r="G344" s="1" t="b">
        <v>0</v>
      </c>
      <c r="H344" s="1">
        <v>6</v>
      </c>
      <c r="I344" s="1">
        <v>1</v>
      </c>
      <c r="J344" s="1">
        <v>0.34</v>
      </c>
      <c r="K344" s="1">
        <v>0.30299999999999999</v>
      </c>
      <c r="L344" s="1">
        <v>0.28999999999999998</v>
      </c>
      <c r="M344" s="1">
        <v>0.41789999999999999</v>
      </c>
      <c r="N344" s="1">
        <v>42</v>
      </c>
      <c r="O344" s="1">
        <v>103</v>
      </c>
      <c r="P344" s="1">
        <v>145</v>
      </c>
    </row>
    <row r="345" spans="1:16" x14ac:dyDescent="0.25">
      <c r="A345" s="1">
        <v>963</v>
      </c>
      <c r="B345" s="10">
        <v>40586</v>
      </c>
      <c r="C345" s="1">
        <v>1</v>
      </c>
      <c r="D345" s="1">
        <v>0</v>
      </c>
      <c r="E345" s="1">
        <v>2</v>
      </c>
      <c r="F345" s="1">
        <v>17</v>
      </c>
      <c r="G345" s="1" t="b">
        <v>0</v>
      </c>
      <c r="H345" s="1">
        <v>6</v>
      </c>
      <c r="I345" s="1">
        <v>1</v>
      </c>
      <c r="J345" s="1">
        <v>0.32</v>
      </c>
      <c r="K345" s="1">
        <v>0.28789999999999999</v>
      </c>
      <c r="L345" s="1">
        <v>0.31</v>
      </c>
      <c r="M345" s="1">
        <v>0.52239999999999998</v>
      </c>
      <c r="N345" s="1">
        <v>24</v>
      </c>
      <c r="O345" s="1">
        <v>113</v>
      </c>
      <c r="P345" s="1">
        <v>137</v>
      </c>
    </row>
    <row r="346" spans="1:16" x14ac:dyDescent="0.25">
      <c r="A346" s="1">
        <v>964</v>
      </c>
      <c r="B346" s="10">
        <v>40586</v>
      </c>
      <c r="C346" s="1">
        <v>1</v>
      </c>
      <c r="D346" s="1">
        <v>0</v>
      </c>
      <c r="E346" s="1">
        <v>2</v>
      </c>
      <c r="F346" s="1">
        <v>18</v>
      </c>
      <c r="G346" s="1" t="b">
        <v>0</v>
      </c>
      <c r="H346" s="1">
        <v>6</v>
      </c>
      <c r="I346" s="1">
        <v>1</v>
      </c>
      <c r="J346" s="1">
        <v>0.28000000000000003</v>
      </c>
      <c r="K346" s="1">
        <v>0.2576</v>
      </c>
      <c r="L346" s="1">
        <v>0.38</v>
      </c>
      <c r="M346" s="1">
        <v>0.32840000000000003</v>
      </c>
      <c r="N346" s="1">
        <v>4</v>
      </c>
      <c r="O346" s="1">
        <v>60</v>
      </c>
      <c r="P346" s="1">
        <v>64</v>
      </c>
    </row>
    <row r="347" spans="1:16" x14ac:dyDescent="0.25">
      <c r="A347" s="1">
        <v>965</v>
      </c>
      <c r="B347" s="10">
        <v>40586</v>
      </c>
      <c r="C347" s="1">
        <v>1</v>
      </c>
      <c r="D347" s="1">
        <v>0</v>
      </c>
      <c r="E347" s="1">
        <v>2</v>
      </c>
      <c r="F347" s="1">
        <v>19</v>
      </c>
      <c r="G347" s="1" t="b">
        <v>0</v>
      </c>
      <c r="H347" s="1">
        <v>6</v>
      </c>
      <c r="I347" s="1">
        <v>1</v>
      </c>
      <c r="J347" s="1">
        <v>0.28000000000000003</v>
      </c>
      <c r="K347" s="1">
        <v>0.2727</v>
      </c>
      <c r="L347" s="1">
        <v>0.38</v>
      </c>
      <c r="M347" s="1">
        <v>0.16420000000000001</v>
      </c>
      <c r="N347" s="1">
        <v>2</v>
      </c>
      <c r="O347" s="1">
        <v>39</v>
      </c>
      <c r="P347" s="1">
        <v>41</v>
      </c>
    </row>
    <row r="348" spans="1:16" x14ac:dyDescent="0.25">
      <c r="A348" s="1">
        <v>966</v>
      </c>
      <c r="B348" s="10">
        <v>40586</v>
      </c>
      <c r="C348" s="1">
        <v>1</v>
      </c>
      <c r="D348" s="1">
        <v>0</v>
      </c>
      <c r="E348" s="1">
        <v>2</v>
      </c>
      <c r="F348" s="1">
        <v>20</v>
      </c>
      <c r="G348" s="1" t="b">
        <v>0</v>
      </c>
      <c r="H348" s="1">
        <v>6</v>
      </c>
      <c r="I348" s="1">
        <v>1</v>
      </c>
      <c r="J348" s="1">
        <v>0.26</v>
      </c>
      <c r="K348" s="1">
        <v>0.2576</v>
      </c>
      <c r="L348" s="1">
        <v>0.41</v>
      </c>
      <c r="M348" s="1">
        <v>0.22389999999999999</v>
      </c>
      <c r="N348" s="1">
        <v>1</v>
      </c>
      <c r="O348" s="1">
        <v>39</v>
      </c>
      <c r="P348" s="1">
        <v>40</v>
      </c>
    </row>
    <row r="349" spans="1:16" x14ac:dyDescent="0.25">
      <c r="A349" s="1">
        <v>967</v>
      </c>
      <c r="B349" s="10">
        <v>40586</v>
      </c>
      <c r="C349" s="1">
        <v>1</v>
      </c>
      <c r="D349" s="1">
        <v>0</v>
      </c>
      <c r="E349" s="1">
        <v>2</v>
      </c>
      <c r="F349" s="1">
        <v>21</v>
      </c>
      <c r="G349" s="1" t="b">
        <v>0</v>
      </c>
      <c r="H349" s="1">
        <v>6</v>
      </c>
      <c r="I349" s="1">
        <v>1</v>
      </c>
      <c r="J349" s="1">
        <v>0.26</v>
      </c>
      <c r="K349" s="1">
        <v>0.30299999999999999</v>
      </c>
      <c r="L349" s="1">
        <v>0.41</v>
      </c>
      <c r="M349" s="1">
        <v>0</v>
      </c>
      <c r="N349" s="1">
        <v>9</v>
      </c>
      <c r="O349" s="1">
        <v>42</v>
      </c>
      <c r="P349" s="1">
        <v>51</v>
      </c>
    </row>
    <row r="350" spans="1:16" x14ac:dyDescent="0.25">
      <c r="A350" s="1">
        <v>968</v>
      </c>
      <c r="B350" s="10">
        <v>40586</v>
      </c>
      <c r="C350" s="1">
        <v>1</v>
      </c>
      <c r="D350" s="1">
        <v>0</v>
      </c>
      <c r="E350" s="1">
        <v>2</v>
      </c>
      <c r="F350" s="1">
        <v>22</v>
      </c>
      <c r="G350" s="1" t="b">
        <v>0</v>
      </c>
      <c r="H350" s="1">
        <v>6</v>
      </c>
      <c r="I350" s="1">
        <v>1</v>
      </c>
      <c r="J350" s="1">
        <v>0.24</v>
      </c>
      <c r="K350" s="1">
        <v>0.2576</v>
      </c>
      <c r="L350" s="1">
        <v>0.44</v>
      </c>
      <c r="M350" s="1">
        <v>8.9599999999999999E-2</v>
      </c>
      <c r="N350" s="1">
        <v>6</v>
      </c>
      <c r="O350" s="1">
        <v>39</v>
      </c>
      <c r="P350" s="1">
        <v>45</v>
      </c>
    </row>
    <row r="351" spans="1:16" x14ac:dyDescent="0.25">
      <c r="A351" s="1">
        <v>969</v>
      </c>
      <c r="B351" s="10">
        <v>40586</v>
      </c>
      <c r="C351" s="1">
        <v>1</v>
      </c>
      <c r="D351" s="1">
        <v>0</v>
      </c>
      <c r="E351" s="1">
        <v>2</v>
      </c>
      <c r="F351" s="1">
        <v>23</v>
      </c>
      <c r="G351" s="1" t="b">
        <v>0</v>
      </c>
      <c r="H351" s="1">
        <v>6</v>
      </c>
      <c r="I351" s="1">
        <v>1</v>
      </c>
      <c r="J351" s="1">
        <v>0.22</v>
      </c>
      <c r="K351" s="1">
        <v>0.2273</v>
      </c>
      <c r="L351" s="1">
        <v>0.51</v>
      </c>
      <c r="M351" s="1">
        <v>0.1343</v>
      </c>
      <c r="N351" s="1">
        <v>1</v>
      </c>
      <c r="O351" s="1">
        <v>31</v>
      </c>
      <c r="P351" s="1">
        <v>32</v>
      </c>
    </row>
    <row r="352" spans="1:16" x14ac:dyDescent="0.25">
      <c r="A352" s="1">
        <v>970</v>
      </c>
      <c r="B352" s="10">
        <v>40587</v>
      </c>
      <c r="C352" s="1">
        <v>1</v>
      </c>
      <c r="D352" s="1">
        <v>0</v>
      </c>
      <c r="E352" s="1">
        <v>2</v>
      </c>
      <c r="F352" s="1">
        <v>0</v>
      </c>
      <c r="G352" s="1" t="b">
        <v>0</v>
      </c>
      <c r="H352" s="1">
        <v>0</v>
      </c>
      <c r="I352" s="1">
        <v>1</v>
      </c>
      <c r="J352" s="1">
        <v>0.2</v>
      </c>
      <c r="K352" s="1">
        <v>0.2273</v>
      </c>
      <c r="L352" s="1">
        <v>0.64</v>
      </c>
      <c r="M352" s="1">
        <v>0.1045</v>
      </c>
      <c r="N352" s="1">
        <v>5</v>
      </c>
      <c r="O352" s="1">
        <v>34</v>
      </c>
      <c r="P352" s="1">
        <v>39</v>
      </c>
    </row>
    <row r="353" spans="1:16" x14ac:dyDescent="0.25">
      <c r="A353" s="1">
        <v>971</v>
      </c>
      <c r="B353" s="10">
        <v>40587</v>
      </c>
      <c r="C353" s="1">
        <v>1</v>
      </c>
      <c r="D353" s="1">
        <v>0</v>
      </c>
      <c r="E353" s="1">
        <v>2</v>
      </c>
      <c r="F353" s="1">
        <v>1</v>
      </c>
      <c r="G353" s="1" t="b">
        <v>0</v>
      </c>
      <c r="H353" s="1">
        <v>0</v>
      </c>
      <c r="I353" s="1">
        <v>1</v>
      </c>
      <c r="J353" s="1">
        <v>0.2</v>
      </c>
      <c r="K353" s="1">
        <v>0.2273</v>
      </c>
      <c r="L353" s="1">
        <v>0.59</v>
      </c>
      <c r="M353" s="1">
        <v>8.9599999999999999E-2</v>
      </c>
      <c r="N353" s="1">
        <v>1</v>
      </c>
      <c r="O353" s="1">
        <v>23</v>
      </c>
      <c r="P353" s="1">
        <v>24</v>
      </c>
    </row>
    <row r="354" spans="1:16" x14ac:dyDescent="0.25">
      <c r="A354" s="1">
        <v>972</v>
      </c>
      <c r="B354" s="10">
        <v>40587</v>
      </c>
      <c r="C354" s="1">
        <v>1</v>
      </c>
      <c r="D354" s="1">
        <v>0</v>
      </c>
      <c r="E354" s="1">
        <v>2</v>
      </c>
      <c r="F354" s="1">
        <v>2</v>
      </c>
      <c r="G354" s="1" t="b">
        <v>0</v>
      </c>
      <c r="H354" s="1">
        <v>0</v>
      </c>
      <c r="I354" s="1">
        <v>2</v>
      </c>
      <c r="J354" s="1">
        <v>0.2</v>
      </c>
      <c r="K354" s="1">
        <v>0.2273</v>
      </c>
      <c r="L354" s="1">
        <v>0.75</v>
      </c>
      <c r="M354" s="1">
        <v>8.9599999999999999E-2</v>
      </c>
      <c r="N354" s="1">
        <v>1</v>
      </c>
      <c r="O354" s="1">
        <v>19</v>
      </c>
      <c r="P354" s="1">
        <v>20</v>
      </c>
    </row>
    <row r="355" spans="1:16" x14ac:dyDescent="0.25">
      <c r="A355" s="1">
        <v>973</v>
      </c>
      <c r="B355" s="10">
        <v>40587</v>
      </c>
      <c r="C355" s="1">
        <v>1</v>
      </c>
      <c r="D355" s="1">
        <v>0</v>
      </c>
      <c r="E355" s="1">
        <v>2</v>
      </c>
      <c r="F355" s="1">
        <v>3</v>
      </c>
      <c r="G355" s="1" t="b">
        <v>0</v>
      </c>
      <c r="H355" s="1">
        <v>0</v>
      </c>
      <c r="I355" s="1">
        <v>2</v>
      </c>
      <c r="J355" s="1">
        <v>0.2</v>
      </c>
      <c r="K355" s="1">
        <v>0.2273</v>
      </c>
      <c r="L355" s="1">
        <v>0.69</v>
      </c>
      <c r="M355" s="1">
        <v>0.1045</v>
      </c>
      <c r="N355" s="1">
        <v>4</v>
      </c>
      <c r="O355" s="1">
        <v>8</v>
      </c>
      <c r="P355" s="1">
        <v>12</v>
      </c>
    </row>
    <row r="356" spans="1:16" x14ac:dyDescent="0.25">
      <c r="A356" s="1">
        <v>974</v>
      </c>
      <c r="B356" s="10">
        <v>40587</v>
      </c>
      <c r="C356" s="1">
        <v>1</v>
      </c>
      <c r="D356" s="1">
        <v>0</v>
      </c>
      <c r="E356" s="1">
        <v>2</v>
      </c>
      <c r="F356" s="1">
        <v>4</v>
      </c>
      <c r="G356" s="1" t="b">
        <v>0</v>
      </c>
      <c r="H356" s="1">
        <v>0</v>
      </c>
      <c r="I356" s="1">
        <v>2</v>
      </c>
      <c r="J356" s="1">
        <v>0.2</v>
      </c>
      <c r="K356" s="1">
        <v>0.21210000000000001</v>
      </c>
      <c r="L356" s="1">
        <v>0.69</v>
      </c>
      <c r="M356" s="1">
        <v>0.16420000000000001</v>
      </c>
      <c r="N356" s="1">
        <v>0</v>
      </c>
      <c r="O356" s="1">
        <v>2</v>
      </c>
      <c r="P356" s="1">
        <v>2</v>
      </c>
    </row>
    <row r="357" spans="1:16" x14ac:dyDescent="0.25">
      <c r="A357" s="1">
        <v>975</v>
      </c>
      <c r="B357" s="10">
        <v>40587</v>
      </c>
      <c r="C357" s="1">
        <v>1</v>
      </c>
      <c r="D357" s="1">
        <v>0</v>
      </c>
      <c r="E357" s="1">
        <v>2</v>
      </c>
      <c r="F357" s="1">
        <v>6</v>
      </c>
      <c r="G357" s="1" t="b">
        <v>0</v>
      </c>
      <c r="H357" s="1">
        <v>0</v>
      </c>
      <c r="I357" s="1">
        <v>2</v>
      </c>
      <c r="J357" s="1">
        <v>0.2</v>
      </c>
      <c r="K357" s="1">
        <v>0.21210000000000001</v>
      </c>
      <c r="L357" s="1">
        <v>0.69</v>
      </c>
      <c r="M357" s="1">
        <v>0.1343</v>
      </c>
      <c r="N357" s="1">
        <v>2</v>
      </c>
      <c r="O357" s="1">
        <v>3</v>
      </c>
      <c r="P357" s="1">
        <v>5</v>
      </c>
    </row>
    <row r="358" spans="1:16" x14ac:dyDescent="0.25">
      <c r="A358" s="1">
        <v>976</v>
      </c>
      <c r="B358" s="10">
        <v>40587</v>
      </c>
      <c r="C358" s="1">
        <v>1</v>
      </c>
      <c r="D358" s="1">
        <v>0</v>
      </c>
      <c r="E358" s="1">
        <v>2</v>
      </c>
      <c r="F358" s="1">
        <v>7</v>
      </c>
      <c r="G358" s="1" t="b">
        <v>0</v>
      </c>
      <c r="H358" s="1">
        <v>0</v>
      </c>
      <c r="I358" s="1">
        <v>2</v>
      </c>
      <c r="J358" s="1">
        <v>0.22</v>
      </c>
      <c r="K358" s="1">
        <v>0.2727</v>
      </c>
      <c r="L358" s="1">
        <v>0.55000000000000004</v>
      </c>
      <c r="M358" s="1">
        <v>0</v>
      </c>
      <c r="N358" s="1">
        <v>0</v>
      </c>
      <c r="O358" s="1">
        <v>3</v>
      </c>
      <c r="P358" s="1">
        <v>3</v>
      </c>
    </row>
    <row r="359" spans="1:16" x14ac:dyDescent="0.25">
      <c r="A359" s="1">
        <v>977</v>
      </c>
      <c r="B359" s="10">
        <v>40587</v>
      </c>
      <c r="C359" s="1">
        <v>1</v>
      </c>
      <c r="D359" s="1">
        <v>0</v>
      </c>
      <c r="E359" s="1">
        <v>2</v>
      </c>
      <c r="F359" s="1">
        <v>8</v>
      </c>
      <c r="G359" s="1" t="b">
        <v>0</v>
      </c>
      <c r="H359" s="1">
        <v>0</v>
      </c>
      <c r="I359" s="1">
        <v>2</v>
      </c>
      <c r="J359" s="1">
        <v>0.22</v>
      </c>
      <c r="K359" s="1">
        <v>0.2273</v>
      </c>
      <c r="L359" s="1">
        <v>0.64</v>
      </c>
      <c r="M359" s="1">
        <v>0.19400000000000001</v>
      </c>
      <c r="N359" s="1">
        <v>1</v>
      </c>
      <c r="O359" s="1">
        <v>11</v>
      </c>
      <c r="P359" s="1">
        <v>12</v>
      </c>
    </row>
    <row r="360" spans="1:16" x14ac:dyDescent="0.25">
      <c r="A360" s="1">
        <v>978</v>
      </c>
      <c r="B360" s="10">
        <v>40587</v>
      </c>
      <c r="C360" s="1">
        <v>1</v>
      </c>
      <c r="D360" s="1">
        <v>0</v>
      </c>
      <c r="E360" s="1">
        <v>2</v>
      </c>
      <c r="F360" s="1">
        <v>9</v>
      </c>
      <c r="G360" s="1" t="b">
        <v>0</v>
      </c>
      <c r="H360" s="1">
        <v>0</v>
      </c>
      <c r="I360" s="1">
        <v>2</v>
      </c>
      <c r="J360" s="1">
        <v>0.24</v>
      </c>
      <c r="K360" s="1">
        <v>0.2273</v>
      </c>
      <c r="L360" s="1">
        <v>0.6</v>
      </c>
      <c r="M360" s="1">
        <v>0.22389999999999999</v>
      </c>
      <c r="N360" s="1">
        <v>12</v>
      </c>
      <c r="O360" s="1">
        <v>35</v>
      </c>
      <c r="P360" s="1">
        <v>47</v>
      </c>
    </row>
    <row r="361" spans="1:16" x14ac:dyDescent="0.25">
      <c r="A361" s="1">
        <v>979</v>
      </c>
      <c r="B361" s="10">
        <v>40587</v>
      </c>
      <c r="C361" s="1">
        <v>1</v>
      </c>
      <c r="D361" s="1">
        <v>0</v>
      </c>
      <c r="E361" s="1">
        <v>2</v>
      </c>
      <c r="F361" s="1">
        <v>10</v>
      </c>
      <c r="G361" s="1" t="b">
        <v>0</v>
      </c>
      <c r="H361" s="1">
        <v>0</v>
      </c>
      <c r="I361" s="1">
        <v>1</v>
      </c>
      <c r="J361" s="1">
        <v>0.3</v>
      </c>
      <c r="K361" s="1">
        <v>0.2727</v>
      </c>
      <c r="L361" s="1">
        <v>0.45</v>
      </c>
      <c r="M361" s="1">
        <v>0.32840000000000003</v>
      </c>
      <c r="N361" s="1">
        <v>19</v>
      </c>
      <c r="O361" s="1">
        <v>86</v>
      </c>
      <c r="P361" s="1">
        <v>105</v>
      </c>
    </row>
    <row r="362" spans="1:16" x14ac:dyDescent="0.25">
      <c r="A362" s="1">
        <v>980</v>
      </c>
      <c r="B362" s="10">
        <v>40587</v>
      </c>
      <c r="C362" s="1">
        <v>1</v>
      </c>
      <c r="D362" s="1">
        <v>0</v>
      </c>
      <c r="E362" s="1">
        <v>2</v>
      </c>
      <c r="F362" s="1">
        <v>11</v>
      </c>
      <c r="G362" s="1" t="b">
        <v>0</v>
      </c>
      <c r="H362" s="1">
        <v>0</v>
      </c>
      <c r="I362" s="1">
        <v>1</v>
      </c>
      <c r="J362" s="1">
        <v>0.32</v>
      </c>
      <c r="K362" s="1">
        <v>0.28789999999999999</v>
      </c>
      <c r="L362" s="1">
        <v>0.39</v>
      </c>
      <c r="M362" s="1">
        <v>0.44779999999999998</v>
      </c>
      <c r="N362" s="1">
        <v>26</v>
      </c>
      <c r="O362" s="1">
        <v>86</v>
      </c>
      <c r="P362" s="1">
        <v>112</v>
      </c>
    </row>
    <row r="363" spans="1:16" x14ac:dyDescent="0.25">
      <c r="A363" s="1">
        <v>981</v>
      </c>
      <c r="B363" s="10">
        <v>40587</v>
      </c>
      <c r="C363" s="1">
        <v>1</v>
      </c>
      <c r="D363" s="1">
        <v>0</v>
      </c>
      <c r="E363" s="1">
        <v>2</v>
      </c>
      <c r="F363" s="1">
        <v>12</v>
      </c>
      <c r="G363" s="1" t="b">
        <v>0</v>
      </c>
      <c r="H363" s="1">
        <v>0</v>
      </c>
      <c r="I363" s="1">
        <v>1</v>
      </c>
      <c r="J363" s="1">
        <v>0.36</v>
      </c>
      <c r="K363" s="1">
        <v>0.31819999999999998</v>
      </c>
      <c r="L363" s="1">
        <v>0.32</v>
      </c>
      <c r="M363" s="1">
        <v>0.4627</v>
      </c>
      <c r="N363" s="1">
        <v>58</v>
      </c>
      <c r="O363" s="1">
        <v>94</v>
      </c>
      <c r="P363" s="1">
        <v>152</v>
      </c>
    </row>
    <row r="364" spans="1:16" x14ac:dyDescent="0.25">
      <c r="A364" s="1">
        <v>982</v>
      </c>
      <c r="B364" s="10">
        <v>40587</v>
      </c>
      <c r="C364" s="1">
        <v>1</v>
      </c>
      <c r="D364" s="1">
        <v>0</v>
      </c>
      <c r="E364" s="1">
        <v>2</v>
      </c>
      <c r="F364" s="1">
        <v>13</v>
      </c>
      <c r="G364" s="1" t="b">
        <v>0</v>
      </c>
      <c r="H364" s="1">
        <v>0</v>
      </c>
      <c r="I364" s="1">
        <v>1</v>
      </c>
      <c r="J364" s="1">
        <v>0.38</v>
      </c>
      <c r="K364" s="1">
        <v>0.39389999999999997</v>
      </c>
      <c r="L364" s="1">
        <v>0.28999999999999998</v>
      </c>
      <c r="M364" s="1">
        <v>0.35820000000000002</v>
      </c>
      <c r="N364" s="1">
        <v>62</v>
      </c>
      <c r="O364" s="1">
        <v>92</v>
      </c>
      <c r="P364" s="1">
        <v>154</v>
      </c>
    </row>
    <row r="365" spans="1:16" x14ac:dyDescent="0.25">
      <c r="A365" s="1">
        <v>983</v>
      </c>
      <c r="B365" s="10">
        <v>40587</v>
      </c>
      <c r="C365" s="1">
        <v>1</v>
      </c>
      <c r="D365" s="1">
        <v>0</v>
      </c>
      <c r="E365" s="1">
        <v>2</v>
      </c>
      <c r="F365" s="1">
        <v>14</v>
      </c>
      <c r="G365" s="1" t="b">
        <v>0</v>
      </c>
      <c r="H365" s="1">
        <v>0</v>
      </c>
      <c r="I365" s="1">
        <v>2</v>
      </c>
      <c r="J365" s="1">
        <v>0.4</v>
      </c>
      <c r="K365" s="1">
        <v>0.40910000000000002</v>
      </c>
      <c r="L365" s="1">
        <v>0.3</v>
      </c>
      <c r="M365" s="1">
        <v>0.41789999999999999</v>
      </c>
      <c r="N365" s="1">
        <v>51</v>
      </c>
      <c r="O365" s="1">
        <v>110</v>
      </c>
      <c r="P365" s="1">
        <v>161</v>
      </c>
    </row>
    <row r="366" spans="1:16" x14ac:dyDescent="0.25">
      <c r="A366" s="1">
        <v>984</v>
      </c>
      <c r="B366" s="10">
        <v>40587</v>
      </c>
      <c r="C366" s="1">
        <v>1</v>
      </c>
      <c r="D366" s="1">
        <v>0</v>
      </c>
      <c r="E366" s="1">
        <v>2</v>
      </c>
      <c r="F366" s="1">
        <v>15</v>
      </c>
      <c r="G366" s="1" t="b">
        <v>0</v>
      </c>
      <c r="H366" s="1">
        <v>0</v>
      </c>
      <c r="I366" s="1">
        <v>2</v>
      </c>
      <c r="J366" s="1">
        <v>0.4</v>
      </c>
      <c r="K366" s="1">
        <v>0.40910000000000002</v>
      </c>
      <c r="L366" s="1">
        <v>0.3</v>
      </c>
      <c r="M366" s="1">
        <v>0.29849999999999999</v>
      </c>
      <c r="N366" s="1">
        <v>40</v>
      </c>
      <c r="O366" s="1">
        <v>122</v>
      </c>
      <c r="P366" s="1">
        <v>162</v>
      </c>
    </row>
    <row r="367" spans="1:16" x14ac:dyDescent="0.25">
      <c r="A367" s="1">
        <v>985</v>
      </c>
      <c r="B367" s="10">
        <v>40587</v>
      </c>
      <c r="C367" s="1">
        <v>1</v>
      </c>
      <c r="D367" s="1">
        <v>0</v>
      </c>
      <c r="E367" s="1">
        <v>2</v>
      </c>
      <c r="F367" s="1">
        <v>16</v>
      </c>
      <c r="G367" s="1" t="b">
        <v>0</v>
      </c>
      <c r="H367" s="1">
        <v>0</v>
      </c>
      <c r="I367" s="1">
        <v>2</v>
      </c>
      <c r="J367" s="1">
        <v>0.42</v>
      </c>
      <c r="K367" s="1">
        <v>0.42420000000000002</v>
      </c>
      <c r="L367" s="1">
        <v>0.28000000000000003</v>
      </c>
      <c r="M367" s="1">
        <v>0.32840000000000003</v>
      </c>
      <c r="N367" s="1">
        <v>28</v>
      </c>
      <c r="O367" s="1">
        <v>106</v>
      </c>
      <c r="P367" s="1">
        <v>134</v>
      </c>
    </row>
    <row r="368" spans="1:16" x14ac:dyDescent="0.25">
      <c r="A368" s="1">
        <v>986</v>
      </c>
      <c r="B368" s="10">
        <v>40587</v>
      </c>
      <c r="C368" s="1">
        <v>1</v>
      </c>
      <c r="D368" s="1">
        <v>0</v>
      </c>
      <c r="E368" s="1">
        <v>2</v>
      </c>
      <c r="F368" s="1">
        <v>17</v>
      </c>
      <c r="G368" s="1" t="b">
        <v>0</v>
      </c>
      <c r="H368" s="1">
        <v>0</v>
      </c>
      <c r="I368" s="1">
        <v>1</v>
      </c>
      <c r="J368" s="1">
        <v>0.42</v>
      </c>
      <c r="K368" s="1">
        <v>0.42420000000000002</v>
      </c>
      <c r="L368" s="1">
        <v>0.28000000000000003</v>
      </c>
      <c r="M368" s="1">
        <v>0.32840000000000003</v>
      </c>
      <c r="N368" s="1">
        <v>30</v>
      </c>
      <c r="O368" s="1">
        <v>95</v>
      </c>
      <c r="P368" s="1">
        <v>125</v>
      </c>
    </row>
    <row r="369" spans="1:16" x14ac:dyDescent="0.25">
      <c r="A369" s="1">
        <v>987</v>
      </c>
      <c r="B369" s="10">
        <v>40587</v>
      </c>
      <c r="C369" s="1">
        <v>1</v>
      </c>
      <c r="D369" s="1">
        <v>0</v>
      </c>
      <c r="E369" s="1">
        <v>2</v>
      </c>
      <c r="F369" s="1">
        <v>18</v>
      </c>
      <c r="G369" s="1" t="b">
        <v>0</v>
      </c>
      <c r="H369" s="1">
        <v>0</v>
      </c>
      <c r="I369" s="1">
        <v>1</v>
      </c>
      <c r="J369" s="1">
        <v>0.4</v>
      </c>
      <c r="K369" s="1">
        <v>0.40910000000000002</v>
      </c>
      <c r="L369" s="1">
        <v>0.32</v>
      </c>
      <c r="M369" s="1">
        <v>0.29849999999999999</v>
      </c>
      <c r="N369" s="1">
        <v>17</v>
      </c>
      <c r="O369" s="1">
        <v>78</v>
      </c>
      <c r="P369" s="1">
        <v>95</v>
      </c>
    </row>
    <row r="370" spans="1:16" x14ac:dyDescent="0.25">
      <c r="A370" s="1">
        <v>988</v>
      </c>
      <c r="B370" s="10">
        <v>40587</v>
      </c>
      <c r="C370" s="1">
        <v>1</v>
      </c>
      <c r="D370" s="1">
        <v>0</v>
      </c>
      <c r="E370" s="1">
        <v>2</v>
      </c>
      <c r="F370" s="1">
        <v>19</v>
      </c>
      <c r="G370" s="1" t="b">
        <v>0</v>
      </c>
      <c r="H370" s="1">
        <v>0</v>
      </c>
      <c r="I370" s="1">
        <v>1</v>
      </c>
      <c r="J370" s="1">
        <v>0.4</v>
      </c>
      <c r="K370" s="1">
        <v>0.40910000000000002</v>
      </c>
      <c r="L370" s="1">
        <v>0.35</v>
      </c>
      <c r="M370" s="1">
        <v>0.28360000000000002</v>
      </c>
      <c r="N370" s="1">
        <v>11</v>
      </c>
      <c r="O370" s="1">
        <v>50</v>
      </c>
      <c r="P370" s="1">
        <v>61</v>
      </c>
    </row>
    <row r="371" spans="1:16" x14ac:dyDescent="0.25">
      <c r="A371" s="1">
        <v>989</v>
      </c>
      <c r="B371" s="10">
        <v>40587</v>
      </c>
      <c r="C371" s="1">
        <v>1</v>
      </c>
      <c r="D371" s="1">
        <v>0</v>
      </c>
      <c r="E371" s="1">
        <v>2</v>
      </c>
      <c r="F371" s="1">
        <v>20</v>
      </c>
      <c r="G371" s="1" t="b">
        <v>0</v>
      </c>
      <c r="H371" s="1">
        <v>0</v>
      </c>
      <c r="I371" s="1">
        <v>1</v>
      </c>
      <c r="J371" s="1">
        <v>0.4</v>
      </c>
      <c r="K371" s="1">
        <v>0.40910000000000002</v>
      </c>
      <c r="L371" s="1">
        <v>0.35</v>
      </c>
      <c r="M371" s="1">
        <v>0.32840000000000003</v>
      </c>
      <c r="N371" s="1">
        <v>15</v>
      </c>
      <c r="O371" s="1">
        <v>32</v>
      </c>
      <c r="P371" s="1">
        <v>47</v>
      </c>
    </row>
    <row r="372" spans="1:16" x14ac:dyDescent="0.25">
      <c r="A372" s="1">
        <v>990</v>
      </c>
      <c r="B372" s="10">
        <v>40587</v>
      </c>
      <c r="C372" s="1">
        <v>1</v>
      </c>
      <c r="D372" s="1">
        <v>0</v>
      </c>
      <c r="E372" s="1">
        <v>2</v>
      </c>
      <c r="F372" s="1">
        <v>21</v>
      </c>
      <c r="G372" s="1" t="b">
        <v>0</v>
      </c>
      <c r="H372" s="1">
        <v>0</v>
      </c>
      <c r="I372" s="1">
        <v>1</v>
      </c>
      <c r="J372" s="1">
        <v>0.4</v>
      </c>
      <c r="K372" s="1">
        <v>0.40910000000000002</v>
      </c>
      <c r="L372" s="1">
        <v>0.35</v>
      </c>
      <c r="M372" s="1">
        <v>0.35820000000000002</v>
      </c>
      <c r="N372" s="1">
        <v>6</v>
      </c>
      <c r="O372" s="1">
        <v>45</v>
      </c>
      <c r="P372" s="1">
        <v>51</v>
      </c>
    </row>
    <row r="373" spans="1:16" x14ac:dyDescent="0.25">
      <c r="A373" s="1">
        <v>991</v>
      </c>
      <c r="B373" s="10">
        <v>40587</v>
      </c>
      <c r="C373" s="1">
        <v>1</v>
      </c>
      <c r="D373" s="1">
        <v>0</v>
      </c>
      <c r="E373" s="1">
        <v>2</v>
      </c>
      <c r="F373" s="1">
        <v>22</v>
      </c>
      <c r="G373" s="1" t="b">
        <v>0</v>
      </c>
      <c r="H373" s="1">
        <v>0</v>
      </c>
      <c r="I373" s="1">
        <v>1</v>
      </c>
      <c r="J373" s="1">
        <v>0.4</v>
      </c>
      <c r="K373" s="1">
        <v>0.40910000000000002</v>
      </c>
      <c r="L373" s="1">
        <v>0.35</v>
      </c>
      <c r="M373" s="1">
        <v>0.29849999999999999</v>
      </c>
      <c r="N373" s="1">
        <v>5</v>
      </c>
      <c r="O373" s="1">
        <v>31</v>
      </c>
      <c r="P373" s="1">
        <v>36</v>
      </c>
    </row>
    <row r="374" spans="1:16" x14ac:dyDescent="0.25">
      <c r="A374" s="1">
        <v>992</v>
      </c>
      <c r="B374" s="10">
        <v>40587</v>
      </c>
      <c r="C374" s="1">
        <v>1</v>
      </c>
      <c r="D374" s="1">
        <v>0</v>
      </c>
      <c r="E374" s="1">
        <v>2</v>
      </c>
      <c r="F374" s="1">
        <v>23</v>
      </c>
      <c r="G374" s="1" t="b">
        <v>0</v>
      </c>
      <c r="H374" s="1">
        <v>0</v>
      </c>
      <c r="I374" s="1">
        <v>1</v>
      </c>
      <c r="J374" s="1">
        <v>0.4</v>
      </c>
      <c r="K374" s="1">
        <v>0.40910000000000002</v>
      </c>
      <c r="L374" s="1">
        <v>0.35</v>
      </c>
      <c r="M374" s="1">
        <v>0.35820000000000002</v>
      </c>
      <c r="N374" s="1">
        <v>3</v>
      </c>
      <c r="O374" s="1">
        <v>27</v>
      </c>
      <c r="P374" s="1">
        <v>30</v>
      </c>
    </row>
    <row r="375" spans="1:16" x14ac:dyDescent="0.25">
      <c r="A375" s="1">
        <v>993</v>
      </c>
      <c r="B375" s="10">
        <v>40588</v>
      </c>
      <c r="C375" s="1">
        <v>1</v>
      </c>
      <c r="D375" s="1">
        <v>0</v>
      </c>
      <c r="E375" s="1">
        <v>2</v>
      </c>
      <c r="F375" s="1">
        <v>0</v>
      </c>
      <c r="G375" s="1" t="b">
        <v>0</v>
      </c>
      <c r="H375" s="1">
        <v>1</v>
      </c>
      <c r="I375" s="1">
        <v>1</v>
      </c>
      <c r="J375" s="1">
        <v>0.38</v>
      </c>
      <c r="K375" s="1">
        <v>0.39389999999999997</v>
      </c>
      <c r="L375" s="1">
        <v>0.37</v>
      </c>
      <c r="M375" s="1">
        <v>0.35820000000000002</v>
      </c>
      <c r="N375" s="1">
        <v>3</v>
      </c>
      <c r="O375" s="1">
        <v>8</v>
      </c>
      <c r="P375" s="1">
        <v>11</v>
      </c>
    </row>
    <row r="376" spans="1:16" x14ac:dyDescent="0.25">
      <c r="A376" s="1">
        <v>994</v>
      </c>
      <c r="B376" s="10">
        <v>40588</v>
      </c>
      <c r="C376" s="1">
        <v>1</v>
      </c>
      <c r="D376" s="1">
        <v>0</v>
      </c>
      <c r="E376" s="1">
        <v>2</v>
      </c>
      <c r="F376" s="1">
        <v>1</v>
      </c>
      <c r="G376" s="1" t="b">
        <v>0</v>
      </c>
      <c r="H376" s="1">
        <v>1</v>
      </c>
      <c r="I376" s="1">
        <v>1</v>
      </c>
      <c r="J376" s="1">
        <v>0.38</v>
      </c>
      <c r="K376" s="1">
        <v>0.39389999999999997</v>
      </c>
      <c r="L376" s="1">
        <v>0.37</v>
      </c>
      <c r="M376" s="1">
        <v>0.35820000000000002</v>
      </c>
      <c r="N376" s="1">
        <v>1</v>
      </c>
      <c r="O376" s="1">
        <v>6</v>
      </c>
      <c r="P376" s="1">
        <v>7</v>
      </c>
    </row>
    <row r="377" spans="1:16" x14ac:dyDescent="0.25">
      <c r="A377" s="1">
        <v>995</v>
      </c>
      <c r="B377" s="10">
        <v>40588</v>
      </c>
      <c r="C377" s="1">
        <v>1</v>
      </c>
      <c r="D377" s="1">
        <v>0</v>
      </c>
      <c r="E377" s="1">
        <v>2</v>
      </c>
      <c r="F377" s="1">
        <v>2</v>
      </c>
      <c r="G377" s="1" t="b">
        <v>0</v>
      </c>
      <c r="H377" s="1">
        <v>1</v>
      </c>
      <c r="I377" s="1">
        <v>1</v>
      </c>
      <c r="J377" s="1">
        <v>0.36</v>
      </c>
      <c r="K377" s="1">
        <v>0.33329999999999999</v>
      </c>
      <c r="L377" s="1">
        <v>0.4</v>
      </c>
      <c r="M377" s="1">
        <v>0.29849999999999999</v>
      </c>
      <c r="N377" s="1">
        <v>0</v>
      </c>
      <c r="O377" s="1">
        <v>2</v>
      </c>
      <c r="P377" s="1">
        <v>2</v>
      </c>
    </row>
    <row r="378" spans="1:16" x14ac:dyDescent="0.25">
      <c r="A378" s="1">
        <v>996</v>
      </c>
      <c r="B378" s="10">
        <v>40588</v>
      </c>
      <c r="C378" s="1">
        <v>1</v>
      </c>
      <c r="D378" s="1">
        <v>0</v>
      </c>
      <c r="E378" s="1">
        <v>2</v>
      </c>
      <c r="F378" s="1">
        <v>3</v>
      </c>
      <c r="G378" s="1" t="b">
        <v>0</v>
      </c>
      <c r="H378" s="1">
        <v>1</v>
      </c>
      <c r="I378" s="1">
        <v>1</v>
      </c>
      <c r="J378" s="1">
        <v>0.34</v>
      </c>
      <c r="K378" s="1">
        <v>0.31819999999999998</v>
      </c>
      <c r="L378" s="1">
        <v>0.46</v>
      </c>
      <c r="M378" s="1">
        <v>0.22389999999999999</v>
      </c>
      <c r="N378" s="1">
        <v>1</v>
      </c>
      <c r="O378" s="1">
        <v>1</v>
      </c>
      <c r="P378" s="1">
        <v>2</v>
      </c>
    </row>
    <row r="379" spans="1:16" x14ac:dyDescent="0.25">
      <c r="A379" s="1">
        <v>997</v>
      </c>
      <c r="B379" s="10">
        <v>40588</v>
      </c>
      <c r="C379" s="1">
        <v>1</v>
      </c>
      <c r="D379" s="1">
        <v>0</v>
      </c>
      <c r="E379" s="1">
        <v>2</v>
      </c>
      <c r="F379" s="1">
        <v>4</v>
      </c>
      <c r="G379" s="1" t="b">
        <v>0</v>
      </c>
      <c r="H379" s="1">
        <v>1</v>
      </c>
      <c r="I379" s="1">
        <v>1</v>
      </c>
      <c r="J379" s="1">
        <v>0.32</v>
      </c>
      <c r="K379" s="1">
        <v>0.30299999999999999</v>
      </c>
      <c r="L379" s="1">
        <v>0.53</v>
      </c>
      <c r="M379" s="1">
        <v>0.28360000000000002</v>
      </c>
      <c r="N379" s="1">
        <v>0</v>
      </c>
      <c r="O379" s="1">
        <v>2</v>
      </c>
      <c r="P379" s="1">
        <v>2</v>
      </c>
    </row>
    <row r="380" spans="1:16" x14ac:dyDescent="0.25">
      <c r="A380" s="1">
        <v>998</v>
      </c>
      <c r="B380" s="10">
        <v>40588</v>
      </c>
      <c r="C380" s="1">
        <v>1</v>
      </c>
      <c r="D380" s="1">
        <v>0</v>
      </c>
      <c r="E380" s="1">
        <v>2</v>
      </c>
      <c r="F380" s="1">
        <v>5</v>
      </c>
      <c r="G380" s="1" t="b">
        <v>0</v>
      </c>
      <c r="H380" s="1">
        <v>1</v>
      </c>
      <c r="I380" s="1">
        <v>1</v>
      </c>
      <c r="J380" s="1">
        <v>0.32</v>
      </c>
      <c r="K380" s="1">
        <v>0.30299999999999999</v>
      </c>
      <c r="L380" s="1">
        <v>0.53</v>
      </c>
      <c r="M380" s="1">
        <v>0.28360000000000002</v>
      </c>
      <c r="N380" s="1">
        <v>0</v>
      </c>
      <c r="O380" s="1">
        <v>3</v>
      </c>
      <c r="P380" s="1">
        <v>3</v>
      </c>
    </row>
    <row r="381" spans="1:16" x14ac:dyDescent="0.25">
      <c r="A381" s="1">
        <v>999</v>
      </c>
      <c r="B381" s="10">
        <v>40588</v>
      </c>
      <c r="C381" s="1">
        <v>1</v>
      </c>
      <c r="D381" s="1">
        <v>0</v>
      </c>
      <c r="E381" s="1">
        <v>2</v>
      </c>
      <c r="F381" s="1">
        <v>6</v>
      </c>
      <c r="G381" s="1" t="b">
        <v>0</v>
      </c>
      <c r="H381" s="1">
        <v>1</v>
      </c>
      <c r="I381" s="1">
        <v>1</v>
      </c>
      <c r="J381" s="1">
        <v>0.34</v>
      </c>
      <c r="K381" s="1">
        <v>0.30299999999999999</v>
      </c>
      <c r="L381" s="1">
        <v>0.46</v>
      </c>
      <c r="M381" s="1">
        <v>0.29849999999999999</v>
      </c>
      <c r="N381" s="1">
        <v>1</v>
      </c>
      <c r="O381" s="1">
        <v>25</v>
      </c>
      <c r="P381" s="1">
        <v>26</v>
      </c>
    </row>
    <row r="382" spans="1:16" x14ac:dyDescent="0.25">
      <c r="A382" s="1">
        <v>1000</v>
      </c>
      <c r="B382" s="10">
        <v>40588</v>
      </c>
      <c r="C382" s="1">
        <v>1</v>
      </c>
      <c r="D382" s="1">
        <v>0</v>
      </c>
      <c r="E382" s="1">
        <v>2</v>
      </c>
      <c r="F382" s="1">
        <v>7</v>
      </c>
      <c r="G382" s="1" t="b">
        <v>0</v>
      </c>
      <c r="H382" s="1">
        <v>1</v>
      </c>
      <c r="I382" s="1">
        <v>1</v>
      </c>
      <c r="J382" s="1">
        <v>0.34</v>
      </c>
      <c r="K382" s="1">
        <v>0.30299999999999999</v>
      </c>
      <c r="L382" s="1">
        <v>0.46</v>
      </c>
      <c r="M382" s="1">
        <v>0.29849999999999999</v>
      </c>
      <c r="N382" s="1">
        <v>2</v>
      </c>
      <c r="O382" s="1">
        <v>96</v>
      </c>
      <c r="P382" s="1">
        <v>98</v>
      </c>
    </row>
    <row r="383" spans="1:16" x14ac:dyDescent="0.25">
      <c r="A383" s="1">
        <v>611</v>
      </c>
      <c r="B383" s="10">
        <v>40571</v>
      </c>
      <c r="C383" s="1">
        <v>1</v>
      </c>
      <c r="D383" s="1">
        <v>0</v>
      </c>
      <c r="E383" s="1">
        <v>1</v>
      </c>
      <c r="F383" s="1">
        <v>16</v>
      </c>
      <c r="G383" s="1" t="b">
        <v>0</v>
      </c>
      <c r="H383" s="1">
        <v>5</v>
      </c>
      <c r="I383" s="1">
        <v>1</v>
      </c>
      <c r="J383" s="1">
        <v>0.22</v>
      </c>
      <c r="K383" s="1">
        <v>0.2727</v>
      </c>
      <c r="L383" s="1">
        <v>0.8</v>
      </c>
      <c r="M383" s="1">
        <v>0</v>
      </c>
      <c r="N383" s="1">
        <v>10</v>
      </c>
      <c r="O383" s="1">
        <v>70</v>
      </c>
      <c r="P383" s="1">
        <v>80</v>
      </c>
    </row>
    <row r="384" spans="1:16" x14ac:dyDescent="0.25">
      <c r="A384" s="1">
        <v>612</v>
      </c>
      <c r="B384" s="10">
        <v>40571</v>
      </c>
      <c r="C384" s="1">
        <v>1</v>
      </c>
      <c r="D384" s="1">
        <v>0</v>
      </c>
      <c r="E384" s="1">
        <v>1</v>
      </c>
      <c r="F384" s="1">
        <v>17</v>
      </c>
      <c r="G384" s="1" t="b">
        <v>0</v>
      </c>
      <c r="H384" s="1">
        <v>5</v>
      </c>
      <c r="I384" s="1">
        <v>1</v>
      </c>
      <c r="J384" s="1">
        <v>0.24</v>
      </c>
      <c r="K384" s="1">
        <v>0.2424</v>
      </c>
      <c r="L384" s="1">
        <v>0.75</v>
      </c>
      <c r="M384" s="1">
        <v>0.1343</v>
      </c>
      <c r="N384" s="1">
        <v>2</v>
      </c>
      <c r="O384" s="1">
        <v>147</v>
      </c>
      <c r="P384" s="1">
        <v>149</v>
      </c>
    </row>
    <row r="385" spans="1:16" x14ac:dyDescent="0.25">
      <c r="A385" s="1">
        <v>613</v>
      </c>
      <c r="B385" s="10">
        <v>40571</v>
      </c>
      <c r="C385" s="1">
        <v>1</v>
      </c>
      <c r="D385" s="1">
        <v>0</v>
      </c>
      <c r="E385" s="1">
        <v>1</v>
      </c>
      <c r="F385" s="1">
        <v>18</v>
      </c>
      <c r="G385" s="1" t="b">
        <v>0</v>
      </c>
      <c r="H385" s="1">
        <v>5</v>
      </c>
      <c r="I385" s="1">
        <v>1</v>
      </c>
      <c r="J385" s="1">
        <v>0.24</v>
      </c>
      <c r="K385" s="1">
        <v>0.2273</v>
      </c>
      <c r="L385" s="1">
        <v>0.75</v>
      </c>
      <c r="M385" s="1">
        <v>0.19400000000000001</v>
      </c>
      <c r="N385" s="1">
        <v>2</v>
      </c>
      <c r="O385" s="1">
        <v>107</v>
      </c>
      <c r="P385" s="1">
        <v>109</v>
      </c>
    </row>
    <row r="386" spans="1:16" x14ac:dyDescent="0.25">
      <c r="A386" s="1">
        <v>614</v>
      </c>
      <c r="B386" s="10">
        <v>40571</v>
      </c>
      <c r="C386" s="1">
        <v>1</v>
      </c>
      <c r="D386" s="1">
        <v>0</v>
      </c>
      <c r="E386" s="1">
        <v>1</v>
      </c>
      <c r="F386" s="1">
        <v>19</v>
      </c>
      <c r="G386" s="1" t="b">
        <v>0</v>
      </c>
      <c r="H386" s="1">
        <v>5</v>
      </c>
      <c r="I386" s="1">
        <v>2</v>
      </c>
      <c r="J386" s="1">
        <v>0.24</v>
      </c>
      <c r="K386" s="1">
        <v>0.2424</v>
      </c>
      <c r="L386" s="1">
        <v>0.75</v>
      </c>
      <c r="M386" s="1">
        <v>0.1343</v>
      </c>
      <c r="N386" s="1">
        <v>5</v>
      </c>
      <c r="O386" s="1">
        <v>84</v>
      </c>
      <c r="P386" s="1">
        <v>89</v>
      </c>
    </row>
    <row r="387" spans="1:16" x14ac:dyDescent="0.25">
      <c r="A387" s="1">
        <v>615</v>
      </c>
      <c r="B387" s="10">
        <v>40571</v>
      </c>
      <c r="C387" s="1">
        <v>1</v>
      </c>
      <c r="D387" s="1">
        <v>0</v>
      </c>
      <c r="E387" s="1">
        <v>1</v>
      </c>
      <c r="F387" s="1">
        <v>20</v>
      </c>
      <c r="G387" s="1" t="b">
        <v>0</v>
      </c>
      <c r="H387" s="1">
        <v>5</v>
      </c>
      <c r="I387" s="1">
        <v>2</v>
      </c>
      <c r="J387" s="1">
        <v>0.24</v>
      </c>
      <c r="K387" s="1">
        <v>0.2273</v>
      </c>
      <c r="L387" s="1">
        <v>0.7</v>
      </c>
      <c r="M387" s="1">
        <v>0.19400000000000001</v>
      </c>
      <c r="N387" s="1">
        <v>1</v>
      </c>
      <c r="O387" s="1">
        <v>61</v>
      </c>
      <c r="P387" s="1">
        <v>62</v>
      </c>
    </row>
    <row r="388" spans="1:16" x14ac:dyDescent="0.25">
      <c r="A388" s="1">
        <v>616</v>
      </c>
      <c r="B388" s="10">
        <v>40571</v>
      </c>
      <c r="C388" s="1">
        <v>1</v>
      </c>
      <c r="D388" s="1">
        <v>0</v>
      </c>
      <c r="E388" s="1">
        <v>1</v>
      </c>
      <c r="F388" s="1">
        <v>21</v>
      </c>
      <c r="G388" s="1" t="b">
        <v>0</v>
      </c>
      <c r="H388" s="1">
        <v>5</v>
      </c>
      <c r="I388" s="1">
        <v>2</v>
      </c>
      <c r="J388" s="1">
        <v>0.22</v>
      </c>
      <c r="K388" s="1">
        <v>0.2273</v>
      </c>
      <c r="L388" s="1">
        <v>0.75</v>
      </c>
      <c r="M388" s="1">
        <v>0.1343</v>
      </c>
      <c r="N388" s="1">
        <v>1</v>
      </c>
      <c r="O388" s="1">
        <v>57</v>
      </c>
      <c r="P388" s="1">
        <v>58</v>
      </c>
    </row>
    <row r="389" spans="1:16" x14ac:dyDescent="0.25">
      <c r="A389" s="1">
        <v>617</v>
      </c>
      <c r="B389" s="10">
        <v>40571</v>
      </c>
      <c r="C389" s="1">
        <v>1</v>
      </c>
      <c r="D389" s="1">
        <v>0</v>
      </c>
      <c r="E389" s="1">
        <v>1</v>
      </c>
      <c r="F389" s="1">
        <v>22</v>
      </c>
      <c r="G389" s="1" t="b">
        <v>0</v>
      </c>
      <c r="H389" s="1">
        <v>5</v>
      </c>
      <c r="I389" s="1">
        <v>1</v>
      </c>
      <c r="J389" s="1">
        <v>0.24</v>
      </c>
      <c r="K389" s="1">
        <v>0.21210000000000001</v>
      </c>
      <c r="L389" s="1">
        <v>0.65</v>
      </c>
      <c r="M389" s="1">
        <v>0.35820000000000002</v>
      </c>
      <c r="N389" s="1">
        <v>0</v>
      </c>
      <c r="O389" s="1">
        <v>26</v>
      </c>
      <c r="P389" s="1">
        <v>26</v>
      </c>
    </row>
    <row r="390" spans="1:16" x14ac:dyDescent="0.25">
      <c r="A390" s="1">
        <v>618</v>
      </c>
      <c r="B390" s="10">
        <v>40571</v>
      </c>
      <c r="C390" s="1">
        <v>1</v>
      </c>
      <c r="D390" s="1">
        <v>0</v>
      </c>
      <c r="E390" s="1">
        <v>1</v>
      </c>
      <c r="F390" s="1">
        <v>23</v>
      </c>
      <c r="G390" s="1" t="b">
        <v>0</v>
      </c>
      <c r="H390" s="1">
        <v>5</v>
      </c>
      <c r="I390" s="1">
        <v>1</v>
      </c>
      <c r="J390" s="1">
        <v>0.24</v>
      </c>
      <c r="K390" s="1">
        <v>0.2273</v>
      </c>
      <c r="L390" s="1">
        <v>0.6</v>
      </c>
      <c r="M390" s="1">
        <v>0.22389999999999999</v>
      </c>
      <c r="N390" s="1">
        <v>1</v>
      </c>
      <c r="O390" s="1">
        <v>22</v>
      </c>
      <c r="P390" s="1">
        <v>23</v>
      </c>
    </row>
    <row r="391" spans="1:16" x14ac:dyDescent="0.25">
      <c r="A391" s="1">
        <v>619</v>
      </c>
      <c r="B391" s="10">
        <v>40572</v>
      </c>
      <c r="C391" s="1">
        <v>1</v>
      </c>
      <c r="D391" s="1">
        <v>0</v>
      </c>
      <c r="E391" s="1">
        <v>1</v>
      </c>
      <c r="F391" s="1">
        <v>0</v>
      </c>
      <c r="G391" s="1" t="b">
        <v>0</v>
      </c>
      <c r="H391" s="1">
        <v>6</v>
      </c>
      <c r="I391" s="1">
        <v>1</v>
      </c>
      <c r="J391" s="1">
        <v>0.22</v>
      </c>
      <c r="K391" s="1">
        <v>0.19700000000000001</v>
      </c>
      <c r="L391" s="1">
        <v>0.64</v>
      </c>
      <c r="M391" s="1">
        <v>0.35820000000000002</v>
      </c>
      <c r="N391" s="1">
        <v>2</v>
      </c>
      <c r="O391" s="1">
        <v>26</v>
      </c>
      <c r="P391" s="1">
        <v>28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A25D7-C0D0-449C-8DC0-D016E0F053A0}">
  <dimension ref="A1:X610"/>
  <sheetViews>
    <sheetView workbookViewId="0">
      <selection activeCell="R8" sqref="R8"/>
    </sheetView>
  </sheetViews>
  <sheetFormatPr defaultRowHeight="15" x14ac:dyDescent="0.25"/>
  <cols>
    <col min="10" max="10" width="18.85546875" customWidth="1"/>
  </cols>
  <sheetData>
    <row r="1" spans="1:24" x14ac:dyDescent="0.25">
      <c r="A1" s="4" t="s">
        <v>10</v>
      </c>
      <c r="B1" s="4" t="s">
        <v>0</v>
      </c>
      <c r="C1" s="4" t="s">
        <v>11</v>
      </c>
      <c r="D1" s="4" t="s">
        <v>12</v>
      </c>
      <c r="E1" s="4" t="s">
        <v>13</v>
      </c>
      <c r="F1" s="4" t="s">
        <v>14</v>
      </c>
      <c r="G1" s="4" t="s">
        <v>15</v>
      </c>
      <c r="H1" s="4" t="s">
        <v>16</v>
      </c>
      <c r="I1" s="4" t="s">
        <v>25</v>
      </c>
      <c r="J1" s="4" t="s">
        <v>1</v>
      </c>
      <c r="K1" s="4" t="s">
        <v>26</v>
      </c>
      <c r="L1" s="4" t="s">
        <v>27</v>
      </c>
      <c r="M1" s="4" t="s">
        <v>28</v>
      </c>
      <c r="N1" s="4" t="s">
        <v>5</v>
      </c>
      <c r="O1" s="4" t="s">
        <v>6</v>
      </c>
      <c r="P1" s="4" t="s">
        <v>7</v>
      </c>
      <c r="Q1" s="4" t="s">
        <v>8</v>
      </c>
      <c r="R1" s="4" t="s">
        <v>9</v>
      </c>
      <c r="S1" s="4" t="s">
        <v>19</v>
      </c>
      <c r="T1" s="4" t="s">
        <v>2</v>
      </c>
      <c r="U1" s="4" t="s">
        <v>20</v>
      </c>
      <c r="V1" s="4" t="s">
        <v>29</v>
      </c>
      <c r="W1" s="4" t="s">
        <v>22</v>
      </c>
      <c r="X1" s="4" t="s">
        <v>23</v>
      </c>
    </row>
    <row r="2" spans="1:24" x14ac:dyDescent="0.25">
      <c r="A2">
        <v>1</v>
      </c>
      <c r="B2">
        <v>2</v>
      </c>
      <c r="C2">
        <v>0.2727</v>
      </c>
      <c r="D2">
        <v>0.8</v>
      </c>
      <c r="E2">
        <v>0</v>
      </c>
      <c r="F2">
        <v>8</v>
      </c>
      <c r="G2">
        <v>32</v>
      </c>
      <c r="H2">
        <v>40</v>
      </c>
      <c r="I2">
        <v>2</v>
      </c>
      <c r="J2" s="11">
        <v>40544</v>
      </c>
      <c r="K2" t="s">
        <v>30</v>
      </c>
      <c r="L2" t="s">
        <v>24</v>
      </c>
      <c r="M2">
        <v>1</v>
      </c>
      <c r="N2">
        <v>1</v>
      </c>
      <c r="O2" t="b">
        <v>0</v>
      </c>
      <c r="P2">
        <v>6</v>
      </c>
      <c r="Q2">
        <v>1</v>
      </c>
      <c r="R2">
        <v>0.22</v>
      </c>
      <c r="S2" t="s">
        <v>31</v>
      </c>
      <c r="T2" t="s">
        <v>32</v>
      </c>
      <c r="U2" t="s">
        <v>33</v>
      </c>
      <c r="V2" t="s">
        <v>34</v>
      </c>
      <c r="W2" t="s">
        <v>35</v>
      </c>
      <c r="X2" t="s">
        <v>36</v>
      </c>
    </row>
    <row r="3" spans="1:24" x14ac:dyDescent="0.25">
      <c r="A3">
        <v>2</v>
      </c>
      <c r="B3">
        <v>3</v>
      </c>
      <c r="C3">
        <v>0.2727</v>
      </c>
      <c r="D3">
        <v>0.8</v>
      </c>
      <c r="E3">
        <v>0</v>
      </c>
      <c r="F3">
        <v>5</v>
      </c>
      <c r="G3">
        <v>27</v>
      </c>
      <c r="H3">
        <v>32</v>
      </c>
      <c r="I3">
        <v>3</v>
      </c>
      <c r="J3" s="11">
        <v>40544</v>
      </c>
      <c r="K3" t="s">
        <v>30</v>
      </c>
      <c r="L3" t="s">
        <v>24</v>
      </c>
      <c r="M3">
        <v>1</v>
      </c>
      <c r="N3">
        <v>2</v>
      </c>
      <c r="O3" t="b">
        <v>0</v>
      </c>
      <c r="P3">
        <v>6</v>
      </c>
      <c r="Q3">
        <v>1</v>
      </c>
      <c r="R3">
        <v>0.22</v>
      </c>
      <c r="S3" t="s">
        <v>31</v>
      </c>
      <c r="T3" t="s">
        <v>32</v>
      </c>
      <c r="U3" t="s">
        <v>33</v>
      </c>
      <c r="V3" t="s">
        <v>34</v>
      </c>
      <c r="W3" t="s">
        <v>35</v>
      </c>
      <c r="X3" t="s">
        <v>36</v>
      </c>
    </row>
    <row r="4" spans="1:24" x14ac:dyDescent="0.25">
      <c r="A4">
        <v>3</v>
      </c>
      <c r="B4">
        <v>4</v>
      </c>
      <c r="C4">
        <v>0.28789999999999999</v>
      </c>
      <c r="D4">
        <v>0.75</v>
      </c>
      <c r="E4">
        <v>0</v>
      </c>
      <c r="F4">
        <v>3</v>
      </c>
      <c r="G4">
        <v>10</v>
      </c>
      <c r="H4">
        <v>13</v>
      </c>
      <c r="I4">
        <v>4</v>
      </c>
      <c r="J4" s="11">
        <v>40544</v>
      </c>
      <c r="K4" t="s">
        <v>30</v>
      </c>
      <c r="L4" t="s">
        <v>24</v>
      </c>
      <c r="M4">
        <v>1</v>
      </c>
      <c r="N4">
        <v>3</v>
      </c>
      <c r="O4" t="b">
        <v>0</v>
      </c>
      <c r="P4">
        <v>6</v>
      </c>
      <c r="Q4">
        <v>1</v>
      </c>
      <c r="R4">
        <v>0.24</v>
      </c>
      <c r="S4" t="s">
        <v>31</v>
      </c>
      <c r="T4" t="s">
        <v>32</v>
      </c>
      <c r="U4" t="s">
        <v>33</v>
      </c>
      <c r="V4" t="s">
        <v>37</v>
      </c>
      <c r="W4" t="s">
        <v>35</v>
      </c>
      <c r="X4" t="s">
        <v>36</v>
      </c>
    </row>
    <row r="5" spans="1:24" x14ac:dyDescent="0.25">
      <c r="A5">
        <v>4</v>
      </c>
      <c r="B5">
        <v>5</v>
      </c>
      <c r="C5">
        <v>0.28789999999999999</v>
      </c>
      <c r="D5">
        <v>0.75</v>
      </c>
      <c r="E5">
        <v>0</v>
      </c>
      <c r="F5">
        <v>0</v>
      </c>
      <c r="G5">
        <v>1</v>
      </c>
      <c r="H5">
        <v>1</v>
      </c>
      <c r="I5">
        <v>5</v>
      </c>
      <c r="J5" s="11">
        <v>40544</v>
      </c>
      <c r="K5" t="s">
        <v>30</v>
      </c>
      <c r="L5" t="s">
        <v>24</v>
      </c>
      <c r="M5">
        <v>1</v>
      </c>
      <c r="N5">
        <v>4</v>
      </c>
      <c r="O5" t="b">
        <v>0</v>
      </c>
      <c r="P5">
        <v>6</v>
      </c>
      <c r="Q5">
        <v>1</v>
      </c>
      <c r="R5">
        <v>0.24</v>
      </c>
      <c r="S5" t="s">
        <v>31</v>
      </c>
      <c r="T5" t="s">
        <v>32</v>
      </c>
      <c r="U5" t="s">
        <v>33</v>
      </c>
      <c r="V5" t="s">
        <v>34</v>
      </c>
      <c r="W5" t="s">
        <v>35</v>
      </c>
      <c r="X5" t="s">
        <v>36</v>
      </c>
    </row>
    <row r="6" spans="1:24" x14ac:dyDescent="0.25">
      <c r="A6">
        <v>5</v>
      </c>
      <c r="B6">
        <v>6</v>
      </c>
      <c r="C6">
        <v>0.2576</v>
      </c>
      <c r="D6">
        <v>0.75</v>
      </c>
      <c r="E6">
        <v>8.9599999999999999E-2</v>
      </c>
      <c r="F6">
        <v>0</v>
      </c>
      <c r="G6">
        <v>1</v>
      </c>
      <c r="H6">
        <v>1</v>
      </c>
      <c r="I6">
        <v>6</v>
      </c>
      <c r="J6" s="11">
        <v>40544</v>
      </c>
      <c r="K6" t="s">
        <v>30</v>
      </c>
      <c r="L6" t="s">
        <v>24</v>
      </c>
      <c r="M6">
        <v>1</v>
      </c>
      <c r="N6">
        <v>5</v>
      </c>
      <c r="O6" t="b">
        <v>0</v>
      </c>
      <c r="P6">
        <v>6</v>
      </c>
      <c r="Q6">
        <v>2</v>
      </c>
      <c r="R6">
        <v>0.24</v>
      </c>
      <c r="S6" t="s">
        <v>31</v>
      </c>
      <c r="T6" t="s">
        <v>32</v>
      </c>
      <c r="U6" t="s">
        <v>33</v>
      </c>
      <c r="V6" t="s">
        <v>34</v>
      </c>
      <c r="W6" t="s">
        <v>38</v>
      </c>
      <c r="X6" t="s">
        <v>36</v>
      </c>
    </row>
    <row r="7" spans="1:24" x14ac:dyDescent="0.25">
      <c r="A7">
        <v>6</v>
      </c>
      <c r="B7">
        <v>7</v>
      </c>
      <c r="C7">
        <v>0.2727</v>
      </c>
      <c r="D7">
        <v>0.8</v>
      </c>
      <c r="E7">
        <v>0</v>
      </c>
      <c r="F7">
        <v>2</v>
      </c>
      <c r="G7">
        <v>0</v>
      </c>
      <c r="H7">
        <v>2</v>
      </c>
      <c r="I7">
        <v>7</v>
      </c>
      <c r="J7" s="11">
        <v>40544</v>
      </c>
      <c r="K7" t="s">
        <v>30</v>
      </c>
      <c r="L7" t="s">
        <v>24</v>
      </c>
      <c r="M7">
        <v>1</v>
      </c>
      <c r="N7">
        <v>6</v>
      </c>
      <c r="O7" t="b">
        <v>0</v>
      </c>
      <c r="P7">
        <v>6</v>
      </c>
      <c r="Q7">
        <v>1</v>
      </c>
      <c r="R7">
        <v>0.22</v>
      </c>
      <c r="S7" t="s">
        <v>31</v>
      </c>
      <c r="T7" t="s">
        <v>32</v>
      </c>
      <c r="U7" t="s">
        <v>33</v>
      </c>
      <c r="V7" t="s">
        <v>34</v>
      </c>
      <c r="W7" t="s">
        <v>35</v>
      </c>
      <c r="X7" t="s">
        <v>39</v>
      </c>
    </row>
    <row r="8" spans="1:24" x14ac:dyDescent="0.25">
      <c r="A8">
        <v>7</v>
      </c>
      <c r="B8">
        <v>8</v>
      </c>
      <c r="C8">
        <v>0.2576</v>
      </c>
      <c r="D8">
        <v>0.86</v>
      </c>
      <c r="E8">
        <v>0</v>
      </c>
      <c r="F8">
        <v>1</v>
      </c>
      <c r="G8">
        <v>2</v>
      </c>
      <c r="H8">
        <v>3</v>
      </c>
      <c r="I8">
        <v>8</v>
      </c>
      <c r="J8" s="11">
        <v>40544</v>
      </c>
      <c r="K8" t="s">
        <v>30</v>
      </c>
      <c r="L8" t="s">
        <v>24</v>
      </c>
      <c r="M8">
        <v>1</v>
      </c>
      <c r="N8">
        <v>7</v>
      </c>
      <c r="O8" t="b">
        <v>0</v>
      </c>
      <c r="P8">
        <v>6</v>
      </c>
      <c r="Q8">
        <v>1</v>
      </c>
      <c r="R8">
        <v>0.2</v>
      </c>
      <c r="S8" t="s">
        <v>31</v>
      </c>
      <c r="T8" t="s">
        <v>32</v>
      </c>
      <c r="U8" t="s">
        <v>33</v>
      </c>
      <c r="V8" t="s">
        <v>34</v>
      </c>
      <c r="W8" t="s">
        <v>35</v>
      </c>
      <c r="X8" t="s">
        <v>39</v>
      </c>
    </row>
    <row r="9" spans="1:24" x14ac:dyDescent="0.25">
      <c r="A9">
        <v>8</v>
      </c>
      <c r="B9">
        <v>9</v>
      </c>
      <c r="C9">
        <v>0.19989999999999999</v>
      </c>
      <c r="D9">
        <v>0.75</v>
      </c>
      <c r="E9">
        <v>0</v>
      </c>
      <c r="F9">
        <v>1</v>
      </c>
      <c r="G9">
        <v>7</v>
      </c>
      <c r="H9">
        <v>8</v>
      </c>
      <c r="I9">
        <v>9</v>
      </c>
      <c r="J9" s="11">
        <v>40544</v>
      </c>
      <c r="K9" t="s">
        <v>30</v>
      </c>
      <c r="L9" t="s">
        <v>24</v>
      </c>
      <c r="M9">
        <v>1</v>
      </c>
      <c r="N9">
        <v>8</v>
      </c>
      <c r="O9" t="b">
        <v>0</v>
      </c>
      <c r="P9">
        <v>6</v>
      </c>
      <c r="Q9">
        <v>1</v>
      </c>
      <c r="R9">
        <v>0.24</v>
      </c>
      <c r="S9" t="s">
        <v>31</v>
      </c>
      <c r="T9" t="s">
        <v>32</v>
      </c>
      <c r="U9" t="s">
        <v>33</v>
      </c>
      <c r="V9" t="s">
        <v>34</v>
      </c>
      <c r="W9" t="s">
        <v>35</v>
      </c>
      <c r="X9" t="s">
        <v>39</v>
      </c>
    </row>
    <row r="10" spans="1:24" x14ac:dyDescent="0.25">
      <c r="A10">
        <v>9</v>
      </c>
      <c r="B10">
        <v>10</v>
      </c>
      <c r="C10">
        <v>0.34849999999999998</v>
      </c>
      <c r="D10">
        <v>0.76</v>
      </c>
      <c r="E10">
        <v>0</v>
      </c>
      <c r="F10">
        <v>8</v>
      </c>
      <c r="G10">
        <v>6</v>
      </c>
      <c r="H10">
        <v>14</v>
      </c>
      <c r="I10">
        <v>10</v>
      </c>
      <c r="J10" s="11">
        <v>40544</v>
      </c>
      <c r="K10" t="s">
        <v>30</v>
      </c>
      <c r="L10" t="s">
        <v>24</v>
      </c>
      <c r="M10">
        <v>1</v>
      </c>
      <c r="N10">
        <v>9</v>
      </c>
      <c r="O10" t="b">
        <v>0</v>
      </c>
      <c r="P10">
        <v>6</v>
      </c>
      <c r="Q10">
        <v>1</v>
      </c>
      <c r="R10">
        <v>0.32</v>
      </c>
      <c r="S10" t="s">
        <v>31</v>
      </c>
      <c r="T10" t="s">
        <v>32</v>
      </c>
      <c r="U10" t="s">
        <v>33</v>
      </c>
      <c r="V10" t="s">
        <v>34</v>
      </c>
      <c r="W10" t="s">
        <v>35</v>
      </c>
      <c r="X10" t="s">
        <v>39</v>
      </c>
    </row>
    <row r="11" spans="1:24" x14ac:dyDescent="0.25">
      <c r="A11">
        <v>10</v>
      </c>
      <c r="B11">
        <v>11</v>
      </c>
      <c r="C11">
        <v>0.39389999999999997</v>
      </c>
      <c r="D11">
        <v>0.76</v>
      </c>
      <c r="E11">
        <v>0.25369999999999998</v>
      </c>
      <c r="F11">
        <v>12</v>
      </c>
      <c r="G11">
        <v>24</v>
      </c>
      <c r="H11">
        <v>36</v>
      </c>
      <c r="I11">
        <v>11</v>
      </c>
      <c r="J11" s="11">
        <v>40544</v>
      </c>
      <c r="K11" t="s">
        <v>30</v>
      </c>
      <c r="L11" t="s">
        <v>24</v>
      </c>
      <c r="M11">
        <v>1</v>
      </c>
      <c r="N11">
        <v>10</v>
      </c>
      <c r="O11" t="b">
        <v>0</v>
      </c>
      <c r="P11">
        <v>6</v>
      </c>
      <c r="Q11">
        <v>1</v>
      </c>
      <c r="R11">
        <v>0.38</v>
      </c>
      <c r="S11" t="s">
        <v>31</v>
      </c>
      <c r="T11" t="s">
        <v>32</v>
      </c>
      <c r="U11" t="s">
        <v>33</v>
      </c>
      <c r="V11" t="s">
        <v>34</v>
      </c>
      <c r="W11" t="s">
        <v>35</v>
      </c>
      <c r="X11" t="s">
        <v>39</v>
      </c>
    </row>
    <row r="12" spans="1:24" x14ac:dyDescent="0.25">
      <c r="A12">
        <v>11</v>
      </c>
      <c r="B12">
        <v>12</v>
      </c>
      <c r="C12">
        <v>0.33329999999999999</v>
      </c>
      <c r="D12">
        <v>0.81</v>
      </c>
      <c r="E12">
        <v>0.28360000000000002</v>
      </c>
      <c r="F12">
        <v>26</v>
      </c>
      <c r="G12">
        <v>30</v>
      </c>
      <c r="H12">
        <v>56</v>
      </c>
      <c r="I12">
        <v>12</v>
      </c>
      <c r="J12" s="11">
        <v>40544</v>
      </c>
      <c r="K12" t="s">
        <v>30</v>
      </c>
      <c r="L12" t="s">
        <v>24</v>
      </c>
      <c r="M12">
        <v>1</v>
      </c>
      <c r="N12">
        <v>11</v>
      </c>
      <c r="O12" t="b">
        <v>0</v>
      </c>
      <c r="P12">
        <v>6</v>
      </c>
      <c r="Q12">
        <v>1</v>
      </c>
      <c r="R12">
        <v>0.36</v>
      </c>
      <c r="S12" t="s">
        <v>31</v>
      </c>
      <c r="T12" t="s">
        <v>32</v>
      </c>
      <c r="U12" t="s">
        <v>33</v>
      </c>
      <c r="V12" t="s">
        <v>37</v>
      </c>
      <c r="W12" t="s">
        <v>35</v>
      </c>
      <c r="X12" t="s">
        <v>39</v>
      </c>
    </row>
    <row r="13" spans="1:24" x14ac:dyDescent="0.25">
      <c r="A13">
        <v>12</v>
      </c>
      <c r="B13">
        <v>13</v>
      </c>
      <c r="C13">
        <v>0.42420000000000002</v>
      </c>
      <c r="D13">
        <v>0.77</v>
      </c>
      <c r="E13">
        <v>0.28360000000000002</v>
      </c>
      <c r="F13">
        <v>29</v>
      </c>
      <c r="G13">
        <v>55</v>
      </c>
      <c r="H13">
        <v>84</v>
      </c>
      <c r="I13">
        <v>13</v>
      </c>
      <c r="J13" s="11">
        <v>40544</v>
      </c>
      <c r="K13" t="s">
        <v>30</v>
      </c>
      <c r="L13" t="s">
        <v>24</v>
      </c>
      <c r="M13">
        <v>1</v>
      </c>
      <c r="N13">
        <v>12</v>
      </c>
      <c r="O13" t="b">
        <v>0</v>
      </c>
      <c r="P13">
        <v>6</v>
      </c>
      <c r="Q13">
        <v>1</v>
      </c>
      <c r="R13">
        <v>0.42</v>
      </c>
      <c r="S13" t="s">
        <v>31</v>
      </c>
      <c r="T13" t="s">
        <v>32</v>
      </c>
      <c r="U13" t="s">
        <v>33</v>
      </c>
      <c r="V13" t="s">
        <v>37</v>
      </c>
      <c r="W13" t="s">
        <v>35</v>
      </c>
      <c r="X13" t="s">
        <v>40</v>
      </c>
    </row>
    <row r="14" spans="1:24" x14ac:dyDescent="0.25">
      <c r="A14">
        <v>13</v>
      </c>
      <c r="B14">
        <v>14</v>
      </c>
      <c r="C14">
        <v>0.45450000000000002</v>
      </c>
      <c r="D14">
        <v>0.72</v>
      </c>
      <c r="E14">
        <v>0.29849999999999999</v>
      </c>
      <c r="F14">
        <v>47</v>
      </c>
      <c r="G14">
        <v>47</v>
      </c>
      <c r="H14">
        <v>94</v>
      </c>
      <c r="I14">
        <v>14</v>
      </c>
      <c r="J14" s="11">
        <v>40544</v>
      </c>
      <c r="K14" t="s">
        <v>30</v>
      </c>
      <c r="L14" t="s">
        <v>24</v>
      </c>
      <c r="M14">
        <v>1</v>
      </c>
      <c r="N14">
        <v>13</v>
      </c>
      <c r="O14" t="b">
        <v>0</v>
      </c>
      <c r="P14">
        <v>6</v>
      </c>
      <c r="Q14">
        <v>2</v>
      </c>
      <c r="R14">
        <v>0.46</v>
      </c>
      <c r="S14" t="s">
        <v>31</v>
      </c>
      <c r="T14" t="s">
        <v>32</v>
      </c>
      <c r="U14" t="s">
        <v>33</v>
      </c>
      <c r="V14" t="s">
        <v>37</v>
      </c>
      <c r="W14" t="s">
        <v>38</v>
      </c>
      <c r="X14" t="s">
        <v>40</v>
      </c>
    </row>
    <row r="15" spans="1:24" x14ac:dyDescent="0.25">
      <c r="A15">
        <v>14</v>
      </c>
      <c r="B15">
        <v>15</v>
      </c>
      <c r="C15">
        <v>0.45450000000000002</v>
      </c>
      <c r="D15">
        <v>0.72</v>
      </c>
      <c r="E15">
        <v>0.28360000000000002</v>
      </c>
      <c r="F15">
        <v>35</v>
      </c>
      <c r="G15">
        <v>71</v>
      </c>
      <c r="H15">
        <v>106</v>
      </c>
      <c r="I15">
        <v>15</v>
      </c>
      <c r="J15" s="11">
        <v>40544</v>
      </c>
      <c r="K15" t="s">
        <v>30</v>
      </c>
      <c r="L15" t="s">
        <v>24</v>
      </c>
      <c r="M15">
        <v>1</v>
      </c>
      <c r="N15">
        <v>14</v>
      </c>
      <c r="O15" t="b">
        <v>0</v>
      </c>
      <c r="P15">
        <v>6</v>
      </c>
      <c r="Q15">
        <v>2</v>
      </c>
      <c r="R15">
        <v>0.46</v>
      </c>
      <c r="S15" t="s">
        <v>31</v>
      </c>
      <c r="T15" t="s">
        <v>32</v>
      </c>
      <c r="U15" t="s">
        <v>33</v>
      </c>
      <c r="V15" t="s">
        <v>37</v>
      </c>
      <c r="W15" t="s">
        <v>38</v>
      </c>
      <c r="X15" t="s">
        <v>40</v>
      </c>
    </row>
    <row r="16" spans="1:24" x14ac:dyDescent="0.25">
      <c r="A16">
        <v>15</v>
      </c>
      <c r="B16">
        <v>16</v>
      </c>
      <c r="C16">
        <v>0.43940000000000001</v>
      </c>
      <c r="D16">
        <v>0.77</v>
      </c>
      <c r="E16">
        <v>0.29849999999999999</v>
      </c>
      <c r="F16">
        <v>40</v>
      </c>
      <c r="G16">
        <v>70</v>
      </c>
      <c r="H16">
        <v>110</v>
      </c>
      <c r="I16">
        <v>16</v>
      </c>
      <c r="J16" s="11">
        <v>40544</v>
      </c>
      <c r="K16" t="s">
        <v>30</v>
      </c>
      <c r="L16" t="s">
        <v>24</v>
      </c>
      <c r="M16">
        <v>1</v>
      </c>
      <c r="N16">
        <v>15</v>
      </c>
      <c r="O16" t="b">
        <v>0</v>
      </c>
      <c r="P16">
        <v>6</v>
      </c>
      <c r="Q16">
        <v>2</v>
      </c>
      <c r="R16">
        <v>0.44</v>
      </c>
      <c r="S16" t="s">
        <v>31</v>
      </c>
      <c r="T16" t="s">
        <v>32</v>
      </c>
      <c r="U16" t="s">
        <v>33</v>
      </c>
      <c r="V16" t="s">
        <v>37</v>
      </c>
      <c r="W16" t="s">
        <v>38</v>
      </c>
      <c r="X16" t="s">
        <v>40</v>
      </c>
    </row>
    <row r="17" spans="1:24" x14ac:dyDescent="0.25">
      <c r="A17">
        <v>16</v>
      </c>
      <c r="B17">
        <v>17</v>
      </c>
      <c r="C17">
        <v>0.42420000000000002</v>
      </c>
      <c r="D17">
        <v>0.82</v>
      </c>
      <c r="E17">
        <v>0.29849999999999999</v>
      </c>
      <c r="F17">
        <v>41</v>
      </c>
      <c r="G17">
        <v>52</v>
      </c>
      <c r="H17">
        <v>93</v>
      </c>
      <c r="I17">
        <v>17</v>
      </c>
      <c r="J17" s="11">
        <v>40544</v>
      </c>
      <c r="K17" t="s">
        <v>30</v>
      </c>
      <c r="L17" t="s">
        <v>24</v>
      </c>
      <c r="M17">
        <v>1</v>
      </c>
      <c r="N17">
        <v>16</v>
      </c>
      <c r="O17" t="b">
        <v>0</v>
      </c>
      <c r="P17">
        <v>6</v>
      </c>
      <c r="Q17">
        <v>2</v>
      </c>
      <c r="R17">
        <v>0.42</v>
      </c>
      <c r="S17" t="s">
        <v>31</v>
      </c>
      <c r="T17" t="s">
        <v>32</v>
      </c>
      <c r="U17" t="s">
        <v>33</v>
      </c>
      <c r="V17" t="s">
        <v>41</v>
      </c>
      <c r="W17" t="s">
        <v>38</v>
      </c>
      <c r="X17" t="s">
        <v>40</v>
      </c>
    </row>
    <row r="18" spans="1:24" x14ac:dyDescent="0.25">
      <c r="A18">
        <v>17</v>
      </c>
      <c r="B18">
        <v>18</v>
      </c>
      <c r="C18">
        <v>0.19989999999999999</v>
      </c>
      <c r="D18">
        <v>0.82</v>
      </c>
      <c r="E18">
        <v>0.28360000000000002</v>
      </c>
      <c r="F18">
        <v>15</v>
      </c>
      <c r="G18">
        <v>52</v>
      </c>
      <c r="H18">
        <v>67</v>
      </c>
      <c r="I18">
        <v>18</v>
      </c>
      <c r="J18" s="11">
        <v>40544</v>
      </c>
      <c r="K18" t="s">
        <v>30</v>
      </c>
      <c r="L18" t="s">
        <v>24</v>
      </c>
      <c r="M18">
        <v>1</v>
      </c>
      <c r="N18">
        <v>17</v>
      </c>
      <c r="O18" t="b">
        <v>0</v>
      </c>
      <c r="P18">
        <v>6</v>
      </c>
      <c r="Q18">
        <v>2</v>
      </c>
      <c r="R18">
        <v>0.44</v>
      </c>
      <c r="S18" t="s">
        <v>31</v>
      </c>
      <c r="T18" t="s">
        <v>32</v>
      </c>
      <c r="U18" t="s">
        <v>33</v>
      </c>
      <c r="V18" t="s">
        <v>41</v>
      </c>
      <c r="W18" t="s">
        <v>38</v>
      </c>
      <c r="X18" t="s">
        <v>40</v>
      </c>
    </row>
    <row r="19" spans="1:24" x14ac:dyDescent="0.25">
      <c r="A19">
        <v>18</v>
      </c>
      <c r="B19">
        <v>19</v>
      </c>
      <c r="C19">
        <v>0.42420000000000002</v>
      </c>
      <c r="D19">
        <v>0.88</v>
      </c>
      <c r="E19">
        <v>0.25369999999999998</v>
      </c>
      <c r="F19">
        <v>9</v>
      </c>
      <c r="G19">
        <v>26</v>
      </c>
      <c r="H19">
        <v>35</v>
      </c>
      <c r="I19">
        <v>19</v>
      </c>
      <c r="J19" s="11">
        <v>40544</v>
      </c>
      <c r="K19" t="s">
        <v>30</v>
      </c>
      <c r="L19" t="s">
        <v>24</v>
      </c>
      <c r="M19">
        <v>1</v>
      </c>
      <c r="N19">
        <v>18</v>
      </c>
      <c r="O19" t="b">
        <v>0</v>
      </c>
      <c r="P19">
        <v>6</v>
      </c>
      <c r="Q19">
        <v>3</v>
      </c>
      <c r="R19">
        <v>0.42</v>
      </c>
      <c r="S19" t="s">
        <v>31</v>
      </c>
      <c r="T19" t="s">
        <v>32</v>
      </c>
      <c r="U19" t="s">
        <v>33</v>
      </c>
      <c r="V19" t="s">
        <v>37</v>
      </c>
      <c r="W19" t="s">
        <v>38</v>
      </c>
      <c r="X19" t="s">
        <v>42</v>
      </c>
    </row>
    <row r="20" spans="1:24" x14ac:dyDescent="0.25">
      <c r="A20">
        <v>19</v>
      </c>
      <c r="B20">
        <v>20</v>
      </c>
      <c r="C20">
        <v>0.42420000000000002</v>
      </c>
      <c r="D20">
        <v>0.88</v>
      </c>
      <c r="E20">
        <v>0.25369999999999998</v>
      </c>
      <c r="F20">
        <v>6</v>
      </c>
      <c r="G20">
        <v>31</v>
      </c>
      <c r="H20">
        <v>37</v>
      </c>
      <c r="I20">
        <v>20</v>
      </c>
      <c r="J20" s="11">
        <v>40544</v>
      </c>
      <c r="K20" t="s">
        <v>30</v>
      </c>
      <c r="L20" t="s">
        <v>24</v>
      </c>
      <c r="M20">
        <v>1</v>
      </c>
      <c r="N20">
        <v>19</v>
      </c>
      <c r="O20" t="b">
        <v>0</v>
      </c>
      <c r="P20">
        <v>6</v>
      </c>
      <c r="Q20">
        <v>3</v>
      </c>
      <c r="R20">
        <v>0.42</v>
      </c>
      <c r="S20" t="s">
        <v>31</v>
      </c>
      <c r="T20" t="s">
        <v>32</v>
      </c>
      <c r="U20" t="s">
        <v>33</v>
      </c>
      <c r="V20" t="s">
        <v>37</v>
      </c>
      <c r="W20" t="s">
        <v>38</v>
      </c>
      <c r="X20" t="s">
        <v>42</v>
      </c>
    </row>
    <row r="21" spans="1:24" x14ac:dyDescent="0.25">
      <c r="A21">
        <v>20</v>
      </c>
      <c r="B21">
        <v>21</v>
      </c>
      <c r="C21">
        <v>0.40910000000000002</v>
      </c>
      <c r="D21">
        <v>0.87</v>
      </c>
      <c r="E21">
        <v>0.25369999999999998</v>
      </c>
      <c r="F21">
        <v>11</v>
      </c>
      <c r="G21">
        <v>25</v>
      </c>
      <c r="H21">
        <v>36</v>
      </c>
      <c r="I21">
        <v>21</v>
      </c>
      <c r="J21" s="11">
        <v>40544</v>
      </c>
      <c r="K21" t="s">
        <v>30</v>
      </c>
      <c r="L21" t="s">
        <v>24</v>
      </c>
      <c r="M21">
        <v>1</v>
      </c>
      <c r="N21">
        <v>20</v>
      </c>
      <c r="O21" t="b">
        <v>0</v>
      </c>
      <c r="P21">
        <v>6</v>
      </c>
      <c r="Q21">
        <v>2</v>
      </c>
      <c r="R21">
        <v>0.4</v>
      </c>
      <c r="S21" t="s">
        <v>31</v>
      </c>
      <c r="T21" t="s">
        <v>32</v>
      </c>
      <c r="U21" t="s">
        <v>33</v>
      </c>
      <c r="V21" t="s">
        <v>37</v>
      </c>
      <c r="W21" t="s">
        <v>38</v>
      </c>
      <c r="X21" t="s">
        <v>42</v>
      </c>
    </row>
    <row r="22" spans="1:24" x14ac:dyDescent="0.25">
      <c r="A22">
        <v>21</v>
      </c>
      <c r="B22">
        <v>22</v>
      </c>
      <c r="C22">
        <v>0.40910000000000002</v>
      </c>
      <c r="D22">
        <v>0.87</v>
      </c>
      <c r="E22">
        <v>0.19400000000000001</v>
      </c>
      <c r="F22">
        <v>3</v>
      </c>
      <c r="G22">
        <v>31</v>
      </c>
      <c r="H22">
        <v>34</v>
      </c>
      <c r="I22">
        <v>22</v>
      </c>
      <c r="J22" s="11">
        <v>40544</v>
      </c>
      <c r="K22" t="s">
        <v>30</v>
      </c>
      <c r="L22" t="s">
        <v>24</v>
      </c>
      <c r="M22">
        <v>1</v>
      </c>
      <c r="N22">
        <v>21</v>
      </c>
      <c r="O22" t="b">
        <v>0</v>
      </c>
      <c r="P22">
        <v>6</v>
      </c>
      <c r="Q22">
        <v>2</v>
      </c>
      <c r="R22">
        <v>0.4</v>
      </c>
      <c r="S22" t="s">
        <v>31</v>
      </c>
      <c r="T22" t="s">
        <v>32</v>
      </c>
      <c r="U22" t="s">
        <v>33</v>
      </c>
      <c r="V22" t="s">
        <v>37</v>
      </c>
      <c r="W22" t="s">
        <v>38</v>
      </c>
      <c r="X22" t="s">
        <v>42</v>
      </c>
    </row>
    <row r="23" spans="1:24" x14ac:dyDescent="0.25">
      <c r="A23">
        <v>22</v>
      </c>
      <c r="B23">
        <v>23</v>
      </c>
      <c r="C23">
        <v>0.40910000000000002</v>
      </c>
      <c r="D23">
        <v>0.94</v>
      </c>
      <c r="E23">
        <v>0.22389999999999999</v>
      </c>
      <c r="F23">
        <v>11</v>
      </c>
      <c r="G23">
        <v>17</v>
      </c>
      <c r="H23">
        <v>28</v>
      </c>
      <c r="I23">
        <v>23</v>
      </c>
      <c r="J23" s="11">
        <v>40544</v>
      </c>
      <c r="K23" t="s">
        <v>30</v>
      </c>
      <c r="L23" t="s">
        <v>24</v>
      </c>
      <c r="M23">
        <v>1</v>
      </c>
      <c r="N23">
        <v>22</v>
      </c>
      <c r="O23" t="b">
        <v>0</v>
      </c>
      <c r="P23">
        <v>6</v>
      </c>
      <c r="Q23">
        <v>2</v>
      </c>
      <c r="R23">
        <v>0.4</v>
      </c>
      <c r="S23" t="s">
        <v>31</v>
      </c>
      <c r="T23" t="s">
        <v>32</v>
      </c>
      <c r="U23" t="s">
        <v>33</v>
      </c>
      <c r="V23" t="s">
        <v>37</v>
      </c>
      <c r="W23" t="s">
        <v>38</v>
      </c>
      <c r="X23" t="s">
        <v>42</v>
      </c>
    </row>
    <row r="24" spans="1:24" x14ac:dyDescent="0.25">
      <c r="A24">
        <v>23</v>
      </c>
      <c r="B24">
        <v>24</v>
      </c>
      <c r="C24">
        <v>0.19989999999999999</v>
      </c>
      <c r="D24">
        <v>0.88</v>
      </c>
      <c r="E24">
        <v>0.29849999999999999</v>
      </c>
      <c r="F24">
        <v>15</v>
      </c>
      <c r="G24">
        <v>24</v>
      </c>
      <c r="H24">
        <v>39</v>
      </c>
      <c r="I24">
        <v>24</v>
      </c>
      <c r="J24" s="11">
        <v>40544</v>
      </c>
      <c r="K24" t="s">
        <v>30</v>
      </c>
      <c r="L24" t="s">
        <v>24</v>
      </c>
      <c r="M24">
        <v>1</v>
      </c>
      <c r="N24">
        <v>23</v>
      </c>
      <c r="O24" t="b">
        <v>0</v>
      </c>
      <c r="P24">
        <v>6</v>
      </c>
      <c r="Q24">
        <v>2</v>
      </c>
      <c r="R24">
        <v>0.46</v>
      </c>
      <c r="S24" t="s">
        <v>31</v>
      </c>
      <c r="T24" t="s">
        <v>32</v>
      </c>
      <c r="U24" t="s">
        <v>33</v>
      </c>
      <c r="V24" t="s">
        <v>37</v>
      </c>
      <c r="W24" t="s">
        <v>38</v>
      </c>
      <c r="X24" t="s">
        <v>42</v>
      </c>
    </row>
    <row r="25" spans="1:24" x14ac:dyDescent="0.25">
      <c r="A25">
        <v>24</v>
      </c>
      <c r="B25">
        <v>25</v>
      </c>
      <c r="C25">
        <v>0.45450000000000002</v>
      </c>
      <c r="D25">
        <v>0.88</v>
      </c>
      <c r="E25">
        <v>0.29849999999999999</v>
      </c>
      <c r="F25">
        <v>4</v>
      </c>
      <c r="G25">
        <v>13</v>
      </c>
      <c r="H25">
        <v>17</v>
      </c>
      <c r="I25">
        <v>25</v>
      </c>
      <c r="J25" s="11">
        <v>40545</v>
      </c>
      <c r="K25" t="s">
        <v>30</v>
      </c>
      <c r="L25" t="s">
        <v>24</v>
      </c>
      <c r="M25">
        <v>1</v>
      </c>
      <c r="N25">
        <v>0</v>
      </c>
      <c r="O25" t="b">
        <v>0</v>
      </c>
      <c r="P25">
        <v>0</v>
      </c>
      <c r="Q25">
        <v>2</v>
      </c>
      <c r="R25">
        <v>0.46</v>
      </c>
      <c r="S25" t="s">
        <v>31</v>
      </c>
      <c r="T25" t="s">
        <v>32</v>
      </c>
      <c r="U25" t="s">
        <v>43</v>
      </c>
      <c r="V25" t="s">
        <v>37</v>
      </c>
      <c r="W25" t="s">
        <v>38</v>
      </c>
      <c r="X25" t="s">
        <v>36</v>
      </c>
    </row>
    <row r="26" spans="1:24" x14ac:dyDescent="0.25">
      <c r="A26">
        <v>25</v>
      </c>
      <c r="B26">
        <v>26</v>
      </c>
      <c r="C26">
        <v>0.43940000000000001</v>
      </c>
      <c r="D26">
        <v>0.94</v>
      </c>
      <c r="E26">
        <v>0.25369999999999998</v>
      </c>
      <c r="F26">
        <v>1</v>
      </c>
      <c r="G26">
        <v>16</v>
      </c>
      <c r="H26">
        <v>17</v>
      </c>
      <c r="I26">
        <v>26</v>
      </c>
      <c r="J26" s="11">
        <v>40545</v>
      </c>
      <c r="K26" t="s">
        <v>30</v>
      </c>
      <c r="L26" t="s">
        <v>24</v>
      </c>
      <c r="M26">
        <v>1</v>
      </c>
      <c r="N26">
        <v>1</v>
      </c>
      <c r="O26" t="b">
        <v>0</v>
      </c>
      <c r="P26">
        <v>0</v>
      </c>
      <c r="Q26">
        <v>2</v>
      </c>
      <c r="R26">
        <v>0.44</v>
      </c>
      <c r="S26" t="s">
        <v>31</v>
      </c>
      <c r="T26" t="s">
        <v>32</v>
      </c>
      <c r="U26" t="s">
        <v>43</v>
      </c>
      <c r="V26" t="s">
        <v>37</v>
      </c>
      <c r="W26" t="s">
        <v>38</v>
      </c>
      <c r="X26" t="s">
        <v>36</v>
      </c>
    </row>
    <row r="27" spans="1:24" x14ac:dyDescent="0.25">
      <c r="A27">
        <v>26</v>
      </c>
      <c r="B27">
        <v>27</v>
      </c>
      <c r="C27">
        <v>0.42420000000000002</v>
      </c>
      <c r="D27">
        <v>1</v>
      </c>
      <c r="E27">
        <v>0.28360000000000002</v>
      </c>
      <c r="F27">
        <v>1</v>
      </c>
      <c r="G27">
        <v>8</v>
      </c>
      <c r="H27">
        <v>9</v>
      </c>
      <c r="I27">
        <v>27</v>
      </c>
      <c r="J27" s="11">
        <v>40545</v>
      </c>
      <c r="K27" t="s">
        <v>30</v>
      </c>
      <c r="L27" t="s">
        <v>24</v>
      </c>
      <c r="M27">
        <v>1</v>
      </c>
      <c r="N27">
        <v>2</v>
      </c>
      <c r="O27" t="b">
        <v>0</v>
      </c>
      <c r="P27">
        <v>0</v>
      </c>
      <c r="Q27">
        <v>2</v>
      </c>
      <c r="R27">
        <v>0.42</v>
      </c>
      <c r="S27" t="s">
        <v>31</v>
      </c>
      <c r="T27" t="s">
        <v>32</v>
      </c>
      <c r="U27" t="s">
        <v>43</v>
      </c>
      <c r="V27" t="s">
        <v>37</v>
      </c>
      <c r="W27" t="s">
        <v>38</v>
      </c>
      <c r="X27" t="s">
        <v>36</v>
      </c>
    </row>
    <row r="28" spans="1:24" x14ac:dyDescent="0.25">
      <c r="A28">
        <v>27</v>
      </c>
      <c r="B28">
        <v>28</v>
      </c>
      <c r="C28">
        <v>0.45450000000000002</v>
      </c>
      <c r="D28">
        <v>0.94</v>
      </c>
      <c r="E28">
        <v>0.19400000000000001</v>
      </c>
      <c r="F28">
        <v>2</v>
      </c>
      <c r="G28">
        <v>4</v>
      </c>
      <c r="H28">
        <v>6</v>
      </c>
      <c r="I28">
        <v>28</v>
      </c>
      <c r="J28" s="11">
        <v>40545</v>
      </c>
      <c r="K28" t="s">
        <v>30</v>
      </c>
      <c r="L28" t="s">
        <v>24</v>
      </c>
      <c r="M28">
        <v>1</v>
      </c>
      <c r="N28">
        <v>3</v>
      </c>
      <c r="O28" t="b">
        <v>0</v>
      </c>
      <c r="P28">
        <v>0</v>
      </c>
      <c r="Q28">
        <v>2</v>
      </c>
      <c r="R28">
        <v>0.46</v>
      </c>
      <c r="S28" t="s">
        <v>31</v>
      </c>
      <c r="T28" t="s">
        <v>32</v>
      </c>
      <c r="U28" t="s">
        <v>43</v>
      </c>
      <c r="V28" t="s">
        <v>41</v>
      </c>
      <c r="W28" t="s">
        <v>38</v>
      </c>
      <c r="X28" t="s">
        <v>36</v>
      </c>
    </row>
    <row r="29" spans="1:24" x14ac:dyDescent="0.25">
      <c r="A29">
        <v>28</v>
      </c>
      <c r="B29">
        <v>29</v>
      </c>
      <c r="C29">
        <v>0.19989999999999999</v>
      </c>
      <c r="D29">
        <v>0.94</v>
      </c>
      <c r="E29">
        <v>0.19400000000000001</v>
      </c>
      <c r="F29">
        <v>2</v>
      </c>
      <c r="G29">
        <v>1</v>
      </c>
      <c r="H29">
        <v>3</v>
      </c>
      <c r="I29">
        <v>29</v>
      </c>
      <c r="J29" s="11">
        <v>40545</v>
      </c>
      <c r="K29" t="s">
        <v>30</v>
      </c>
      <c r="L29" t="s">
        <v>24</v>
      </c>
      <c r="M29">
        <v>1</v>
      </c>
      <c r="N29">
        <v>4</v>
      </c>
      <c r="O29" t="b">
        <v>0</v>
      </c>
      <c r="P29">
        <v>0</v>
      </c>
      <c r="Q29">
        <v>2</v>
      </c>
      <c r="R29">
        <v>0.46</v>
      </c>
      <c r="S29" t="s">
        <v>31</v>
      </c>
      <c r="T29" t="s">
        <v>32</v>
      </c>
      <c r="U29" t="s">
        <v>43</v>
      </c>
      <c r="V29" t="s">
        <v>37</v>
      </c>
      <c r="W29" t="s">
        <v>38</v>
      </c>
      <c r="X29" t="s">
        <v>36</v>
      </c>
    </row>
    <row r="30" spans="1:24" x14ac:dyDescent="0.25">
      <c r="A30">
        <v>29</v>
      </c>
      <c r="B30">
        <v>30</v>
      </c>
      <c r="C30">
        <v>0.42420000000000002</v>
      </c>
      <c r="D30">
        <v>0.77</v>
      </c>
      <c r="E30">
        <v>0.29849999999999999</v>
      </c>
      <c r="F30">
        <v>0</v>
      </c>
      <c r="G30">
        <v>2</v>
      </c>
      <c r="H30">
        <v>2</v>
      </c>
      <c r="I30">
        <v>30</v>
      </c>
      <c r="J30" s="11">
        <v>40545</v>
      </c>
      <c r="K30" t="s">
        <v>30</v>
      </c>
      <c r="L30" t="s">
        <v>24</v>
      </c>
      <c r="M30">
        <v>1</v>
      </c>
      <c r="N30">
        <v>6</v>
      </c>
      <c r="O30" t="b">
        <v>0</v>
      </c>
      <c r="P30">
        <v>0</v>
      </c>
      <c r="Q30">
        <v>3</v>
      </c>
      <c r="R30">
        <v>0.42</v>
      </c>
      <c r="S30" t="s">
        <v>31</v>
      </c>
      <c r="T30" t="s">
        <v>32</v>
      </c>
      <c r="U30" t="s">
        <v>43</v>
      </c>
      <c r="V30" t="s">
        <v>41</v>
      </c>
      <c r="W30" t="s">
        <v>38</v>
      </c>
      <c r="X30" t="s">
        <v>39</v>
      </c>
    </row>
    <row r="31" spans="1:24" x14ac:dyDescent="0.25">
      <c r="A31">
        <v>30</v>
      </c>
      <c r="B31">
        <v>31</v>
      </c>
      <c r="C31">
        <v>0.40910000000000002</v>
      </c>
      <c r="D31">
        <v>0.76</v>
      </c>
      <c r="E31">
        <v>0.19400000000000001</v>
      </c>
      <c r="F31">
        <v>0</v>
      </c>
      <c r="G31">
        <v>1</v>
      </c>
      <c r="H31">
        <v>1</v>
      </c>
      <c r="I31">
        <v>31</v>
      </c>
      <c r="J31" s="11">
        <v>40545</v>
      </c>
      <c r="K31" t="s">
        <v>30</v>
      </c>
      <c r="L31" t="s">
        <v>24</v>
      </c>
      <c r="M31">
        <v>1</v>
      </c>
      <c r="N31">
        <v>7</v>
      </c>
      <c r="O31" t="b">
        <v>0</v>
      </c>
      <c r="P31">
        <v>0</v>
      </c>
      <c r="Q31">
        <v>2</v>
      </c>
      <c r="R31">
        <v>0.4</v>
      </c>
      <c r="S31" t="s">
        <v>31</v>
      </c>
      <c r="T31" t="s">
        <v>32</v>
      </c>
      <c r="U31" t="s">
        <v>43</v>
      </c>
      <c r="V31" t="s">
        <v>37</v>
      </c>
      <c r="W31" t="s">
        <v>38</v>
      </c>
      <c r="X31" t="s">
        <v>39</v>
      </c>
    </row>
    <row r="32" spans="1:24" x14ac:dyDescent="0.25">
      <c r="A32">
        <v>31</v>
      </c>
      <c r="B32">
        <v>32</v>
      </c>
      <c r="C32">
        <v>0.40910000000000002</v>
      </c>
      <c r="D32">
        <v>0.71</v>
      </c>
      <c r="E32">
        <v>0.22389999999999999</v>
      </c>
      <c r="F32">
        <v>0</v>
      </c>
      <c r="G32">
        <v>8</v>
      </c>
      <c r="H32">
        <v>8</v>
      </c>
      <c r="I32">
        <v>32</v>
      </c>
      <c r="J32" s="11">
        <v>40545</v>
      </c>
      <c r="K32" t="s">
        <v>30</v>
      </c>
      <c r="L32" t="s">
        <v>24</v>
      </c>
      <c r="M32">
        <v>1</v>
      </c>
      <c r="N32">
        <v>8</v>
      </c>
      <c r="O32" t="b">
        <v>0</v>
      </c>
      <c r="P32">
        <v>0</v>
      </c>
      <c r="Q32">
        <v>3</v>
      </c>
      <c r="R32">
        <v>0.4</v>
      </c>
      <c r="S32" t="s">
        <v>31</v>
      </c>
      <c r="T32" t="s">
        <v>32</v>
      </c>
      <c r="U32" t="s">
        <v>43</v>
      </c>
      <c r="V32" t="s">
        <v>37</v>
      </c>
      <c r="W32" t="s">
        <v>38</v>
      </c>
      <c r="X32" t="s">
        <v>39</v>
      </c>
    </row>
    <row r="33" spans="1:24" x14ac:dyDescent="0.25">
      <c r="A33">
        <v>32</v>
      </c>
      <c r="B33">
        <v>33</v>
      </c>
      <c r="C33">
        <v>0.19989999999999999</v>
      </c>
      <c r="D33">
        <v>0.76</v>
      </c>
      <c r="E33">
        <v>0.22389999999999999</v>
      </c>
      <c r="F33">
        <v>1</v>
      </c>
      <c r="G33">
        <v>19</v>
      </c>
      <c r="H33">
        <v>20</v>
      </c>
      <c r="I33">
        <v>33</v>
      </c>
      <c r="J33" s="11">
        <v>40545</v>
      </c>
      <c r="K33" t="s">
        <v>30</v>
      </c>
      <c r="L33" t="s">
        <v>24</v>
      </c>
      <c r="M33">
        <v>1</v>
      </c>
      <c r="N33">
        <v>9</v>
      </c>
      <c r="O33" t="b">
        <v>0</v>
      </c>
      <c r="P33">
        <v>0</v>
      </c>
      <c r="Q33">
        <v>2</v>
      </c>
      <c r="R33">
        <v>0.38</v>
      </c>
      <c r="S33" t="s">
        <v>31</v>
      </c>
      <c r="T33" t="s">
        <v>32</v>
      </c>
      <c r="U33" t="s">
        <v>43</v>
      </c>
      <c r="V33" t="s">
        <v>37</v>
      </c>
      <c r="W33" t="s">
        <v>38</v>
      </c>
      <c r="X33" t="s">
        <v>39</v>
      </c>
    </row>
    <row r="34" spans="1:24" x14ac:dyDescent="0.25">
      <c r="A34">
        <v>33</v>
      </c>
      <c r="B34">
        <v>34</v>
      </c>
      <c r="C34">
        <v>0.34849999999999998</v>
      </c>
      <c r="D34">
        <v>0.81</v>
      </c>
      <c r="E34">
        <v>0.22389999999999999</v>
      </c>
      <c r="F34">
        <v>7</v>
      </c>
      <c r="G34">
        <v>46</v>
      </c>
      <c r="H34">
        <v>53</v>
      </c>
      <c r="I34">
        <v>34</v>
      </c>
      <c r="J34" s="11">
        <v>40545</v>
      </c>
      <c r="K34" t="s">
        <v>30</v>
      </c>
      <c r="L34" t="s">
        <v>24</v>
      </c>
      <c r="M34">
        <v>1</v>
      </c>
      <c r="N34">
        <v>10</v>
      </c>
      <c r="O34" t="b">
        <v>0</v>
      </c>
      <c r="P34">
        <v>0</v>
      </c>
      <c r="Q34">
        <v>2</v>
      </c>
      <c r="R34">
        <v>0.36</v>
      </c>
      <c r="S34" t="s">
        <v>31</v>
      </c>
      <c r="T34" t="s">
        <v>32</v>
      </c>
      <c r="U34" t="s">
        <v>43</v>
      </c>
      <c r="V34" t="s">
        <v>37</v>
      </c>
      <c r="W34" t="s">
        <v>38</v>
      </c>
      <c r="X34" t="s">
        <v>39</v>
      </c>
    </row>
    <row r="35" spans="1:24" x14ac:dyDescent="0.25">
      <c r="A35">
        <v>34</v>
      </c>
      <c r="B35">
        <v>35</v>
      </c>
      <c r="C35">
        <v>0.33329999999999999</v>
      </c>
      <c r="D35">
        <v>0.71</v>
      </c>
      <c r="E35">
        <v>0.25369999999999998</v>
      </c>
      <c r="F35">
        <v>16</v>
      </c>
      <c r="G35">
        <v>54</v>
      </c>
      <c r="H35">
        <v>70</v>
      </c>
      <c r="I35">
        <v>35</v>
      </c>
      <c r="J35" s="11">
        <v>40545</v>
      </c>
      <c r="K35" t="s">
        <v>30</v>
      </c>
      <c r="L35" t="s">
        <v>24</v>
      </c>
      <c r="M35">
        <v>1</v>
      </c>
      <c r="N35">
        <v>11</v>
      </c>
      <c r="O35" t="b">
        <v>0</v>
      </c>
      <c r="P35">
        <v>0</v>
      </c>
      <c r="Q35">
        <v>2</v>
      </c>
      <c r="R35">
        <v>0.36</v>
      </c>
      <c r="S35" t="s">
        <v>31</v>
      </c>
      <c r="T35" t="s">
        <v>32</v>
      </c>
      <c r="U35" t="s">
        <v>43</v>
      </c>
      <c r="V35" t="s">
        <v>37</v>
      </c>
      <c r="W35" t="s">
        <v>38</v>
      </c>
      <c r="X35" t="s">
        <v>39</v>
      </c>
    </row>
    <row r="36" spans="1:24" x14ac:dyDescent="0.25">
      <c r="A36">
        <v>35</v>
      </c>
      <c r="B36">
        <v>36</v>
      </c>
      <c r="C36">
        <v>0.33329999999999999</v>
      </c>
      <c r="D36">
        <v>0.66</v>
      </c>
      <c r="E36">
        <v>0.29849999999999999</v>
      </c>
      <c r="F36">
        <v>20</v>
      </c>
      <c r="G36">
        <v>73</v>
      </c>
      <c r="H36">
        <v>93</v>
      </c>
      <c r="I36">
        <v>36</v>
      </c>
      <c r="J36" s="11">
        <v>40545</v>
      </c>
      <c r="K36" t="s">
        <v>30</v>
      </c>
      <c r="L36" t="s">
        <v>24</v>
      </c>
      <c r="M36">
        <v>1</v>
      </c>
      <c r="N36">
        <v>12</v>
      </c>
      <c r="O36" t="b">
        <v>0</v>
      </c>
      <c r="P36">
        <v>0</v>
      </c>
      <c r="Q36">
        <v>2</v>
      </c>
      <c r="R36">
        <v>0.36</v>
      </c>
      <c r="S36" t="s">
        <v>31</v>
      </c>
      <c r="T36" t="s">
        <v>32</v>
      </c>
      <c r="U36" t="s">
        <v>43</v>
      </c>
      <c r="V36" t="s">
        <v>41</v>
      </c>
      <c r="W36" t="s">
        <v>38</v>
      </c>
      <c r="X36" t="s">
        <v>40</v>
      </c>
    </row>
    <row r="37" spans="1:24" x14ac:dyDescent="0.25">
      <c r="A37">
        <v>36</v>
      </c>
      <c r="B37">
        <v>37</v>
      </c>
      <c r="C37">
        <v>0.34849999999999998</v>
      </c>
      <c r="D37">
        <v>0.66</v>
      </c>
      <c r="E37">
        <v>0.1343</v>
      </c>
      <c r="F37">
        <v>11</v>
      </c>
      <c r="G37">
        <v>64</v>
      </c>
      <c r="H37">
        <v>75</v>
      </c>
      <c r="I37">
        <v>37</v>
      </c>
      <c r="J37" s="11">
        <v>40545</v>
      </c>
      <c r="K37" t="s">
        <v>30</v>
      </c>
      <c r="L37" t="s">
        <v>24</v>
      </c>
      <c r="M37">
        <v>1</v>
      </c>
      <c r="N37">
        <v>13</v>
      </c>
      <c r="O37" t="b">
        <v>0</v>
      </c>
      <c r="P37">
        <v>0</v>
      </c>
      <c r="Q37">
        <v>2</v>
      </c>
      <c r="R37">
        <v>0.36</v>
      </c>
      <c r="S37" t="s">
        <v>31</v>
      </c>
      <c r="T37" t="s">
        <v>32</v>
      </c>
      <c r="U37" t="s">
        <v>43</v>
      </c>
      <c r="V37" t="s">
        <v>41</v>
      </c>
      <c r="W37" t="s">
        <v>38</v>
      </c>
      <c r="X37" t="s">
        <v>40</v>
      </c>
    </row>
    <row r="38" spans="1:24" x14ac:dyDescent="0.25">
      <c r="A38">
        <v>37</v>
      </c>
      <c r="B38">
        <v>38</v>
      </c>
      <c r="C38">
        <v>0.19989999999999999</v>
      </c>
      <c r="D38">
        <v>0.76</v>
      </c>
      <c r="E38">
        <v>0.19400000000000001</v>
      </c>
      <c r="F38">
        <v>4</v>
      </c>
      <c r="G38">
        <v>55</v>
      </c>
      <c r="H38">
        <v>59</v>
      </c>
      <c r="I38">
        <v>38</v>
      </c>
      <c r="J38" s="11">
        <v>40545</v>
      </c>
      <c r="K38" t="s">
        <v>30</v>
      </c>
      <c r="L38" t="s">
        <v>24</v>
      </c>
      <c r="M38">
        <v>1</v>
      </c>
      <c r="N38">
        <v>14</v>
      </c>
      <c r="O38" t="b">
        <v>0</v>
      </c>
      <c r="P38">
        <v>0</v>
      </c>
      <c r="Q38">
        <v>3</v>
      </c>
      <c r="R38">
        <v>0.36</v>
      </c>
      <c r="S38" t="s">
        <v>31</v>
      </c>
      <c r="T38" t="s">
        <v>32</v>
      </c>
      <c r="U38" t="s">
        <v>43</v>
      </c>
      <c r="V38" t="s">
        <v>41</v>
      </c>
      <c r="W38" t="s">
        <v>38</v>
      </c>
      <c r="X38" t="s">
        <v>40</v>
      </c>
    </row>
    <row r="39" spans="1:24" x14ac:dyDescent="0.25">
      <c r="A39">
        <v>38</v>
      </c>
      <c r="B39">
        <v>39</v>
      </c>
      <c r="C39">
        <v>0.33329999999999999</v>
      </c>
      <c r="D39">
        <v>0.81</v>
      </c>
      <c r="E39">
        <v>0.16420000000000001</v>
      </c>
      <c r="F39">
        <v>19</v>
      </c>
      <c r="G39">
        <v>55</v>
      </c>
      <c r="H39">
        <v>74</v>
      </c>
      <c r="I39">
        <v>39</v>
      </c>
      <c r="J39" s="11">
        <v>40545</v>
      </c>
      <c r="K39" t="s">
        <v>30</v>
      </c>
      <c r="L39" t="s">
        <v>24</v>
      </c>
      <c r="M39">
        <v>1</v>
      </c>
      <c r="N39">
        <v>15</v>
      </c>
      <c r="O39" t="b">
        <v>0</v>
      </c>
      <c r="P39">
        <v>0</v>
      </c>
      <c r="Q39">
        <v>3</v>
      </c>
      <c r="R39">
        <v>0.34</v>
      </c>
      <c r="S39" t="s">
        <v>31</v>
      </c>
      <c r="T39" t="s">
        <v>32</v>
      </c>
      <c r="U39" t="s">
        <v>43</v>
      </c>
      <c r="V39" t="s">
        <v>34</v>
      </c>
      <c r="W39" t="s">
        <v>38</v>
      </c>
      <c r="X39" t="s">
        <v>40</v>
      </c>
    </row>
    <row r="40" spans="1:24" x14ac:dyDescent="0.25">
      <c r="A40">
        <v>39</v>
      </c>
      <c r="B40">
        <v>40</v>
      </c>
      <c r="C40">
        <v>0.33329999999999999</v>
      </c>
      <c r="D40">
        <v>0.71</v>
      </c>
      <c r="E40">
        <v>0.16420000000000001</v>
      </c>
      <c r="F40">
        <v>9</v>
      </c>
      <c r="G40">
        <v>67</v>
      </c>
      <c r="H40">
        <v>76</v>
      </c>
      <c r="I40">
        <v>40</v>
      </c>
      <c r="J40" s="11">
        <v>40545</v>
      </c>
      <c r="K40" t="s">
        <v>30</v>
      </c>
      <c r="L40" t="s">
        <v>24</v>
      </c>
      <c r="M40">
        <v>1</v>
      </c>
      <c r="N40">
        <v>16</v>
      </c>
      <c r="O40" t="b">
        <v>0</v>
      </c>
      <c r="P40">
        <v>0</v>
      </c>
      <c r="Q40">
        <v>3</v>
      </c>
      <c r="R40">
        <v>0.34</v>
      </c>
      <c r="S40" t="s">
        <v>31</v>
      </c>
      <c r="T40" t="s">
        <v>32</v>
      </c>
      <c r="U40" t="s">
        <v>43</v>
      </c>
      <c r="V40" t="s">
        <v>37</v>
      </c>
      <c r="W40" t="s">
        <v>38</v>
      </c>
      <c r="X40" t="s">
        <v>40</v>
      </c>
    </row>
    <row r="41" spans="1:24" x14ac:dyDescent="0.25">
      <c r="A41">
        <v>40</v>
      </c>
      <c r="B41">
        <v>41</v>
      </c>
      <c r="C41">
        <v>0.33329999999999999</v>
      </c>
      <c r="D41">
        <v>0.56999999999999995</v>
      </c>
      <c r="E41">
        <v>0.19400000000000001</v>
      </c>
      <c r="F41">
        <v>7</v>
      </c>
      <c r="G41">
        <v>58</v>
      </c>
      <c r="H41">
        <v>65</v>
      </c>
      <c r="I41">
        <v>41</v>
      </c>
      <c r="J41" s="11">
        <v>40545</v>
      </c>
      <c r="K41" t="s">
        <v>30</v>
      </c>
      <c r="L41" t="s">
        <v>24</v>
      </c>
      <c r="M41">
        <v>1</v>
      </c>
      <c r="N41">
        <v>17</v>
      </c>
      <c r="O41" t="b">
        <v>0</v>
      </c>
      <c r="P41">
        <v>0</v>
      </c>
      <c r="Q41">
        <v>1</v>
      </c>
      <c r="R41">
        <v>0.34</v>
      </c>
      <c r="S41" t="s">
        <v>31</v>
      </c>
      <c r="T41" t="s">
        <v>32</v>
      </c>
      <c r="U41" t="s">
        <v>43</v>
      </c>
      <c r="V41" t="s">
        <v>34</v>
      </c>
      <c r="W41" t="s">
        <v>35</v>
      </c>
      <c r="X41" t="s">
        <v>40</v>
      </c>
    </row>
    <row r="42" spans="1:24" x14ac:dyDescent="0.25">
      <c r="A42">
        <v>41</v>
      </c>
      <c r="B42">
        <v>42</v>
      </c>
      <c r="C42">
        <v>0.33329999999999999</v>
      </c>
      <c r="D42">
        <v>0.46</v>
      </c>
      <c r="E42">
        <v>0.32840000000000003</v>
      </c>
      <c r="F42">
        <v>10</v>
      </c>
      <c r="G42">
        <v>43</v>
      </c>
      <c r="H42">
        <v>53</v>
      </c>
      <c r="I42">
        <v>42</v>
      </c>
      <c r="J42" s="11">
        <v>40545</v>
      </c>
      <c r="K42" t="s">
        <v>30</v>
      </c>
      <c r="L42" t="s">
        <v>24</v>
      </c>
      <c r="M42">
        <v>1</v>
      </c>
      <c r="N42">
        <v>18</v>
      </c>
      <c r="O42" t="b">
        <v>0</v>
      </c>
      <c r="P42">
        <v>0</v>
      </c>
      <c r="Q42">
        <v>2</v>
      </c>
      <c r="R42">
        <v>0.36</v>
      </c>
      <c r="S42" t="s">
        <v>31</v>
      </c>
      <c r="T42" t="s">
        <v>32</v>
      </c>
      <c r="U42" t="s">
        <v>43</v>
      </c>
      <c r="V42" t="s">
        <v>34</v>
      </c>
      <c r="W42" t="s">
        <v>38</v>
      </c>
      <c r="X42" t="s">
        <v>42</v>
      </c>
    </row>
    <row r="43" spans="1:24" x14ac:dyDescent="0.25">
      <c r="A43">
        <v>42</v>
      </c>
      <c r="B43">
        <v>43</v>
      </c>
      <c r="C43">
        <v>0.28789999999999999</v>
      </c>
      <c r="D43">
        <v>0.42</v>
      </c>
      <c r="E43">
        <v>0.44779999999999998</v>
      </c>
      <c r="F43">
        <v>1</v>
      </c>
      <c r="G43">
        <v>29</v>
      </c>
      <c r="H43">
        <v>30</v>
      </c>
      <c r="I43">
        <v>43</v>
      </c>
      <c r="J43" s="11">
        <v>40545</v>
      </c>
      <c r="K43" t="s">
        <v>30</v>
      </c>
      <c r="L43" t="s">
        <v>24</v>
      </c>
      <c r="M43">
        <v>1</v>
      </c>
      <c r="N43">
        <v>19</v>
      </c>
      <c r="O43" t="b">
        <v>0</v>
      </c>
      <c r="P43">
        <v>0</v>
      </c>
      <c r="Q43">
        <v>1</v>
      </c>
      <c r="R43">
        <v>0.32</v>
      </c>
      <c r="S43" t="s">
        <v>31</v>
      </c>
      <c r="T43" t="s">
        <v>32</v>
      </c>
      <c r="U43" t="s">
        <v>43</v>
      </c>
      <c r="V43" t="s">
        <v>34</v>
      </c>
      <c r="W43" t="s">
        <v>35</v>
      </c>
      <c r="X43" t="s">
        <v>42</v>
      </c>
    </row>
    <row r="44" spans="1:24" x14ac:dyDescent="0.25">
      <c r="A44">
        <v>43</v>
      </c>
      <c r="B44">
        <v>44</v>
      </c>
      <c r="C44">
        <v>0.19989999999999999</v>
      </c>
      <c r="D44">
        <v>0.39</v>
      </c>
      <c r="E44">
        <v>0.35820000000000002</v>
      </c>
      <c r="F44">
        <v>5</v>
      </c>
      <c r="G44">
        <v>17</v>
      </c>
      <c r="H44">
        <v>22</v>
      </c>
      <c r="I44">
        <v>44</v>
      </c>
      <c r="J44" s="11">
        <v>40545</v>
      </c>
      <c r="K44" t="s">
        <v>30</v>
      </c>
      <c r="L44" t="s">
        <v>24</v>
      </c>
      <c r="M44">
        <v>1</v>
      </c>
      <c r="N44">
        <v>20</v>
      </c>
      <c r="O44" t="b">
        <v>0</v>
      </c>
      <c r="P44">
        <v>0</v>
      </c>
      <c r="Q44">
        <v>1</v>
      </c>
      <c r="R44">
        <v>0.3</v>
      </c>
      <c r="S44" t="s">
        <v>31</v>
      </c>
      <c r="T44" t="s">
        <v>32</v>
      </c>
      <c r="U44" t="s">
        <v>43</v>
      </c>
      <c r="V44" t="s">
        <v>34</v>
      </c>
      <c r="W44" t="s">
        <v>35</v>
      </c>
      <c r="X44" t="s">
        <v>42</v>
      </c>
    </row>
    <row r="45" spans="1:24" x14ac:dyDescent="0.25">
      <c r="A45">
        <v>44</v>
      </c>
      <c r="B45">
        <v>45</v>
      </c>
      <c r="C45">
        <v>0.2273</v>
      </c>
      <c r="D45">
        <v>0.44</v>
      </c>
      <c r="E45">
        <v>0.32840000000000003</v>
      </c>
      <c r="F45">
        <v>11</v>
      </c>
      <c r="G45">
        <v>20</v>
      </c>
      <c r="H45">
        <v>31</v>
      </c>
      <c r="I45">
        <v>45</v>
      </c>
      <c r="J45" s="11">
        <v>40545</v>
      </c>
      <c r="K45" t="s">
        <v>30</v>
      </c>
      <c r="L45" t="s">
        <v>24</v>
      </c>
      <c r="M45">
        <v>1</v>
      </c>
      <c r="N45">
        <v>21</v>
      </c>
      <c r="O45" t="b">
        <v>0</v>
      </c>
      <c r="P45">
        <v>0</v>
      </c>
      <c r="Q45">
        <v>1</v>
      </c>
      <c r="R45">
        <v>0.26</v>
      </c>
      <c r="S45" t="s">
        <v>31</v>
      </c>
      <c r="T45" t="s">
        <v>32</v>
      </c>
      <c r="U45" t="s">
        <v>43</v>
      </c>
      <c r="V45" t="s">
        <v>34</v>
      </c>
      <c r="W45" t="s">
        <v>35</v>
      </c>
      <c r="X45" t="s">
        <v>42</v>
      </c>
    </row>
    <row r="46" spans="1:24" x14ac:dyDescent="0.25">
      <c r="A46">
        <v>45</v>
      </c>
      <c r="B46">
        <v>46</v>
      </c>
      <c r="C46">
        <v>0.21210000000000001</v>
      </c>
      <c r="D46">
        <v>0.44</v>
      </c>
      <c r="E46">
        <v>0.29849999999999999</v>
      </c>
      <c r="F46">
        <v>0</v>
      </c>
      <c r="G46">
        <v>9</v>
      </c>
      <c r="H46">
        <v>9</v>
      </c>
      <c r="I46">
        <v>46</v>
      </c>
      <c r="J46" s="11">
        <v>40545</v>
      </c>
      <c r="K46" t="s">
        <v>30</v>
      </c>
      <c r="L46" t="s">
        <v>24</v>
      </c>
      <c r="M46">
        <v>1</v>
      </c>
      <c r="N46">
        <v>22</v>
      </c>
      <c r="O46" t="b">
        <v>0</v>
      </c>
      <c r="P46">
        <v>0</v>
      </c>
      <c r="Q46">
        <v>1</v>
      </c>
      <c r="R46">
        <v>0.24</v>
      </c>
      <c r="S46" t="s">
        <v>31</v>
      </c>
      <c r="T46" t="s">
        <v>32</v>
      </c>
      <c r="U46" t="s">
        <v>43</v>
      </c>
      <c r="V46" t="s">
        <v>34</v>
      </c>
      <c r="W46" t="s">
        <v>35</v>
      </c>
      <c r="X46" t="s">
        <v>42</v>
      </c>
    </row>
    <row r="47" spans="1:24" x14ac:dyDescent="0.25">
      <c r="A47">
        <v>46</v>
      </c>
      <c r="B47">
        <v>47</v>
      </c>
      <c r="C47">
        <v>0.2273</v>
      </c>
      <c r="D47">
        <v>0.47</v>
      </c>
      <c r="E47">
        <v>0.16420000000000001</v>
      </c>
      <c r="F47">
        <v>0</v>
      </c>
      <c r="G47">
        <v>8</v>
      </c>
      <c r="H47">
        <v>8</v>
      </c>
      <c r="I47">
        <v>47</v>
      </c>
      <c r="J47" s="11">
        <v>40545</v>
      </c>
      <c r="K47" t="s">
        <v>30</v>
      </c>
      <c r="L47" t="s">
        <v>24</v>
      </c>
      <c r="M47">
        <v>1</v>
      </c>
      <c r="N47">
        <v>23</v>
      </c>
      <c r="O47" t="b">
        <v>0</v>
      </c>
      <c r="P47">
        <v>0</v>
      </c>
      <c r="Q47">
        <v>1</v>
      </c>
      <c r="R47">
        <v>0.22</v>
      </c>
      <c r="S47" t="s">
        <v>31</v>
      </c>
      <c r="T47" t="s">
        <v>32</v>
      </c>
      <c r="U47" t="s">
        <v>43</v>
      </c>
      <c r="V47" t="s">
        <v>34</v>
      </c>
      <c r="W47" t="s">
        <v>35</v>
      </c>
      <c r="X47" t="s">
        <v>42</v>
      </c>
    </row>
    <row r="48" spans="1:24" x14ac:dyDescent="0.25">
      <c r="A48">
        <v>47</v>
      </c>
      <c r="B48">
        <v>48</v>
      </c>
      <c r="C48">
        <v>0.19700000000000001</v>
      </c>
      <c r="D48">
        <v>0.44</v>
      </c>
      <c r="E48">
        <v>0.35820000000000002</v>
      </c>
      <c r="F48">
        <v>0</v>
      </c>
      <c r="G48">
        <v>5</v>
      </c>
      <c r="H48">
        <v>5</v>
      </c>
      <c r="I48">
        <v>48</v>
      </c>
      <c r="J48" s="11">
        <v>40546</v>
      </c>
      <c r="K48" t="s">
        <v>30</v>
      </c>
      <c r="L48" t="s">
        <v>24</v>
      </c>
      <c r="M48">
        <v>1</v>
      </c>
      <c r="N48">
        <v>0</v>
      </c>
      <c r="O48" t="b">
        <v>0</v>
      </c>
      <c r="P48">
        <v>1</v>
      </c>
      <c r="Q48">
        <v>1</v>
      </c>
      <c r="R48">
        <v>0.22</v>
      </c>
      <c r="S48" t="s">
        <v>31</v>
      </c>
      <c r="T48" t="s">
        <v>32</v>
      </c>
      <c r="U48" t="s">
        <v>44</v>
      </c>
      <c r="V48" t="s">
        <v>34</v>
      </c>
      <c r="W48" t="s">
        <v>35</v>
      </c>
      <c r="X48" t="s">
        <v>36</v>
      </c>
    </row>
    <row r="49" spans="1:24" x14ac:dyDescent="0.25">
      <c r="A49">
        <v>48</v>
      </c>
      <c r="B49">
        <v>49</v>
      </c>
      <c r="C49">
        <v>0.19989999999999999</v>
      </c>
      <c r="D49">
        <v>0.44</v>
      </c>
      <c r="E49">
        <v>0.41789999999999999</v>
      </c>
      <c r="F49">
        <v>0</v>
      </c>
      <c r="G49">
        <v>2</v>
      </c>
      <c r="H49">
        <v>2</v>
      </c>
      <c r="I49">
        <v>49</v>
      </c>
      <c r="J49" s="11">
        <v>40546</v>
      </c>
      <c r="K49" t="s">
        <v>30</v>
      </c>
      <c r="L49" t="s">
        <v>24</v>
      </c>
      <c r="M49">
        <v>1</v>
      </c>
      <c r="N49">
        <v>1</v>
      </c>
      <c r="O49" t="b">
        <v>0</v>
      </c>
      <c r="P49">
        <v>1</v>
      </c>
      <c r="Q49">
        <v>1</v>
      </c>
      <c r="R49">
        <v>0.2</v>
      </c>
      <c r="S49" t="s">
        <v>31</v>
      </c>
      <c r="T49" t="s">
        <v>32</v>
      </c>
      <c r="U49" t="s">
        <v>44</v>
      </c>
      <c r="V49" t="s">
        <v>34</v>
      </c>
      <c r="W49" t="s">
        <v>35</v>
      </c>
      <c r="X49" t="s">
        <v>36</v>
      </c>
    </row>
    <row r="50" spans="1:24" x14ac:dyDescent="0.25">
      <c r="A50">
        <v>49</v>
      </c>
      <c r="B50">
        <v>50</v>
      </c>
      <c r="C50">
        <v>0.13639999999999999</v>
      </c>
      <c r="D50">
        <v>0.47</v>
      </c>
      <c r="E50">
        <v>0.3881</v>
      </c>
      <c r="F50">
        <v>0</v>
      </c>
      <c r="G50">
        <v>1</v>
      </c>
      <c r="H50">
        <v>1</v>
      </c>
      <c r="I50">
        <v>50</v>
      </c>
      <c r="J50" s="11">
        <v>40546</v>
      </c>
      <c r="K50" t="s">
        <v>30</v>
      </c>
      <c r="L50" t="s">
        <v>24</v>
      </c>
      <c r="M50">
        <v>1</v>
      </c>
      <c r="N50">
        <v>4</v>
      </c>
      <c r="O50" t="b">
        <v>0</v>
      </c>
      <c r="P50">
        <v>1</v>
      </c>
      <c r="Q50">
        <v>1</v>
      </c>
      <c r="R50">
        <v>0.16</v>
      </c>
      <c r="S50" t="s">
        <v>31</v>
      </c>
      <c r="T50" t="s">
        <v>32</v>
      </c>
      <c r="U50" t="s">
        <v>44</v>
      </c>
      <c r="V50" t="s">
        <v>34</v>
      </c>
      <c r="W50" t="s">
        <v>35</v>
      </c>
      <c r="X50" t="s">
        <v>36</v>
      </c>
    </row>
    <row r="51" spans="1:24" x14ac:dyDescent="0.25">
      <c r="A51">
        <v>50</v>
      </c>
      <c r="B51">
        <v>51</v>
      </c>
      <c r="C51">
        <v>0.13639999999999999</v>
      </c>
      <c r="D51">
        <v>0.47</v>
      </c>
      <c r="E51">
        <v>0.28360000000000002</v>
      </c>
      <c r="F51">
        <v>0</v>
      </c>
      <c r="G51">
        <v>3</v>
      </c>
      <c r="H51">
        <v>3</v>
      </c>
      <c r="I51">
        <v>51</v>
      </c>
      <c r="J51" s="11">
        <v>40546</v>
      </c>
      <c r="K51" t="s">
        <v>30</v>
      </c>
      <c r="L51" t="s">
        <v>24</v>
      </c>
      <c r="M51">
        <v>1</v>
      </c>
      <c r="N51">
        <v>5</v>
      </c>
      <c r="O51" t="b">
        <v>0</v>
      </c>
      <c r="P51">
        <v>1</v>
      </c>
      <c r="Q51">
        <v>1</v>
      </c>
      <c r="R51">
        <v>0.16</v>
      </c>
      <c r="S51" t="s">
        <v>31</v>
      </c>
      <c r="T51" t="s">
        <v>32</v>
      </c>
      <c r="U51" t="s">
        <v>44</v>
      </c>
      <c r="V51" t="s">
        <v>34</v>
      </c>
      <c r="W51" t="s">
        <v>35</v>
      </c>
      <c r="X51" t="s">
        <v>36</v>
      </c>
    </row>
    <row r="52" spans="1:24" x14ac:dyDescent="0.25">
      <c r="A52">
        <v>51</v>
      </c>
      <c r="B52">
        <v>52</v>
      </c>
      <c r="C52">
        <v>0.1061</v>
      </c>
      <c r="D52">
        <v>0.5</v>
      </c>
      <c r="E52">
        <v>0.3881</v>
      </c>
      <c r="F52">
        <v>0</v>
      </c>
      <c r="G52">
        <v>30</v>
      </c>
      <c r="H52">
        <v>30</v>
      </c>
      <c r="I52">
        <v>52</v>
      </c>
      <c r="J52" s="11">
        <v>40546</v>
      </c>
      <c r="K52" t="s">
        <v>30</v>
      </c>
      <c r="L52" t="s">
        <v>24</v>
      </c>
      <c r="M52">
        <v>1</v>
      </c>
      <c r="N52">
        <v>6</v>
      </c>
      <c r="O52" t="b">
        <v>0</v>
      </c>
      <c r="P52">
        <v>1</v>
      </c>
      <c r="Q52">
        <v>1</v>
      </c>
      <c r="R52">
        <v>0.14000000000000001</v>
      </c>
      <c r="S52" t="s">
        <v>31</v>
      </c>
      <c r="T52" t="s">
        <v>32</v>
      </c>
      <c r="U52" t="s">
        <v>44</v>
      </c>
      <c r="V52" t="s">
        <v>34</v>
      </c>
      <c r="W52" t="s">
        <v>35</v>
      </c>
      <c r="X52" t="s">
        <v>39</v>
      </c>
    </row>
    <row r="53" spans="1:24" x14ac:dyDescent="0.25">
      <c r="A53">
        <v>52</v>
      </c>
      <c r="B53">
        <v>53</v>
      </c>
      <c r="C53">
        <v>0.13639999999999999</v>
      </c>
      <c r="D53">
        <v>0.5</v>
      </c>
      <c r="E53">
        <v>0.19400000000000001</v>
      </c>
      <c r="F53">
        <v>1</v>
      </c>
      <c r="G53">
        <v>63</v>
      </c>
      <c r="H53">
        <v>64</v>
      </c>
      <c r="I53">
        <v>53</v>
      </c>
      <c r="J53" s="11">
        <v>40546</v>
      </c>
      <c r="K53" t="s">
        <v>30</v>
      </c>
      <c r="L53" t="s">
        <v>24</v>
      </c>
      <c r="M53">
        <v>1</v>
      </c>
      <c r="N53">
        <v>7</v>
      </c>
      <c r="O53" t="b">
        <v>0</v>
      </c>
      <c r="P53">
        <v>1</v>
      </c>
      <c r="Q53">
        <v>1</v>
      </c>
      <c r="R53">
        <v>0.14000000000000001</v>
      </c>
      <c r="S53" t="s">
        <v>31</v>
      </c>
      <c r="T53" t="s">
        <v>32</v>
      </c>
      <c r="U53" t="s">
        <v>44</v>
      </c>
      <c r="V53" t="s">
        <v>34</v>
      </c>
      <c r="W53" t="s">
        <v>35</v>
      </c>
      <c r="X53" t="s">
        <v>39</v>
      </c>
    </row>
    <row r="54" spans="1:24" x14ac:dyDescent="0.25">
      <c r="A54">
        <v>53</v>
      </c>
      <c r="B54">
        <v>54</v>
      </c>
      <c r="C54">
        <v>0.1212</v>
      </c>
      <c r="D54">
        <v>0.5</v>
      </c>
      <c r="E54">
        <v>0.28360000000000002</v>
      </c>
      <c r="F54">
        <v>1</v>
      </c>
      <c r="G54">
        <v>153</v>
      </c>
      <c r="H54">
        <v>154</v>
      </c>
      <c r="I54">
        <v>54</v>
      </c>
      <c r="J54" s="11">
        <v>40546</v>
      </c>
      <c r="K54" t="s">
        <v>30</v>
      </c>
      <c r="L54" t="s">
        <v>24</v>
      </c>
      <c r="M54">
        <v>1</v>
      </c>
      <c r="N54">
        <v>8</v>
      </c>
      <c r="O54" t="b">
        <v>0</v>
      </c>
      <c r="P54">
        <v>1</v>
      </c>
      <c r="Q54">
        <v>1</v>
      </c>
      <c r="R54">
        <v>0.14000000000000001</v>
      </c>
      <c r="S54" t="s">
        <v>31</v>
      </c>
      <c r="T54" t="s">
        <v>32</v>
      </c>
      <c r="U54" t="s">
        <v>44</v>
      </c>
      <c r="V54" t="s">
        <v>34</v>
      </c>
      <c r="W54" t="s">
        <v>35</v>
      </c>
      <c r="X54" t="s">
        <v>39</v>
      </c>
    </row>
    <row r="55" spans="1:24" x14ac:dyDescent="0.25">
      <c r="A55">
        <v>54</v>
      </c>
      <c r="B55">
        <v>55</v>
      </c>
      <c r="C55">
        <v>0.13639999999999999</v>
      </c>
      <c r="D55">
        <v>0.43</v>
      </c>
      <c r="E55">
        <v>0.3881</v>
      </c>
      <c r="F55">
        <v>7</v>
      </c>
      <c r="G55">
        <v>81</v>
      </c>
      <c r="H55">
        <v>88</v>
      </c>
      <c r="I55">
        <v>55</v>
      </c>
      <c r="J55" s="11">
        <v>40546</v>
      </c>
      <c r="K55" t="s">
        <v>30</v>
      </c>
      <c r="L55" t="s">
        <v>24</v>
      </c>
      <c r="M55">
        <v>1</v>
      </c>
      <c r="N55">
        <v>9</v>
      </c>
      <c r="O55" t="b">
        <v>0</v>
      </c>
      <c r="P55">
        <v>1</v>
      </c>
      <c r="Q55">
        <v>1</v>
      </c>
      <c r="R55">
        <v>0.16</v>
      </c>
      <c r="S55" t="s">
        <v>31</v>
      </c>
      <c r="T55" t="s">
        <v>32</v>
      </c>
      <c r="U55" t="s">
        <v>44</v>
      </c>
      <c r="V55" t="s">
        <v>34</v>
      </c>
      <c r="W55" t="s">
        <v>35</v>
      </c>
      <c r="X55" t="s">
        <v>39</v>
      </c>
    </row>
    <row r="56" spans="1:24" x14ac:dyDescent="0.25">
      <c r="A56">
        <v>55</v>
      </c>
      <c r="B56">
        <v>56</v>
      </c>
      <c r="C56">
        <v>0.16669999999999999</v>
      </c>
      <c r="D56">
        <v>0.43</v>
      </c>
      <c r="E56">
        <v>0.25369999999999998</v>
      </c>
      <c r="F56">
        <v>11</v>
      </c>
      <c r="G56">
        <v>33</v>
      </c>
      <c r="H56">
        <v>44</v>
      </c>
      <c r="I56">
        <v>56</v>
      </c>
      <c r="J56" s="11">
        <v>40546</v>
      </c>
      <c r="K56" t="s">
        <v>30</v>
      </c>
      <c r="L56" t="s">
        <v>24</v>
      </c>
      <c r="M56">
        <v>1</v>
      </c>
      <c r="N56">
        <v>10</v>
      </c>
      <c r="O56" t="b">
        <v>0</v>
      </c>
      <c r="P56">
        <v>1</v>
      </c>
      <c r="Q56">
        <v>1</v>
      </c>
      <c r="R56">
        <v>0.18</v>
      </c>
      <c r="S56" t="s">
        <v>31</v>
      </c>
      <c r="T56" t="s">
        <v>32</v>
      </c>
      <c r="U56" t="s">
        <v>44</v>
      </c>
      <c r="V56" t="s">
        <v>34</v>
      </c>
      <c r="W56" t="s">
        <v>35</v>
      </c>
      <c r="X56" t="s">
        <v>39</v>
      </c>
    </row>
    <row r="57" spans="1:24" x14ac:dyDescent="0.25">
      <c r="A57">
        <v>56</v>
      </c>
      <c r="B57">
        <v>57</v>
      </c>
      <c r="C57">
        <v>0.18179999999999999</v>
      </c>
      <c r="D57">
        <v>0.4</v>
      </c>
      <c r="E57">
        <v>0.32840000000000003</v>
      </c>
      <c r="F57">
        <v>10</v>
      </c>
      <c r="G57">
        <v>41</v>
      </c>
      <c r="H57">
        <v>51</v>
      </c>
      <c r="I57">
        <v>57</v>
      </c>
      <c r="J57" s="11">
        <v>40546</v>
      </c>
      <c r="K57" t="s">
        <v>30</v>
      </c>
      <c r="L57" t="s">
        <v>24</v>
      </c>
      <c r="M57">
        <v>1</v>
      </c>
      <c r="N57">
        <v>11</v>
      </c>
      <c r="O57" t="b">
        <v>0</v>
      </c>
      <c r="P57">
        <v>1</v>
      </c>
      <c r="Q57">
        <v>1</v>
      </c>
      <c r="R57">
        <v>0.2</v>
      </c>
      <c r="S57" t="s">
        <v>31</v>
      </c>
      <c r="T57" t="s">
        <v>32</v>
      </c>
      <c r="U57" t="s">
        <v>44</v>
      </c>
      <c r="V57" t="s">
        <v>34</v>
      </c>
      <c r="W57" t="s">
        <v>35</v>
      </c>
      <c r="X57" t="s">
        <v>39</v>
      </c>
    </row>
    <row r="58" spans="1:24" x14ac:dyDescent="0.25">
      <c r="A58">
        <v>57</v>
      </c>
      <c r="B58">
        <v>58</v>
      </c>
      <c r="C58">
        <v>0.21210000000000001</v>
      </c>
      <c r="D58">
        <v>0.35</v>
      </c>
      <c r="E58">
        <v>0.29849999999999999</v>
      </c>
      <c r="F58">
        <v>13</v>
      </c>
      <c r="G58">
        <v>48</v>
      </c>
      <c r="H58">
        <v>61</v>
      </c>
      <c r="I58">
        <v>58</v>
      </c>
      <c r="J58" s="11">
        <v>40546</v>
      </c>
      <c r="K58" t="s">
        <v>30</v>
      </c>
      <c r="L58" t="s">
        <v>24</v>
      </c>
      <c r="M58">
        <v>1</v>
      </c>
      <c r="N58">
        <v>12</v>
      </c>
      <c r="O58" t="b">
        <v>0</v>
      </c>
      <c r="P58">
        <v>1</v>
      </c>
      <c r="Q58">
        <v>1</v>
      </c>
      <c r="R58">
        <v>0.22</v>
      </c>
      <c r="S58" t="s">
        <v>31</v>
      </c>
      <c r="T58" t="s">
        <v>32</v>
      </c>
      <c r="U58" t="s">
        <v>44</v>
      </c>
      <c r="V58" t="s">
        <v>34</v>
      </c>
      <c r="W58" t="s">
        <v>35</v>
      </c>
      <c r="X58" t="s">
        <v>40</v>
      </c>
    </row>
    <row r="59" spans="1:24" x14ac:dyDescent="0.25">
      <c r="A59">
        <v>58</v>
      </c>
      <c r="B59">
        <v>59</v>
      </c>
      <c r="C59">
        <v>0.19989999999999999</v>
      </c>
      <c r="D59">
        <v>0.35</v>
      </c>
      <c r="E59">
        <v>0.28360000000000002</v>
      </c>
      <c r="F59">
        <v>8</v>
      </c>
      <c r="G59">
        <v>53</v>
      </c>
      <c r="H59">
        <v>61</v>
      </c>
      <c r="I59">
        <v>59</v>
      </c>
      <c r="J59" s="11">
        <v>40546</v>
      </c>
      <c r="K59" t="s">
        <v>30</v>
      </c>
      <c r="L59" t="s">
        <v>24</v>
      </c>
      <c r="M59">
        <v>1</v>
      </c>
      <c r="N59">
        <v>13</v>
      </c>
      <c r="O59" t="b">
        <v>0</v>
      </c>
      <c r="P59">
        <v>1</v>
      </c>
      <c r="Q59">
        <v>1</v>
      </c>
      <c r="R59">
        <v>0.24</v>
      </c>
      <c r="S59" t="s">
        <v>31</v>
      </c>
      <c r="T59" t="s">
        <v>32</v>
      </c>
      <c r="U59" t="s">
        <v>44</v>
      </c>
      <c r="V59" t="s">
        <v>34</v>
      </c>
      <c r="W59" t="s">
        <v>35</v>
      </c>
      <c r="X59" t="s">
        <v>40</v>
      </c>
    </row>
    <row r="60" spans="1:24" x14ac:dyDescent="0.25">
      <c r="A60">
        <v>59</v>
      </c>
      <c r="B60">
        <v>60</v>
      </c>
      <c r="C60">
        <v>0.2424</v>
      </c>
      <c r="D60">
        <v>0.3</v>
      </c>
      <c r="E60">
        <v>0.28360000000000002</v>
      </c>
      <c r="F60">
        <v>11</v>
      </c>
      <c r="G60">
        <v>66</v>
      </c>
      <c r="H60">
        <v>77</v>
      </c>
      <c r="I60">
        <v>60</v>
      </c>
      <c r="J60" s="11">
        <v>40546</v>
      </c>
      <c r="K60" t="s">
        <v>30</v>
      </c>
      <c r="L60" t="s">
        <v>24</v>
      </c>
      <c r="M60">
        <v>1</v>
      </c>
      <c r="N60">
        <v>14</v>
      </c>
      <c r="O60" t="b">
        <v>0</v>
      </c>
      <c r="P60">
        <v>1</v>
      </c>
      <c r="Q60">
        <v>1</v>
      </c>
      <c r="R60">
        <v>0.26</v>
      </c>
      <c r="S60" t="s">
        <v>31</v>
      </c>
      <c r="T60" t="s">
        <v>32</v>
      </c>
      <c r="U60" t="s">
        <v>44</v>
      </c>
      <c r="V60" t="s">
        <v>34</v>
      </c>
      <c r="W60" t="s">
        <v>35</v>
      </c>
      <c r="X60" t="s">
        <v>40</v>
      </c>
    </row>
    <row r="61" spans="1:24" x14ac:dyDescent="0.25">
      <c r="A61">
        <v>60</v>
      </c>
      <c r="B61">
        <v>61</v>
      </c>
      <c r="C61">
        <v>0.2424</v>
      </c>
      <c r="D61">
        <v>0.3</v>
      </c>
      <c r="E61">
        <v>0.25369999999999998</v>
      </c>
      <c r="F61">
        <v>14</v>
      </c>
      <c r="G61">
        <v>58</v>
      </c>
      <c r="H61">
        <v>72</v>
      </c>
      <c r="I61">
        <v>61</v>
      </c>
      <c r="J61" s="11">
        <v>40546</v>
      </c>
      <c r="K61" t="s">
        <v>30</v>
      </c>
      <c r="L61" t="s">
        <v>24</v>
      </c>
      <c r="M61">
        <v>1</v>
      </c>
      <c r="N61">
        <v>15</v>
      </c>
      <c r="O61" t="b">
        <v>0</v>
      </c>
      <c r="P61">
        <v>1</v>
      </c>
      <c r="Q61">
        <v>1</v>
      </c>
      <c r="R61">
        <v>0.26</v>
      </c>
      <c r="S61" t="s">
        <v>31</v>
      </c>
      <c r="T61" t="s">
        <v>32</v>
      </c>
      <c r="U61" t="s">
        <v>44</v>
      </c>
      <c r="V61" t="s">
        <v>34</v>
      </c>
      <c r="W61" t="s">
        <v>35</v>
      </c>
      <c r="X61" t="s">
        <v>40</v>
      </c>
    </row>
    <row r="62" spans="1:24" x14ac:dyDescent="0.25">
      <c r="A62">
        <v>61</v>
      </c>
      <c r="B62">
        <v>62</v>
      </c>
      <c r="C62">
        <v>0.2424</v>
      </c>
      <c r="D62">
        <v>0.3</v>
      </c>
      <c r="E62">
        <v>0.25369999999999998</v>
      </c>
      <c r="F62">
        <v>9</v>
      </c>
      <c r="G62">
        <v>67</v>
      </c>
      <c r="H62">
        <v>76</v>
      </c>
      <c r="I62">
        <v>62</v>
      </c>
      <c r="J62" s="11">
        <v>40546</v>
      </c>
      <c r="K62" t="s">
        <v>30</v>
      </c>
      <c r="L62" t="s">
        <v>24</v>
      </c>
      <c r="M62">
        <v>1</v>
      </c>
      <c r="N62">
        <v>16</v>
      </c>
      <c r="O62" t="b">
        <v>0</v>
      </c>
      <c r="P62">
        <v>1</v>
      </c>
      <c r="Q62">
        <v>1</v>
      </c>
      <c r="R62">
        <v>0.26</v>
      </c>
      <c r="S62" t="s">
        <v>31</v>
      </c>
      <c r="T62" t="s">
        <v>32</v>
      </c>
      <c r="U62" t="s">
        <v>44</v>
      </c>
      <c r="V62" t="s">
        <v>34</v>
      </c>
      <c r="W62" t="s">
        <v>35</v>
      </c>
      <c r="X62" t="s">
        <v>40</v>
      </c>
    </row>
    <row r="63" spans="1:24" x14ac:dyDescent="0.25">
      <c r="A63">
        <v>62</v>
      </c>
      <c r="B63">
        <v>63</v>
      </c>
      <c r="C63">
        <v>0.2273</v>
      </c>
      <c r="D63">
        <v>0.3</v>
      </c>
      <c r="E63">
        <v>0.22389999999999999</v>
      </c>
      <c r="F63">
        <v>11</v>
      </c>
      <c r="G63">
        <v>146</v>
      </c>
      <c r="H63">
        <v>157</v>
      </c>
      <c r="I63">
        <v>63</v>
      </c>
      <c r="J63" s="11">
        <v>40546</v>
      </c>
      <c r="K63" t="s">
        <v>30</v>
      </c>
      <c r="L63" t="s">
        <v>24</v>
      </c>
      <c r="M63">
        <v>1</v>
      </c>
      <c r="N63">
        <v>17</v>
      </c>
      <c r="O63" t="b">
        <v>0</v>
      </c>
      <c r="P63">
        <v>1</v>
      </c>
      <c r="Q63">
        <v>1</v>
      </c>
      <c r="R63">
        <v>0.24</v>
      </c>
      <c r="S63" t="s">
        <v>31</v>
      </c>
      <c r="T63" t="s">
        <v>32</v>
      </c>
      <c r="U63" t="s">
        <v>44</v>
      </c>
      <c r="V63" t="s">
        <v>34</v>
      </c>
      <c r="W63" t="s">
        <v>35</v>
      </c>
      <c r="X63" t="s">
        <v>40</v>
      </c>
    </row>
    <row r="64" spans="1:24" x14ac:dyDescent="0.25">
      <c r="A64">
        <v>63</v>
      </c>
      <c r="B64">
        <v>64</v>
      </c>
      <c r="C64">
        <v>0.2576</v>
      </c>
      <c r="D64">
        <v>0.32</v>
      </c>
      <c r="E64">
        <v>0.1045</v>
      </c>
      <c r="F64">
        <v>9</v>
      </c>
      <c r="G64">
        <v>148</v>
      </c>
      <c r="H64">
        <v>157</v>
      </c>
      <c r="I64">
        <v>64</v>
      </c>
      <c r="J64" s="11">
        <v>40546</v>
      </c>
      <c r="K64" t="s">
        <v>30</v>
      </c>
      <c r="L64" t="s">
        <v>24</v>
      </c>
      <c r="M64">
        <v>1</v>
      </c>
      <c r="N64">
        <v>18</v>
      </c>
      <c r="O64" t="b">
        <v>0</v>
      </c>
      <c r="P64">
        <v>1</v>
      </c>
      <c r="Q64">
        <v>1</v>
      </c>
      <c r="R64">
        <v>0.24</v>
      </c>
      <c r="S64" t="s">
        <v>31</v>
      </c>
      <c r="T64" t="s">
        <v>32</v>
      </c>
      <c r="U64" t="s">
        <v>44</v>
      </c>
      <c r="V64" t="s">
        <v>34</v>
      </c>
      <c r="W64" t="s">
        <v>35</v>
      </c>
      <c r="X64" t="s">
        <v>42</v>
      </c>
    </row>
    <row r="65" spans="1:24" x14ac:dyDescent="0.25">
      <c r="A65">
        <v>64</v>
      </c>
      <c r="B65">
        <v>65</v>
      </c>
      <c r="C65">
        <v>0.2576</v>
      </c>
      <c r="D65">
        <v>0.47</v>
      </c>
      <c r="E65">
        <v>0</v>
      </c>
      <c r="F65">
        <v>8</v>
      </c>
      <c r="G65">
        <v>102</v>
      </c>
      <c r="H65">
        <v>110</v>
      </c>
      <c r="I65">
        <v>65</v>
      </c>
      <c r="J65" s="11">
        <v>40546</v>
      </c>
      <c r="K65" t="s">
        <v>30</v>
      </c>
      <c r="L65" t="s">
        <v>24</v>
      </c>
      <c r="M65">
        <v>1</v>
      </c>
      <c r="N65">
        <v>19</v>
      </c>
      <c r="O65" t="b">
        <v>0</v>
      </c>
      <c r="P65">
        <v>1</v>
      </c>
      <c r="Q65">
        <v>1</v>
      </c>
      <c r="R65">
        <v>0.2</v>
      </c>
      <c r="S65" t="s">
        <v>31</v>
      </c>
      <c r="T65" t="s">
        <v>32</v>
      </c>
      <c r="U65" t="s">
        <v>44</v>
      </c>
      <c r="V65" t="s">
        <v>34</v>
      </c>
      <c r="W65" t="s">
        <v>35</v>
      </c>
      <c r="X65" t="s">
        <v>42</v>
      </c>
    </row>
    <row r="66" spans="1:24" x14ac:dyDescent="0.25">
      <c r="A66">
        <v>65</v>
      </c>
      <c r="B66">
        <v>66</v>
      </c>
      <c r="C66">
        <v>0.19989999999999999</v>
      </c>
      <c r="D66">
        <v>0.47</v>
      </c>
      <c r="E66">
        <v>0.1045</v>
      </c>
      <c r="F66">
        <v>3</v>
      </c>
      <c r="G66">
        <v>49</v>
      </c>
      <c r="H66">
        <v>52</v>
      </c>
      <c r="I66">
        <v>66</v>
      </c>
      <c r="J66" s="11">
        <v>40546</v>
      </c>
      <c r="K66" t="s">
        <v>30</v>
      </c>
      <c r="L66" t="s">
        <v>24</v>
      </c>
      <c r="M66">
        <v>1</v>
      </c>
      <c r="N66">
        <v>20</v>
      </c>
      <c r="O66" t="b">
        <v>0</v>
      </c>
      <c r="P66">
        <v>1</v>
      </c>
      <c r="Q66">
        <v>1</v>
      </c>
      <c r="R66">
        <v>0.2</v>
      </c>
      <c r="S66" t="s">
        <v>31</v>
      </c>
      <c r="T66" t="s">
        <v>32</v>
      </c>
      <c r="U66" t="s">
        <v>44</v>
      </c>
      <c r="V66" t="s">
        <v>34</v>
      </c>
      <c r="W66" t="s">
        <v>35</v>
      </c>
      <c r="X66" t="s">
        <v>42</v>
      </c>
    </row>
    <row r="67" spans="1:24" x14ac:dyDescent="0.25">
      <c r="A67">
        <v>66</v>
      </c>
      <c r="B67">
        <v>67</v>
      </c>
      <c r="C67">
        <v>0.19700000000000001</v>
      </c>
      <c r="D67">
        <v>0.64</v>
      </c>
      <c r="E67">
        <v>0.1343</v>
      </c>
      <c r="F67">
        <v>3</v>
      </c>
      <c r="G67">
        <v>49</v>
      </c>
      <c r="H67">
        <v>52</v>
      </c>
      <c r="I67">
        <v>67</v>
      </c>
      <c r="J67" s="11">
        <v>40546</v>
      </c>
      <c r="K67" t="s">
        <v>30</v>
      </c>
      <c r="L67" t="s">
        <v>24</v>
      </c>
      <c r="M67">
        <v>1</v>
      </c>
      <c r="N67">
        <v>21</v>
      </c>
      <c r="O67" t="b">
        <v>0</v>
      </c>
      <c r="P67">
        <v>1</v>
      </c>
      <c r="Q67">
        <v>1</v>
      </c>
      <c r="R67">
        <v>0.18</v>
      </c>
      <c r="S67" t="s">
        <v>31</v>
      </c>
      <c r="T67" t="s">
        <v>32</v>
      </c>
      <c r="U67" t="s">
        <v>44</v>
      </c>
      <c r="V67" t="s">
        <v>34</v>
      </c>
      <c r="W67" t="s">
        <v>35</v>
      </c>
      <c r="X67" t="s">
        <v>42</v>
      </c>
    </row>
    <row r="68" spans="1:24" x14ac:dyDescent="0.25">
      <c r="A68">
        <v>67</v>
      </c>
      <c r="B68">
        <v>68</v>
      </c>
      <c r="C68">
        <v>0.1515</v>
      </c>
      <c r="D68">
        <v>0.69</v>
      </c>
      <c r="E68">
        <v>0.1343</v>
      </c>
      <c r="F68">
        <v>0</v>
      </c>
      <c r="G68">
        <v>20</v>
      </c>
      <c r="H68">
        <v>20</v>
      </c>
      <c r="I68">
        <v>68</v>
      </c>
      <c r="J68" s="11">
        <v>40546</v>
      </c>
      <c r="K68" t="s">
        <v>30</v>
      </c>
      <c r="L68" t="s">
        <v>24</v>
      </c>
      <c r="M68">
        <v>1</v>
      </c>
      <c r="N68">
        <v>22</v>
      </c>
      <c r="O68" t="b">
        <v>0</v>
      </c>
      <c r="P68">
        <v>1</v>
      </c>
      <c r="Q68">
        <v>1</v>
      </c>
      <c r="R68">
        <v>0.14000000000000001</v>
      </c>
      <c r="S68" t="s">
        <v>31</v>
      </c>
      <c r="T68" t="s">
        <v>32</v>
      </c>
      <c r="U68" t="s">
        <v>44</v>
      </c>
      <c r="V68" t="s">
        <v>34</v>
      </c>
      <c r="W68" t="s">
        <v>35</v>
      </c>
      <c r="X68" t="s">
        <v>42</v>
      </c>
    </row>
    <row r="69" spans="1:24" x14ac:dyDescent="0.25">
      <c r="A69">
        <v>68</v>
      </c>
      <c r="B69">
        <v>69</v>
      </c>
      <c r="C69">
        <v>0.21210000000000001</v>
      </c>
      <c r="D69">
        <v>0.55000000000000004</v>
      </c>
      <c r="E69">
        <v>0.1045</v>
      </c>
      <c r="F69">
        <v>1</v>
      </c>
      <c r="G69">
        <v>11</v>
      </c>
      <c r="H69">
        <v>12</v>
      </c>
      <c r="I69">
        <v>69</v>
      </c>
      <c r="J69" s="11">
        <v>40546</v>
      </c>
      <c r="K69" t="s">
        <v>30</v>
      </c>
      <c r="L69" t="s">
        <v>24</v>
      </c>
      <c r="M69">
        <v>1</v>
      </c>
      <c r="N69">
        <v>23</v>
      </c>
      <c r="O69" t="b">
        <v>0</v>
      </c>
      <c r="P69">
        <v>1</v>
      </c>
      <c r="Q69">
        <v>1</v>
      </c>
      <c r="R69">
        <v>0.18</v>
      </c>
      <c r="S69" t="s">
        <v>31</v>
      </c>
      <c r="T69" t="s">
        <v>32</v>
      </c>
      <c r="U69" t="s">
        <v>44</v>
      </c>
      <c r="V69" t="s">
        <v>34</v>
      </c>
      <c r="W69" t="s">
        <v>35</v>
      </c>
      <c r="X69" t="s">
        <v>42</v>
      </c>
    </row>
    <row r="70" spans="1:24" x14ac:dyDescent="0.25">
      <c r="A70">
        <v>69</v>
      </c>
      <c r="B70">
        <v>70</v>
      </c>
      <c r="C70">
        <v>0.19989999999999999</v>
      </c>
      <c r="D70">
        <v>0.55000000000000004</v>
      </c>
      <c r="E70">
        <v>0.1045</v>
      </c>
      <c r="F70">
        <v>0</v>
      </c>
      <c r="G70">
        <v>5</v>
      </c>
      <c r="H70">
        <v>5</v>
      </c>
      <c r="I70">
        <v>70</v>
      </c>
      <c r="J70" s="11">
        <v>40547</v>
      </c>
      <c r="K70" t="s">
        <v>30</v>
      </c>
      <c r="L70" t="s">
        <v>24</v>
      </c>
      <c r="M70">
        <v>1</v>
      </c>
      <c r="N70">
        <v>0</v>
      </c>
      <c r="O70" t="b">
        <v>0</v>
      </c>
      <c r="P70">
        <v>2</v>
      </c>
      <c r="Q70">
        <v>1</v>
      </c>
      <c r="R70">
        <v>0.16</v>
      </c>
      <c r="S70" t="s">
        <v>31</v>
      </c>
      <c r="T70" t="s">
        <v>32</v>
      </c>
      <c r="U70" t="s">
        <v>45</v>
      </c>
      <c r="V70" t="s">
        <v>34</v>
      </c>
      <c r="W70" t="s">
        <v>35</v>
      </c>
      <c r="X70" t="s">
        <v>36</v>
      </c>
    </row>
    <row r="71" spans="1:24" x14ac:dyDescent="0.25">
      <c r="A71">
        <v>70</v>
      </c>
      <c r="B71">
        <v>71</v>
      </c>
      <c r="C71">
        <v>0.18179999999999999</v>
      </c>
      <c r="D71">
        <v>0.59</v>
      </c>
      <c r="E71">
        <v>0.1045</v>
      </c>
      <c r="F71">
        <v>0</v>
      </c>
      <c r="G71">
        <v>2</v>
      </c>
      <c r="H71">
        <v>2</v>
      </c>
      <c r="I71">
        <v>71</v>
      </c>
      <c r="J71" s="11">
        <v>40547</v>
      </c>
      <c r="K71" t="s">
        <v>30</v>
      </c>
      <c r="L71" t="s">
        <v>24</v>
      </c>
      <c r="M71">
        <v>1</v>
      </c>
      <c r="N71">
        <v>1</v>
      </c>
      <c r="O71" t="b">
        <v>0</v>
      </c>
      <c r="P71">
        <v>2</v>
      </c>
      <c r="Q71">
        <v>1</v>
      </c>
      <c r="R71">
        <v>0.16</v>
      </c>
      <c r="S71" t="s">
        <v>31</v>
      </c>
      <c r="T71" t="s">
        <v>32</v>
      </c>
      <c r="U71" t="s">
        <v>45</v>
      </c>
      <c r="V71" t="s">
        <v>34</v>
      </c>
      <c r="W71" t="s">
        <v>35</v>
      </c>
      <c r="X71" t="s">
        <v>36</v>
      </c>
    </row>
    <row r="72" spans="1:24" x14ac:dyDescent="0.25">
      <c r="A72">
        <v>71</v>
      </c>
      <c r="B72">
        <v>72</v>
      </c>
      <c r="C72">
        <v>0.1515</v>
      </c>
      <c r="D72">
        <v>0.63</v>
      </c>
      <c r="E72">
        <v>0.1343</v>
      </c>
      <c r="F72">
        <v>0</v>
      </c>
      <c r="G72">
        <v>1</v>
      </c>
      <c r="H72">
        <v>1</v>
      </c>
      <c r="I72">
        <v>72</v>
      </c>
      <c r="J72" s="11">
        <v>40547</v>
      </c>
      <c r="K72" t="s">
        <v>30</v>
      </c>
      <c r="L72" t="s">
        <v>24</v>
      </c>
      <c r="M72">
        <v>1</v>
      </c>
      <c r="N72">
        <v>2</v>
      </c>
      <c r="O72" t="b">
        <v>0</v>
      </c>
      <c r="P72">
        <v>2</v>
      </c>
      <c r="Q72">
        <v>1</v>
      </c>
      <c r="R72">
        <v>0.14000000000000001</v>
      </c>
      <c r="S72" t="s">
        <v>31</v>
      </c>
      <c r="T72" t="s">
        <v>32</v>
      </c>
      <c r="U72" t="s">
        <v>45</v>
      </c>
      <c r="V72" t="s">
        <v>34</v>
      </c>
      <c r="W72" t="s">
        <v>35</v>
      </c>
      <c r="X72" t="s">
        <v>36</v>
      </c>
    </row>
    <row r="73" spans="1:24" x14ac:dyDescent="0.25">
      <c r="A73">
        <v>72</v>
      </c>
      <c r="B73">
        <v>73</v>
      </c>
      <c r="C73">
        <v>0.18179999999999999</v>
      </c>
      <c r="D73">
        <v>0.63</v>
      </c>
      <c r="E73">
        <v>8.9599999999999999E-2</v>
      </c>
      <c r="F73">
        <v>0</v>
      </c>
      <c r="G73">
        <v>2</v>
      </c>
      <c r="H73">
        <v>2</v>
      </c>
      <c r="I73">
        <v>73</v>
      </c>
      <c r="J73" s="11">
        <v>40547</v>
      </c>
      <c r="K73" t="s">
        <v>30</v>
      </c>
      <c r="L73" t="s">
        <v>24</v>
      </c>
      <c r="M73">
        <v>1</v>
      </c>
      <c r="N73">
        <v>4</v>
      </c>
      <c r="O73" t="b">
        <v>0</v>
      </c>
      <c r="P73">
        <v>2</v>
      </c>
      <c r="Q73">
        <v>1</v>
      </c>
      <c r="R73">
        <v>0.14000000000000001</v>
      </c>
      <c r="S73" t="s">
        <v>31</v>
      </c>
      <c r="T73" t="s">
        <v>32</v>
      </c>
      <c r="U73" t="s">
        <v>45</v>
      </c>
      <c r="V73" t="s">
        <v>34</v>
      </c>
      <c r="W73" t="s">
        <v>35</v>
      </c>
      <c r="X73" t="s">
        <v>36</v>
      </c>
    </row>
    <row r="74" spans="1:24" x14ac:dyDescent="0.25">
      <c r="A74">
        <v>73</v>
      </c>
      <c r="B74">
        <v>74</v>
      </c>
      <c r="C74">
        <v>0.1515</v>
      </c>
      <c r="D74">
        <v>0.68</v>
      </c>
      <c r="E74">
        <v>0.1045</v>
      </c>
      <c r="F74">
        <v>0</v>
      </c>
      <c r="G74">
        <v>4</v>
      </c>
      <c r="H74">
        <v>4</v>
      </c>
      <c r="I74">
        <v>74</v>
      </c>
      <c r="J74" s="11">
        <v>40547</v>
      </c>
      <c r="K74" t="s">
        <v>30</v>
      </c>
      <c r="L74" t="s">
        <v>24</v>
      </c>
      <c r="M74">
        <v>1</v>
      </c>
      <c r="N74">
        <v>5</v>
      </c>
      <c r="O74" t="b">
        <v>0</v>
      </c>
      <c r="P74">
        <v>2</v>
      </c>
      <c r="Q74">
        <v>1</v>
      </c>
      <c r="R74">
        <v>0.12</v>
      </c>
      <c r="S74" t="s">
        <v>31</v>
      </c>
      <c r="T74" t="s">
        <v>32</v>
      </c>
      <c r="U74" t="s">
        <v>45</v>
      </c>
      <c r="V74" t="s">
        <v>34</v>
      </c>
      <c r="W74" t="s">
        <v>35</v>
      </c>
      <c r="X74" t="s">
        <v>36</v>
      </c>
    </row>
    <row r="75" spans="1:24" x14ac:dyDescent="0.25">
      <c r="A75">
        <v>74</v>
      </c>
      <c r="B75">
        <v>75</v>
      </c>
      <c r="C75">
        <v>0.1515</v>
      </c>
      <c r="D75">
        <v>0.74</v>
      </c>
      <c r="E75">
        <v>0.1045</v>
      </c>
      <c r="F75">
        <v>0</v>
      </c>
      <c r="G75">
        <v>36</v>
      </c>
      <c r="H75">
        <v>36</v>
      </c>
      <c r="I75">
        <v>75</v>
      </c>
      <c r="J75" s="11">
        <v>40547</v>
      </c>
      <c r="K75" t="s">
        <v>30</v>
      </c>
      <c r="L75" t="s">
        <v>24</v>
      </c>
      <c r="M75">
        <v>1</v>
      </c>
      <c r="N75">
        <v>6</v>
      </c>
      <c r="O75" t="b">
        <v>0</v>
      </c>
      <c r="P75">
        <v>2</v>
      </c>
      <c r="Q75">
        <v>1</v>
      </c>
      <c r="R75">
        <v>0.12</v>
      </c>
      <c r="S75" t="s">
        <v>31</v>
      </c>
      <c r="T75" t="s">
        <v>32</v>
      </c>
      <c r="U75" t="s">
        <v>45</v>
      </c>
      <c r="V75" t="s">
        <v>34</v>
      </c>
      <c r="W75" t="s">
        <v>35</v>
      </c>
      <c r="X75" t="s">
        <v>39</v>
      </c>
    </row>
    <row r="76" spans="1:24" x14ac:dyDescent="0.25">
      <c r="A76">
        <v>75</v>
      </c>
      <c r="B76">
        <v>76</v>
      </c>
      <c r="C76">
        <v>0.1515</v>
      </c>
      <c r="D76">
        <v>0.74</v>
      </c>
      <c r="E76">
        <v>0.1343</v>
      </c>
      <c r="F76">
        <v>2</v>
      </c>
      <c r="G76">
        <v>92</v>
      </c>
      <c r="H76">
        <v>94</v>
      </c>
      <c r="I76">
        <v>76</v>
      </c>
      <c r="J76" s="11">
        <v>40547</v>
      </c>
      <c r="K76" t="s">
        <v>30</v>
      </c>
      <c r="L76" t="s">
        <v>24</v>
      </c>
      <c r="M76">
        <v>1</v>
      </c>
      <c r="N76">
        <v>7</v>
      </c>
      <c r="O76" t="b">
        <v>0</v>
      </c>
      <c r="P76">
        <v>2</v>
      </c>
      <c r="Q76">
        <v>1</v>
      </c>
      <c r="R76">
        <v>0.12</v>
      </c>
      <c r="S76" t="s">
        <v>31</v>
      </c>
      <c r="T76" t="s">
        <v>32</v>
      </c>
      <c r="U76" t="s">
        <v>45</v>
      </c>
      <c r="V76" t="s">
        <v>34</v>
      </c>
      <c r="W76" t="s">
        <v>35</v>
      </c>
      <c r="X76" t="s">
        <v>39</v>
      </c>
    </row>
    <row r="77" spans="1:24" x14ac:dyDescent="0.25">
      <c r="A77">
        <v>76</v>
      </c>
      <c r="B77">
        <v>77</v>
      </c>
      <c r="C77">
        <v>0.1515</v>
      </c>
      <c r="D77">
        <v>0.69</v>
      </c>
      <c r="E77">
        <v>0.16420000000000001</v>
      </c>
      <c r="F77">
        <v>2</v>
      </c>
      <c r="G77">
        <v>177</v>
      </c>
      <c r="H77">
        <v>179</v>
      </c>
      <c r="I77">
        <v>77</v>
      </c>
      <c r="J77" s="11">
        <v>40547</v>
      </c>
      <c r="K77" t="s">
        <v>30</v>
      </c>
      <c r="L77" t="s">
        <v>24</v>
      </c>
      <c r="M77">
        <v>1</v>
      </c>
      <c r="N77">
        <v>8</v>
      </c>
      <c r="O77" t="b">
        <v>0</v>
      </c>
      <c r="P77">
        <v>2</v>
      </c>
      <c r="Q77">
        <v>1</v>
      </c>
      <c r="R77">
        <v>0.14000000000000001</v>
      </c>
      <c r="S77" t="s">
        <v>31</v>
      </c>
      <c r="T77" t="s">
        <v>32</v>
      </c>
      <c r="U77" t="s">
        <v>45</v>
      </c>
      <c r="V77" t="s">
        <v>37</v>
      </c>
      <c r="W77" t="s">
        <v>35</v>
      </c>
      <c r="X77" t="s">
        <v>39</v>
      </c>
    </row>
    <row r="78" spans="1:24" x14ac:dyDescent="0.25">
      <c r="A78">
        <v>77</v>
      </c>
      <c r="B78">
        <v>78</v>
      </c>
      <c r="C78">
        <v>0.1515</v>
      </c>
      <c r="D78">
        <v>0.64</v>
      </c>
      <c r="E78">
        <v>0.22389999999999999</v>
      </c>
      <c r="F78">
        <v>2</v>
      </c>
      <c r="G78">
        <v>98</v>
      </c>
      <c r="H78">
        <v>100</v>
      </c>
      <c r="I78">
        <v>78</v>
      </c>
      <c r="J78" s="11">
        <v>40547</v>
      </c>
      <c r="K78" t="s">
        <v>30</v>
      </c>
      <c r="L78" t="s">
        <v>24</v>
      </c>
      <c r="M78">
        <v>1</v>
      </c>
      <c r="N78">
        <v>9</v>
      </c>
      <c r="O78" t="b">
        <v>0</v>
      </c>
      <c r="P78">
        <v>2</v>
      </c>
      <c r="Q78">
        <v>1</v>
      </c>
      <c r="R78">
        <v>0.16</v>
      </c>
      <c r="S78" t="s">
        <v>31</v>
      </c>
      <c r="T78" t="s">
        <v>32</v>
      </c>
      <c r="U78" t="s">
        <v>45</v>
      </c>
      <c r="V78" t="s">
        <v>34</v>
      </c>
      <c r="W78" t="s">
        <v>35</v>
      </c>
      <c r="X78" t="s">
        <v>39</v>
      </c>
    </row>
    <row r="79" spans="1:24" x14ac:dyDescent="0.25">
      <c r="A79">
        <v>78</v>
      </c>
      <c r="B79">
        <v>79</v>
      </c>
      <c r="C79">
        <v>0.13639999999999999</v>
      </c>
      <c r="D79">
        <v>0.69</v>
      </c>
      <c r="E79">
        <v>0.32840000000000003</v>
      </c>
      <c r="F79">
        <v>5</v>
      </c>
      <c r="G79">
        <v>37</v>
      </c>
      <c r="H79">
        <v>42</v>
      </c>
      <c r="I79">
        <v>79</v>
      </c>
      <c r="J79" s="11">
        <v>40547</v>
      </c>
      <c r="K79" t="s">
        <v>30</v>
      </c>
      <c r="L79" t="s">
        <v>24</v>
      </c>
      <c r="M79">
        <v>1</v>
      </c>
      <c r="N79">
        <v>10</v>
      </c>
      <c r="O79" t="b">
        <v>0</v>
      </c>
      <c r="P79">
        <v>2</v>
      </c>
      <c r="Q79">
        <v>2</v>
      </c>
      <c r="R79">
        <v>0.16</v>
      </c>
      <c r="S79" t="s">
        <v>31</v>
      </c>
      <c r="T79" t="s">
        <v>32</v>
      </c>
      <c r="U79" t="s">
        <v>45</v>
      </c>
      <c r="V79" t="s">
        <v>34</v>
      </c>
      <c r="W79" t="s">
        <v>38</v>
      </c>
      <c r="X79" t="s">
        <v>39</v>
      </c>
    </row>
    <row r="80" spans="1:24" x14ac:dyDescent="0.25">
      <c r="A80">
        <v>79</v>
      </c>
      <c r="B80">
        <v>80</v>
      </c>
      <c r="C80">
        <v>0.21210000000000001</v>
      </c>
      <c r="D80">
        <v>0.51</v>
      </c>
      <c r="E80">
        <v>0.29849999999999999</v>
      </c>
      <c r="F80">
        <v>7</v>
      </c>
      <c r="G80">
        <v>50</v>
      </c>
      <c r="H80">
        <v>57</v>
      </c>
      <c r="I80">
        <v>80</v>
      </c>
      <c r="J80" s="11">
        <v>40547</v>
      </c>
      <c r="K80" t="s">
        <v>30</v>
      </c>
      <c r="L80" t="s">
        <v>24</v>
      </c>
      <c r="M80">
        <v>1</v>
      </c>
      <c r="N80">
        <v>11</v>
      </c>
      <c r="O80" t="b">
        <v>0</v>
      </c>
      <c r="P80">
        <v>2</v>
      </c>
      <c r="Q80">
        <v>1</v>
      </c>
      <c r="R80">
        <v>0.22</v>
      </c>
      <c r="S80" t="s">
        <v>31</v>
      </c>
      <c r="T80" t="s">
        <v>32</v>
      </c>
      <c r="U80" t="s">
        <v>45</v>
      </c>
      <c r="V80" t="s">
        <v>34</v>
      </c>
      <c r="W80" t="s">
        <v>35</v>
      </c>
      <c r="X80" t="s">
        <v>39</v>
      </c>
    </row>
    <row r="81" spans="1:24" x14ac:dyDescent="0.25">
      <c r="A81">
        <v>80</v>
      </c>
      <c r="B81">
        <v>81</v>
      </c>
      <c r="C81">
        <v>0.2273</v>
      </c>
      <c r="D81">
        <v>0.51</v>
      </c>
      <c r="E81">
        <v>0.16420000000000001</v>
      </c>
      <c r="F81">
        <v>12</v>
      </c>
      <c r="G81">
        <v>66</v>
      </c>
      <c r="H81">
        <v>78</v>
      </c>
      <c r="I81">
        <v>81</v>
      </c>
      <c r="J81" s="11">
        <v>40547</v>
      </c>
      <c r="K81" t="s">
        <v>30</v>
      </c>
      <c r="L81" t="s">
        <v>24</v>
      </c>
      <c r="M81">
        <v>1</v>
      </c>
      <c r="N81">
        <v>12</v>
      </c>
      <c r="O81" t="b">
        <v>0</v>
      </c>
      <c r="P81">
        <v>2</v>
      </c>
      <c r="Q81">
        <v>1</v>
      </c>
      <c r="R81">
        <v>0.22</v>
      </c>
      <c r="S81" t="s">
        <v>31</v>
      </c>
      <c r="T81" t="s">
        <v>32</v>
      </c>
      <c r="U81" t="s">
        <v>45</v>
      </c>
      <c r="V81" t="s">
        <v>34</v>
      </c>
      <c r="W81" t="s">
        <v>35</v>
      </c>
      <c r="X81" t="s">
        <v>40</v>
      </c>
    </row>
    <row r="82" spans="1:24" x14ac:dyDescent="0.25">
      <c r="A82">
        <v>81</v>
      </c>
      <c r="B82">
        <v>82</v>
      </c>
      <c r="C82">
        <v>0.2273</v>
      </c>
      <c r="D82">
        <v>0.56000000000000005</v>
      </c>
      <c r="E82">
        <v>0.19400000000000001</v>
      </c>
      <c r="F82">
        <v>18</v>
      </c>
      <c r="G82">
        <v>79</v>
      </c>
      <c r="H82">
        <v>97</v>
      </c>
      <c r="I82">
        <v>82</v>
      </c>
      <c r="J82" s="11">
        <v>40547</v>
      </c>
      <c r="K82" t="s">
        <v>30</v>
      </c>
      <c r="L82" t="s">
        <v>24</v>
      </c>
      <c r="M82">
        <v>1</v>
      </c>
      <c r="N82">
        <v>13</v>
      </c>
      <c r="O82" t="b">
        <v>0</v>
      </c>
      <c r="P82">
        <v>2</v>
      </c>
      <c r="Q82">
        <v>1</v>
      </c>
      <c r="R82">
        <v>0.24</v>
      </c>
      <c r="S82" t="s">
        <v>31</v>
      </c>
      <c r="T82" t="s">
        <v>32</v>
      </c>
      <c r="U82" t="s">
        <v>45</v>
      </c>
      <c r="V82" t="s">
        <v>34</v>
      </c>
      <c r="W82" t="s">
        <v>35</v>
      </c>
      <c r="X82" t="s">
        <v>40</v>
      </c>
    </row>
    <row r="83" spans="1:24" x14ac:dyDescent="0.25">
      <c r="A83">
        <v>82</v>
      </c>
      <c r="B83">
        <v>83</v>
      </c>
      <c r="C83">
        <v>0.2576</v>
      </c>
      <c r="D83">
        <v>0.52</v>
      </c>
      <c r="E83">
        <v>0.22389999999999999</v>
      </c>
      <c r="F83">
        <v>9</v>
      </c>
      <c r="G83">
        <v>54</v>
      </c>
      <c r="H83">
        <v>63</v>
      </c>
      <c r="I83">
        <v>83</v>
      </c>
      <c r="J83" s="11">
        <v>40547</v>
      </c>
      <c r="K83" t="s">
        <v>30</v>
      </c>
      <c r="L83" t="s">
        <v>24</v>
      </c>
      <c r="M83">
        <v>1</v>
      </c>
      <c r="N83">
        <v>14</v>
      </c>
      <c r="O83" t="b">
        <v>0</v>
      </c>
      <c r="P83">
        <v>2</v>
      </c>
      <c r="Q83">
        <v>1</v>
      </c>
      <c r="R83">
        <v>0.26</v>
      </c>
      <c r="S83" t="s">
        <v>31</v>
      </c>
      <c r="T83" t="s">
        <v>32</v>
      </c>
      <c r="U83" t="s">
        <v>45</v>
      </c>
      <c r="V83" t="s">
        <v>34</v>
      </c>
      <c r="W83" t="s">
        <v>35</v>
      </c>
      <c r="X83" t="s">
        <v>40</v>
      </c>
    </row>
    <row r="84" spans="1:24" x14ac:dyDescent="0.25">
      <c r="A84">
        <v>83</v>
      </c>
      <c r="B84">
        <v>84</v>
      </c>
      <c r="C84">
        <v>0.2727</v>
      </c>
      <c r="D84">
        <v>0.52</v>
      </c>
      <c r="E84">
        <v>0.25369999999999998</v>
      </c>
      <c r="F84">
        <v>17</v>
      </c>
      <c r="G84">
        <v>48</v>
      </c>
      <c r="H84">
        <v>65</v>
      </c>
      <c r="I84">
        <v>84</v>
      </c>
      <c r="J84" s="11">
        <v>40547</v>
      </c>
      <c r="K84" t="s">
        <v>30</v>
      </c>
      <c r="L84" t="s">
        <v>24</v>
      </c>
      <c r="M84">
        <v>1</v>
      </c>
      <c r="N84">
        <v>15</v>
      </c>
      <c r="O84" t="b">
        <v>0</v>
      </c>
      <c r="P84">
        <v>2</v>
      </c>
      <c r="Q84">
        <v>1</v>
      </c>
      <c r="R84">
        <v>0.28000000000000003</v>
      </c>
      <c r="S84" t="s">
        <v>31</v>
      </c>
      <c r="T84" t="s">
        <v>32</v>
      </c>
      <c r="U84" t="s">
        <v>45</v>
      </c>
      <c r="V84" t="s">
        <v>34</v>
      </c>
      <c r="W84" t="s">
        <v>35</v>
      </c>
      <c r="X84" t="s">
        <v>40</v>
      </c>
    </row>
    <row r="85" spans="1:24" x14ac:dyDescent="0.25">
      <c r="A85">
        <v>84</v>
      </c>
      <c r="B85">
        <v>85</v>
      </c>
      <c r="C85">
        <v>0.28789999999999999</v>
      </c>
      <c r="D85">
        <v>0.49</v>
      </c>
      <c r="E85">
        <v>0.25369999999999998</v>
      </c>
      <c r="F85">
        <v>15</v>
      </c>
      <c r="G85">
        <v>68</v>
      </c>
      <c r="H85">
        <v>83</v>
      </c>
      <c r="I85">
        <v>85</v>
      </c>
      <c r="J85" s="11">
        <v>40547</v>
      </c>
      <c r="K85" t="s">
        <v>30</v>
      </c>
      <c r="L85" t="s">
        <v>24</v>
      </c>
      <c r="M85">
        <v>1</v>
      </c>
      <c r="N85">
        <v>16</v>
      </c>
      <c r="O85" t="b">
        <v>0</v>
      </c>
      <c r="P85">
        <v>2</v>
      </c>
      <c r="Q85">
        <v>1</v>
      </c>
      <c r="R85">
        <v>0.3</v>
      </c>
      <c r="S85" t="s">
        <v>31</v>
      </c>
      <c r="T85" t="s">
        <v>32</v>
      </c>
      <c r="U85" t="s">
        <v>45</v>
      </c>
      <c r="V85" t="s">
        <v>34</v>
      </c>
      <c r="W85" t="s">
        <v>35</v>
      </c>
      <c r="X85" t="s">
        <v>40</v>
      </c>
    </row>
    <row r="86" spans="1:24" x14ac:dyDescent="0.25">
      <c r="A86">
        <v>85</v>
      </c>
      <c r="B86">
        <v>86</v>
      </c>
      <c r="C86">
        <v>0.2727</v>
      </c>
      <c r="D86">
        <v>0.48</v>
      </c>
      <c r="E86">
        <v>0.22389999999999999</v>
      </c>
      <c r="F86">
        <v>10</v>
      </c>
      <c r="G86">
        <v>202</v>
      </c>
      <c r="H86">
        <v>212</v>
      </c>
      <c r="I86">
        <v>86</v>
      </c>
      <c r="J86" s="11">
        <v>40547</v>
      </c>
      <c r="K86" t="s">
        <v>30</v>
      </c>
      <c r="L86" t="s">
        <v>24</v>
      </c>
      <c r="M86">
        <v>1</v>
      </c>
      <c r="N86">
        <v>17</v>
      </c>
      <c r="O86" t="b">
        <v>0</v>
      </c>
      <c r="P86">
        <v>2</v>
      </c>
      <c r="Q86">
        <v>1</v>
      </c>
      <c r="R86">
        <v>0.28000000000000003</v>
      </c>
      <c r="S86" t="s">
        <v>31</v>
      </c>
      <c r="T86" t="s">
        <v>32</v>
      </c>
      <c r="U86" t="s">
        <v>45</v>
      </c>
      <c r="V86" t="s">
        <v>34</v>
      </c>
      <c r="W86" t="s">
        <v>35</v>
      </c>
      <c r="X86" t="s">
        <v>40</v>
      </c>
    </row>
    <row r="87" spans="1:24" x14ac:dyDescent="0.25">
      <c r="A87">
        <v>86</v>
      </c>
      <c r="B87">
        <v>87</v>
      </c>
      <c r="C87">
        <v>0.2576</v>
      </c>
      <c r="D87">
        <v>0.48</v>
      </c>
      <c r="E87">
        <v>0.19400000000000001</v>
      </c>
      <c r="F87">
        <v>3</v>
      </c>
      <c r="G87">
        <v>179</v>
      </c>
      <c r="H87">
        <v>182</v>
      </c>
      <c r="I87">
        <v>87</v>
      </c>
      <c r="J87" s="11">
        <v>40547</v>
      </c>
      <c r="K87" t="s">
        <v>30</v>
      </c>
      <c r="L87" t="s">
        <v>24</v>
      </c>
      <c r="M87">
        <v>1</v>
      </c>
      <c r="N87">
        <v>18</v>
      </c>
      <c r="O87" t="b">
        <v>0</v>
      </c>
      <c r="P87">
        <v>2</v>
      </c>
      <c r="Q87">
        <v>1</v>
      </c>
      <c r="R87">
        <v>0.26</v>
      </c>
      <c r="S87" t="s">
        <v>31</v>
      </c>
      <c r="T87" t="s">
        <v>32</v>
      </c>
      <c r="U87" t="s">
        <v>45</v>
      </c>
      <c r="V87" t="s">
        <v>34</v>
      </c>
      <c r="W87" t="s">
        <v>35</v>
      </c>
      <c r="X87" t="s">
        <v>42</v>
      </c>
    </row>
    <row r="88" spans="1:24" x14ac:dyDescent="0.25">
      <c r="A88">
        <v>87</v>
      </c>
      <c r="B88">
        <v>88</v>
      </c>
      <c r="C88">
        <v>0.2576</v>
      </c>
      <c r="D88">
        <v>0.48</v>
      </c>
      <c r="E88">
        <v>0.1045</v>
      </c>
      <c r="F88">
        <v>2</v>
      </c>
      <c r="G88">
        <v>110</v>
      </c>
      <c r="H88">
        <v>112</v>
      </c>
      <c r="I88">
        <v>88</v>
      </c>
      <c r="J88" s="11">
        <v>40547</v>
      </c>
      <c r="K88" t="s">
        <v>30</v>
      </c>
      <c r="L88" t="s">
        <v>24</v>
      </c>
      <c r="M88">
        <v>1</v>
      </c>
      <c r="N88">
        <v>19</v>
      </c>
      <c r="O88" t="b">
        <v>0</v>
      </c>
      <c r="P88">
        <v>2</v>
      </c>
      <c r="Q88">
        <v>1</v>
      </c>
      <c r="R88">
        <v>0.24</v>
      </c>
      <c r="S88" t="s">
        <v>31</v>
      </c>
      <c r="T88" t="s">
        <v>32</v>
      </c>
      <c r="U88" t="s">
        <v>45</v>
      </c>
      <c r="V88" t="s">
        <v>34</v>
      </c>
      <c r="W88" t="s">
        <v>35</v>
      </c>
      <c r="X88" t="s">
        <v>42</v>
      </c>
    </row>
    <row r="89" spans="1:24" x14ac:dyDescent="0.25">
      <c r="A89">
        <v>88</v>
      </c>
      <c r="B89">
        <v>89</v>
      </c>
      <c r="C89">
        <v>0.2576</v>
      </c>
      <c r="D89">
        <v>0.48</v>
      </c>
      <c r="E89">
        <v>0.1045</v>
      </c>
      <c r="F89">
        <v>1</v>
      </c>
      <c r="G89">
        <v>53</v>
      </c>
      <c r="H89">
        <v>54</v>
      </c>
      <c r="I89">
        <v>89</v>
      </c>
      <c r="J89" s="11">
        <v>40547</v>
      </c>
      <c r="K89" t="s">
        <v>30</v>
      </c>
      <c r="L89" t="s">
        <v>24</v>
      </c>
      <c r="M89">
        <v>1</v>
      </c>
      <c r="N89">
        <v>20</v>
      </c>
      <c r="O89" t="b">
        <v>0</v>
      </c>
      <c r="P89">
        <v>2</v>
      </c>
      <c r="Q89">
        <v>1</v>
      </c>
      <c r="R89">
        <v>0.24</v>
      </c>
      <c r="S89" t="s">
        <v>31</v>
      </c>
      <c r="T89" t="s">
        <v>32</v>
      </c>
      <c r="U89" t="s">
        <v>45</v>
      </c>
      <c r="V89" t="s">
        <v>34</v>
      </c>
      <c r="W89" t="s">
        <v>35</v>
      </c>
      <c r="X89" t="s">
        <v>42</v>
      </c>
    </row>
    <row r="90" spans="1:24" x14ac:dyDescent="0.25">
      <c r="A90">
        <v>89</v>
      </c>
      <c r="B90">
        <v>90</v>
      </c>
      <c r="C90">
        <v>0.2727</v>
      </c>
      <c r="D90">
        <v>0.64</v>
      </c>
      <c r="E90">
        <v>0</v>
      </c>
      <c r="F90">
        <v>0</v>
      </c>
      <c r="G90">
        <v>48</v>
      </c>
      <c r="H90">
        <v>48</v>
      </c>
      <c r="I90">
        <v>90</v>
      </c>
      <c r="J90" s="11">
        <v>40547</v>
      </c>
      <c r="K90" t="s">
        <v>30</v>
      </c>
      <c r="L90" t="s">
        <v>24</v>
      </c>
      <c r="M90">
        <v>1</v>
      </c>
      <c r="N90">
        <v>21</v>
      </c>
      <c r="O90" t="b">
        <v>0</v>
      </c>
      <c r="P90">
        <v>2</v>
      </c>
      <c r="Q90">
        <v>1</v>
      </c>
      <c r="R90">
        <v>0.22</v>
      </c>
      <c r="S90" t="s">
        <v>31</v>
      </c>
      <c r="T90" t="s">
        <v>32</v>
      </c>
      <c r="U90" t="s">
        <v>45</v>
      </c>
      <c r="V90" t="s">
        <v>34</v>
      </c>
      <c r="W90" t="s">
        <v>35</v>
      </c>
      <c r="X90" t="s">
        <v>42</v>
      </c>
    </row>
    <row r="91" spans="1:24" x14ac:dyDescent="0.25">
      <c r="A91">
        <v>90</v>
      </c>
      <c r="B91">
        <v>91</v>
      </c>
      <c r="C91">
        <v>0.2576</v>
      </c>
      <c r="D91">
        <v>0.64</v>
      </c>
      <c r="E91">
        <v>8.9599999999999999E-2</v>
      </c>
      <c r="F91">
        <v>1</v>
      </c>
      <c r="G91">
        <v>34</v>
      </c>
      <c r="H91">
        <v>35</v>
      </c>
      <c r="I91">
        <v>91</v>
      </c>
      <c r="J91" s="11">
        <v>40547</v>
      </c>
      <c r="K91" t="s">
        <v>30</v>
      </c>
      <c r="L91" t="s">
        <v>24</v>
      </c>
      <c r="M91">
        <v>1</v>
      </c>
      <c r="N91">
        <v>22</v>
      </c>
      <c r="O91" t="b">
        <v>0</v>
      </c>
      <c r="P91">
        <v>2</v>
      </c>
      <c r="Q91">
        <v>1</v>
      </c>
      <c r="R91">
        <v>0.22</v>
      </c>
      <c r="S91" t="s">
        <v>31</v>
      </c>
      <c r="T91" t="s">
        <v>32</v>
      </c>
      <c r="U91" t="s">
        <v>45</v>
      </c>
      <c r="V91" t="s">
        <v>34</v>
      </c>
      <c r="W91" t="s">
        <v>35</v>
      </c>
      <c r="X91" t="s">
        <v>42</v>
      </c>
    </row>
    <row r="92" spans="1:24" x14ac:dyDescent="0.25">
      <c r="A92">
        <v>91</v>
      </c>
      <c r="B92">
        <v>92</v>
      </c>
      <c r="C92">
        <v>0.2273</v>
      </c>
      <c r="D92">
        <v>0.69</v>
      </c>
      <c r="E92">
        <v>8.9599999999999999E-2</v>
      </c>
      <c r="F92">
        <v>2</v>
      </c>
      <c r="G92">
        <v>9</v>
      </c>
      <c r="H92">
        <v>11</v>
      </c>
      <c r="I92">
        <v>92</v>
      </c>
      <c r="J92" s="11">
        <v>40547</v>
      </c>
      <c r="K92" t="s">
        <v>30</v>
      </c>
      <c r="L92" t="s">
        <v>24</v>
      </c>
      <c r="M92">
        <v>1</v>
      </c>
      <c r="N92">
        <v>23</v>
      </c>
      <c r="O92" t="b">
        <v>0</v>
      </c>
      <c r="P92">
        <v>2</v>
      </c>
      <c r="Q92">
        <v>1</v>
      </c>
      <c r="R92">
        <v>0.2</v>
      </c>
      <c r="S92" t="s">
        <v>31</v>
      </c>
      <c r="T92" t="s">
        <v>32</v>
      </c>
      <c r="U92" t="s">
        <v>45</v>
      </c>
      <c r="V92" t="s">
        <v>34</v>
      </c>
      <c r="W92" t="s">
        <v>35</v>
      </c>
      <c r="X92" t="s">
        <v>42</v>
      </c>
    </row>
    <row r="93" spans="1:24" x14ac:dyDescent="0.25">
      <c r="A93">
        <v>92</v>
      </c>
      <c r="B93">
        <v>93</v>
      </c>
      <c r="C93">
        <v>0.2576</v>
      </c>
      <c r="D93">
        <v>0.64</v>
      </c>
      <c r="E93">
        <v>0</v>
      </c>
      <c r="F93">
        <v>0</v>
      </c>
      <c r="G93">
        <v>6</v>
      </c>
      <c r="H93">
        <v>6</v>
      </c>
      <c r="I93">
        <v>93</v>
      </c>
      <c r="J93" s="11">
        <v>40548</v>
      </c>
      <c r="K93" t="s">
        <v>30</v>
      </c>
      <c r="L93" t="s">
        <v>24</v>
      </c>
      <c r="M93">
        <v>1</v>
      </c>
      <c r="N93">
        <v>0</v>
      </c>
      <c r="O93" t="b">
        <v>0</v>
      </c>
      <c r="P93">
        <v>3</v>
      </c>
      <c r="Q93">
        <v>1</v>
      </c>
      <c r="R93">
        <v>0.2</v>
      </c>
      <c r="S93" t="s">
        <v>31</v>
      </c>
      <c r="T93" t="s">
        <v>32</v>
      </c>
      <c r="U93" t="s">
        <v>46</v>
      </c>
      <c r="V93" t="s">
        <v>34</v>
      </c>
      <c r="W93" t="s">
        <v>35</v>
      </c>
      <c r="X93" t="s">
        <v>36</v>
      </c>
    </row>
    <row r="94" spans="1:24" x14ac:dyDescent="0.25">
      <c r="A94">
        <v>93</v>
      </c>
      <c r="B94">
        <v>94</v>
      </c>
      <c r="C94">
        <v>0.19700000000000001</v>
      </c>
      <c r="D94">
        <v>0.74</v>
      </c>
      <c r="E94">
        <v>8.9599999999999999E-2</v>
      </c>
      <c r="F94">
        <v>0</v>
      </c>
      <c r="G94">
        <v>6</v>
      </c>
      <c r="H94">
        <v>6</v>
      </c>
      <c r="I94">
        <v>94</v>
      </c>
      <c r="J94" s="11">
        <v>40548</v>
      </c>
      <c r="K94" t="s">
        <v>30</v>
      </c>
      <c r="L94" t="s">
        <v>24</v>
      </c>
      <c r="M94">
        <v>1</v>
      </c>
      <c r="N94">
        <v>1</v>
      </c>
      <c r="O94" t="b">
        <v>0</v>
      </c>
      <c r="P94">
        <v>3</v>
      </c>
      <c r="Q94">
        <v>1</v>
      </c>
      <c r="R94">
        <v>0.16</v>
      </c>
      <c r="S94" t="s">
        <v>31</v>
      </c>
      <c r="T94" t="s">
        <v>32</v>
      </c>
      <c r="U94" t="s">
        <v>46</v>
      </c>
      <c r="V94" t="s">
        <v>34</v>
      </c>
      <c r="W94" t="s">
        <v>35</v>
      </c>
      <c r="X94" t="s">
        <v>36</v>
      </c>
    </row>
    <row r="95" spans="1:24" x14ac:dyDescent="0.25">
      <c r="A95">
        <v>94</v>
      </c>
      <c r="B95">
        <v>95</v>
      </c>
      <c r="C95">
        <v>0.19700000000000001</v>
      </c>
      <c r="D95">
        <v>0.74</v>
      </c>
      <c r="E95">
        <v>8.9599999999999999E-2</v>
      </c>
      <c r="F95">
        <v>0</v>
      </c>
      <c r="G95">
        <v>2</v>
      </c>
      <c r="H95">
        <v>2</v>
      </c>
      <c r="I95">
        <v>95</v>
      </c>
      <c r="J95" s="11">
        <v>40548</v>
      </c>
      <c r="K95" t="s">
        <v>30</v>
      </c>
      <c r="L95" t="s">
        <v>24</v>
      </c>
      <c r="M95">
        <v>1</v>
      </c>
      <c r="N95">
        <v>2</v>
      </c>
      <c r="O95" t="b">
        <v>0</v>
      </c>
      <c r="P95">
        <v>3</v>
      </c>
      <c r="Q95">
        <v>1</v>
      </c>
      <c r="R95">
        <v>0.16</v>
      </c>
      <c r="S95" t="s">
        <v>31</v>
      </c>
      <c r="T95" t="s">
        <v>32</v>
      </c>
      <c r="U95" t="s">
        <v>46</v>
      </c>
      <c r="V95" t="s">
        <v>34</v>
      </c>
      <c r="W95" t="s">
        <v>35</v>
      </c>
      <c r="X95" t="s">
        <v>36</v>
      </c>
    </row>
    <row r="96" spans="1:24" x14ac:dyDescent="0.25">
      <c r="A96">
        <v>95</v>
      </c>
      <c r="B96">
        <v>96</v>
      </c>
      <c r="C96">
        <v>0.2273</v>
      </c>
      <c r="D96">
        <v>0.48</v>
      </c>
      <c r="E96">
        <v>0.22389999999999999</v>
      </c>
      <c r="F96">
        <v>0</v>
      </c>
      <c r="G96">
        <v>2</v>
      </c>
      <c r="H96">
        <v>2</v>
      </c>
      <c r="I96">
        <v>96</v>
      </c>
      <c r="J96" s="11">
        <v>40548</v>
      </c>
      <c r="K96" t="s">
        <v>30</v>
      </c>
      <c r="L96" t="s">
        <v>24</v>
      </c>
      <c r="M96">
        <v>1</v>
      </c>
      <c r="N96">
        <v>4</v>
      </c>
      <c r="O96" t="b">
        <v>0</v>
      </c>
      <c r="P96">
        <v>3</v>
      </c>
      <c r="Q96">
        <v>1</v>
      </c>
      <c r="R96">
        <v>0.24</v>
      </c>
      <c r="S96" t="s">
        <v>31</v>
      </c>
      <c r="T96" t="s">
        <v>32</v>
      </c>
      <c r="U96" t="s">
        <v>46</v>
      </c>
      <c r="V96" t="s">
        <v>34</v>
      </c>
      <c r="W96" t="s">
        <v>35</v>
      </c>
      <c r="X96" t="s">
        <v>36</v>
      </c>
    </row>
    <row r="97" spans="1:24" x14ac:dyDescent="0.25">
      <c r="A97">
        <v>96</v>
      </c>
      <c r="B97">
        <v>97</v>
      </c>
      <c r="C97">
        <v>0.2273</v>
      </c>
      <c r="D97">
        <v>0.47</v>
      </c>
      <c r="E97">
        <v>0.16420000000000001</v>
      </c>
      <c r="F97">
        <v>0</v>
      </c>
      <c r="G97">
        <v>3</v>
      </c>
      <c r="H97">
        <v>3</v>
      </c>
      <c r="I97">
        <v>97</v>
      </c>
      <c r="J97" s="11">
        <v>40548</v>
      </c>
      <c r="K97" t="s">
        <v>30</v>
      </c>
      <c r="L97" t="s">
        <v>24</v>
      </c>
      <c r="M97">
        <v>1</v>
      </c>
      <c r="N97">
        <v>5</v>
      </c>
      <c r="O97" t="b">
        <v>0</v>
      </c>
      <c r="P97">
        <v>3</v>
      </c>
      <c r="Q97">
        <v>1</v>
      </c>
      <c r="R97">
        <v>0.22</v>
      </c>
      <c r="S97" t="s">
        <v>31</v>
      </c>
      <c r="T97" t="s">
        <v>32</v>
      </c>
      <c r="U97" t="s">
        <v>46</v>
      </c>
      <c r="V97" t="s">
        <v>34</v>
      </c>
      <c r="W97" t="s">
        <v>35</v>
      </c>
      <c r="X97" t="s">
        <v>36</v>
      </c>
    </row>
    <row r="98" spans="1:24" x14ac:dyDescent="0.25">
      <c r="A98">
        <v>97</v>
      </c>
      <c r="B98">
        <v>98</v>
      </c>
      <c r="C98">
        <v>0.19700000000000001</v>
      </c>
      <c r="D98">
        <v>0.47</v>
      </c>
      <c r="E98">
        <v>0.22389999999999999</v>
      </c>
      <c r="F98">
        <v>0</v>
      </c>
      <c r="G98">
        <v>33</v>
      </c>
      <c r="H98">
        <v>33</v>
      </c>
      <c r="I98">
        <v>98</v>
      </c>
      <c r="J98" s="11">
        <v>40548</v>
      </c>
      <c r="K98" t="s">
        <v>30</v>
      </c>
      <c r="L98" t="s">
        <v>24</v>
      </c>
      <c r="M98">
        <v>1</v>
      </c>
      <c r="N98">
        <v>6</v>
      </c>
      <c r="O98" t="b">
        <v>0</v>
      </c>
      <c r="P98">
        <v>3</v>
      </c>
      <c r="Q98">
        <v>1</v>
      </c>
      <c r="R98">
        <v>0.2</v>
      </c>
      <c r="S98" t="s">
        <v>31</v>
      </c>
      <c r="T98" t="s">
        <v>32</v>
      </c>
      <c r="U98" t="s">
        <v>46</v>
      </c>
      <c r="V98" t="s">
        <v>34</v>
      </c>
      <c r="W98" t="s">
        <v>35</v>
      </c>
      <c r="X98" t="s">
        <v>39</v>
      </c>
    </row>
    <row r="99" spans="1:24" x14ac:dyDescent="0.25">
      <c r="A99">
        <v>98</v>
      </c>
      <c r="B99">
        <v>99</v>
      </c>
      <c r="C99">
        <v>0.18179999999999999</v>
      </c>
      <c r="D99">
        <v>0.43</v>
      </c>
      <c r="E99">
        <v>0.19400000000000001</v>
      </c>
      <c r="F99">
        <v>1</v>
      </c>
      <c r="G99">
        <v>87</v>
      </c>
      <c r="H99">
        <v>88</v>
      </c>
      <c r="I99">
        <v>99</v>
      </c>
      <c r="J99" s="11">
        <v>40548</v>
      </c>
      <c r="K99" t="s">
        <v>30</v>
      </c>
      <c r="L99" t="s">
        <v>24</v>
      </c>
      <c r="M99">
        <v>1</v>
      </c>
      <c r="N99">
        <v>7</v>
      </c>
      <c r="O99" t="b">
        <v>0</v>
      </c>
      <c r="P99">
        <v>3</v>
      </c>
      <c r="Q99">
        <v>1</v>
      </c>
      <c r="R99">
        <v>0.18</v>
      </c>
      <c r="S99" t="s">
        <v>31</v>
      </c>
      <c r="T99" t="s">
        <v>32</v>
      </c>
      <c r="U99" t="s">
        <v>46</v>
      </c>
      <c r="V99" t="s">
        <v>34</v>
      </c>
      <c r="W99" t="s">
        <v>35</v>
      </c>
      <c r="X99" t="s">
        <v>39</v>
      </c>
    </row>
    <row r="100" spans="1:24" x14ac:dyDescent="0.25">
      <c r="A100">
        <v>99</v>
      </c>
      <c r="B100">
        <v>100</v>
      </c>
      <c r="C100">
        <v>0.18179999999999999</v>
      </c>
      <c r="D100">
        <v>0.4</v>
      </c>
      <c r="E100">
        <v>0.29849999999999999</v>
      </c>
      <c r="F100">
        <v>3</v>
      </c>
      <c r="G100">
        <v>192</v>
      </c>
      <c r="H100">
        <v>195</v>
      </c>
      <c r="I100">
        <v>100</v>
      </c>
      <c r="J100" s="11">
        <v>40548</v>
      </c>
      <c r="K100" t="s">
        <v>30</v>
      </c>
      <c r="L100" t="s">
        <v>24</v>
      </c>
      <c r="M100">
        <v>1</v>
      </c>
      <c r="N100">
        <v>8</v>
      </c>
      <c r="O100" t="b">
        <v>0</v>
      </c>
      <c r="P100">
        <v>3</v>
      </c>
      <c r="Q100">
        <v>1</v>
      </c>
      <c r="R100">
        <v>0.2</v>
      </c>
      <c r="S100" t="s">
        <v>31</v>
      </c>
      <c r="T100" t="s">
        <v>32</v>
      </c>
      <c r="U100" t="s">
        <v>46</v>
      </c>
      <c r="V100" t="s">
        <v>34</v>
      </c>
      <c r="W100" t="s">
        <v>35</v>
      </c>
      <c r="X100" t="s">
        <v>39</v>
      </c>
    </row>
    <row r="101" spans="1:24" x14ac:dyDescent="0.25">
      <c r="A101">
        <v>100</v>
      </c>
      <c r="B101">
        <v>101</v>
      </c>
      <c r="C101">
        <v>0.19700000000000001</v>
      </c>
      <c r="D101">
        <v>0.37</v>
      </c>
      <c r="E101">
        <v>0.32840000000000003</v>
      </c>
      <c r="F101">
        <v>6</v>
      </c>
      <c r="G101">
        <v>109</v>
      </c>
      <c r="H101">
        <v>115</v>
      </c>
      <c r="I101">
        <v>101</v>
      </c>
      <c r="J101" s="11">
        <v>40548</v>
      </c>
      <c r="K101" t="s">
        <v>30</v>
      </c>
      <c r="L101" t="s">
        <v>24</v>
      </c>
      <c r="M101">
        <v>1</v>
      </c>
      <c r="N101">
        <v>9</v>
      </c>
      <c r="O101" t="b">
        <v>0</v>
      </c>
      <c r="P101">
        <v>3</v>
      </c>
      <c r="Q101">
        <v>1</v>
      </c>
      <c r="R101">
        <v>0.22</v>
      </c>
      <c r="S101" t="s">
        <v>31</v>
      </c>
      <c r="T101" t="s">
        <v>32</v>
      </c>
      <c r="U101" t="s">
        <v>46</v>
      </c>
      <c r="V101" t="s">
        <v>34</v>
      </c>
      <c r="W101" t="s">
        <v>35</v>
      </c>
      <c r="X101" t="s">
        <v>39</v>
      </c>
    </row>
    <row r="102" spans="1:24" x14ac:dyDescent="0.25">
      <c r="A102">
        <v>101</v>
      </c>
      <c r="B102">
        <v>102</v>
      </c>
      <c r="C102">
        <v>0.19700000000000001</v>
      </c>
      <c r="D102">
        <v>0.37</v>
      </c>
      <c r="E102">
        <v>0.32840000000000003</v>
      </c>
      <c r="F102">
        <v>4</v>
      </c>
      <c r="G102">
        <v>53</v>
      </c>
      <c r="H102">
        <v>57</v>
      </c>
      <c r="I102">
        <v>102</v>
      </c>
      <c r="J102" s="11">
        <v>40548</v>
      </c>
      <c r="K102" t="s">
        <v>30</v>
      </c>
      <c r="L102" t="s">
        <v>24</v>
      </c>
      <c r="M102">
        <v>1</v>
      </c>
      <c r="N102">
        <v>10</v>
      </c>
      <c r="O102" t="b">
        <v>0</v>
      </c>
      <c r="P102">
        <v>3</v>
      </c>
      <c r="Q102">
        <v>1</v>
      </c>
      <c r="R102">
        <v>0.22</v>
      </c>
      <c r="S102" t="s">
        <v>31</v>
      </c>
      <c r="T102" t="s">
        <v>32</v>
      </c>
      <c r="U102" t="s">
        <v>46</v>
      </c>
      <c r="V102" t="s">
        <v>34</v>
      </c>
      <c r="W102" t="s">
        <v>35</v>
      </c>
      <c r="X102" t="s">
        <v>39</v>
      </c>
    </row>
    <row r="103" spans="1:24" x14ac:dyDescent="0.25">
      <c r="A103">
        <v>102</v>
      </c>
      <c r="B103">
        <v>103</v>
      </c>
      <c r="C103">
        <v>0.2273</v>
      </c>
      <c r="D103">
        <v>0.33</v>
      </c>
      <c r="E103">
        <v>0.32840000000000003</v>
      </c>
      <c r="F103">
        <v>12</v>
      </c>
      <c r="G103">
        <v>34</v>
      </c>
      <c r="H103">
        <v>46</v>
      </c>
      <c r="I103">
        <v>103</v>
      </c>
      <c r="J103" s="11">
        <v>40548</v>
      </c>
      <c r="K103" t="s">
        <v>30</v>
      </c>
      <c r="L103" t="s">
        <v>24</v>
      </c>
      <c r="M103">
        <v>1</v>
      </c>
      <c r="N103">
        <v>11</v>
      </c>
      <c r="O103" t="b">
        <v>0</v>
      </c>
      <c r="P103">
        <v>3</v>
      </c>
      <c r="Q103">
        <v>1</v>
      </c>
      <c r="R103">
        <v>0.26</v>
      </c>
      <c r="S103" t="s">
        <v>31</v>
      </c>
      <c r="T103" t="s">
        <v>32</v>
      </c>
      <c r="U103" t="s">
        <v>46</v>
      </c>
      <c r="V103" t="s">
        <v>34</v>
      </c>
      <c r="W103" t="s">
        <v>35</v>
      </c>
      <c r="X103" t="s">
        <v>39</v>
      </c>
    </row>
    <row r="104" spans="1:24" x14ac:dyDescent="0.25">
      <c r="A104">
        <v>103</v>
      </c>
      <c r="B104">
        <v>104</v>
      </c>
      <c r="C104">
        <v>0.2273</v>
      </c>
      <c r="D104">
        <v>0.33</v>
      </c>
      <c r="E104">
        <v>0.32840000000000003</v>
      </c>
      <c r="F104">
        <v>5</v>
      </c>
      <c r="G104">
        <v>74</v>
      </c>
      <c r="H104">
        <v>79</v>
      </c>
      <c r="I104">
        <v>104</v>
      </c>
      <c r="J104" s="11">
        <v>40548</v>
      </c>
      <c r="K104" t="s">
        <v>30</v>
      </c>
      <c r="L104" t="s">
        <v>24</v>
      </c>
      <c r="M104">
        <v>1</v>
      </c>
      <c r="N104">
        <v>12</v>
      </c>
      <c r="O104" t="b">
        <v>0</v>
      </c>
      <c r="P104">
        <v>3</v>
      </c>
      <c r="Q104">
        <v>1</v>
      </c>
      <c r="R104">
        <v>0.26</v>
      </c>
      <c r="S104" t="s">
        <v>31</v>
      </c>
      <c r="T104" t="s">
        <v>32</v>
      </c>
      <c r="U104" t="s">
        <v>46</v>
      </c>
      <c r="V104" t="s">
        <v>34</v>
      </c>
      <c r="W104" t="s">
        <v>35</v>
      </c>
      <c r="X104" t="s">
        <v>40</v>
      </c>
    </row>
    <row r="105" spans="1:24" x14ac:dyDescent="0.25">
      <c r="A105">
        <v>104</v>
      </c>
      <c r="B105">
        <v>105</v>
      </c>
      <c r="C105">
        <v>0.2576</v>
      </c>
      <c r="D105">
        <v>0.3</v>
      </c>
      <c r="E105">
        <v>0.29849999999999999</v>
      </c>
      <c r="F105">
        <v>6</v>
      </c>
      <c r="G105">
        <v>65</v>
      </c>
      <c r="H105">
        <v>71</v>
      </c>
      <c r="I105">
        <v>105</v>
      </c>
      <c r="J105" s="11">
        <v>40548</v>
      </c>
      <c r="K105" t="s">
        <v>30</v>
      </c>
      <c r="L105" t="s">
        <v>24</v>
      </c>
      <c r="M105">
        <v>1</v>
      </c>
      <c r="N105">
        <v>13</v>
      </c>
      <c r="O105" t="b">
        <v>0</v>
      </c>
      <c r="P105">
        <v>3</v>
      </c>
      <c r="Q105">
        <v>1</v>
      </c>
      <c r="R105">
        <v>0.28000000000000003</v>
      </c>
      <c r="S105" t="s">
        <v>31</v>
      </c>
      <c r="T105" t="s">
        <v>32</v>
      </c>
      <c r="U105" t="s">
        <v>46</v>
      </c>
      <c r="V105" t="s">
        <v>34</v>
      </c>
      <c r="W105" t="s">
        <v>35</v>
      </c>
      <c r="X105" t="s">
        <v>40</v>
      </c>
    </row>
    <row r="106" spans="1:24" x14ac:dyDescent="0.25">
      <c r="A106">
        <v>105</v>
      </c>
      <c r="B106">
        <v>106</v>
      </c>
      <c r="C106">
        <v>0.28789999999999999</v>
      </c>
      <c r="D106">
        <v>0.28000000000000003</v>
      </c>
      <c r="E106">
        <v>0.19400000000000001</v>
      </c>
      <c r="F106">
        <v>10</v>
      </c>
      <c r="G106">
        <v>52</v>
      </c>
      <c r="H106">
        <v>62</v>
      </c>
      <c r="I106">
        <v>106</v>
      </c>
      <c r="J106" s="11">
        <v>40548</v>
      </c>
      <c r="K106" t="s">
        <v>30</v>
      </c>
      <c r="L106" t="s">
        <v>24</v>
      </c>
      <c r="M106">
        <v>1</v>
      </c>
      <c r="N106">
        <v>14</v>
      </c>
      <c r="O106" t="b">
        <v>0</v>
      </c>
      <c r="P106">
        <v>3</v>
      </c>
      <c r="Q106">
        <v>1</v>
      </c>
      <c r="R106">
        <v>0.3</v>
      </c>
      <c r="S106" t="s">
        <v>31</v>
      </c>
      <c r="T106" t="s">
        <v>32</v>
      </c>
      <c r="U106" t="s">
        <v>46</v>
      </c>
      <c r="V106" t="s">
        <v>34</v>
      </c>
      <c r="W106" t="s">
        <v>35</v>
      </c>
      <c r="X106" t="s">
        <v>40</v>
      </c>
    </row>
    <row r="107" spans="1:24" x14ac:dyDescent="0.25">
      <c r="A107">
        <v>106</v>
      </c>
      <c r="B107">
        <v>107</v>
      </c>
      <c r="C107">
        <v>0.28789999999999999</v>
      </c>
      <c r="D107">
        <v>0.28000000000000003</v>
      </c>
      <c r="E107">
        <v>0.19400000000000001</v>
      </c>
      <c r="F107">
        <v>7</v>
      </c>
      <c r="G107">
        <v>55</v>
      </c>
      <c r="H107">
        <v>62</v>
      </c>
      <c r="I107">
        <v>107</v>
      </c>
      <c r="J107" s="11">
        <v>40548</v>
      </c>
      <c r="K107" t="s">
        <v>30</v>
      </c>
      <c r="L107" t="s">
        <v>24</v>
      </c>
      <c r="M107">
        <v>1</v>
      </c>
      <c r="N107">
        <v>15</v>
      </c>
      <c r="O107" t="b">
        <v>0</v>
      </c>
      <c r="P107">
        <v>3</v>
      </c>
      <c r="Q107">
        <v>1</v>
      </c>
      <c r="R107">
        <v>0.3</v>
      </c>
      <c r="S107" t="s">
        <v>31</v>
      </c>
      <c r="T107" t="s">
        <v>32</v>
      </c>
      <c r="U107" t="s">
        <v>46</v>
      </c>
      <c r="V107" t="s">
        <v>34</v>
      </c>
      <c r="W107" t="s">
        <v>35</v>
      </c>
      <c r="X107" t="s">
        <v>40</v>
      </c>
    </row>
    <row r="108" spans="1:24" x14ac:dyDescent="0.25">
      <c r="A108">
        <v>107</v>
      </c>
      <c r="B108">
        <v>108</v>
      </c>
      <c r="C108">
        <v>0.31819999999999998</v>
      </c>
      <c r="D108">
        <v>0.28000000000000003</v>
      </c>
      <c r="E108">
        <v>8.9599999999999999E-2</v>
      </c>
      <c r="F108">
        <v>4</v>
      </c>
      <c r="G108">
        <v>85</v>
      </c>
      <c r="H108">
        <v>89</v>
      </c>
      <c r="I108">
        <v>108</v>
      </c>
      <c r="J108" s="11">
        <v>40548</v>
      </c>
      <c r="K108" t="s">
        <v>30</v>
      </c>
      <c r="L108" t="s">
        <v>24</v>
      </c>
      <c r="M108">
        <v>1</v>
      </c>
      <c r="N108">
        <v>16</v>
      </c>
      <c r="O108" t="b">
        <v>0</v>
      </c>
      <c r="P108">
        <v>3</v>
      </c>
      <c r="Q108">
        <v>1</v>
      </c>
      <c r="R108">
        <v>0.3</v>
      </c>
      <c r="S108" t="s">
        <v>31</v>
      </c>
      <c r="T108" t="s">
        <v>32</v>
      </c>
      <c r="U108" t="s">
        <v>46</v>
      </c>
      <c r="V108" t="s">
        <v>34</v>
      </c>
      <c r="W108" t="s">
        <v>35</v>
      </c>
      <c r="X108" t="s">
        <v>40</v>
      </c>
    </row>
    <row r="109" spans="1:24" x14ac:dyDescent="0.25">
      <c r="A109">
        <v>108</v>
      </c>
      <c r="B109">
        <v>109</v>
      </c>
      <c r="C109">
        <v>0.2273</v>
      </c>
      <c r="D109">
        <v>0.38</v>
      </c>
      <c r="E109">
        <v>0.19400000000000001</v>
      </c>
      <c r="F109">
        <v>4</v>
      </c>
      <c r="G109">
        <v>186</v>
      </c>
      <c r="H109">
        <v>190</v>
      </c>
      <c r="I109">
        <v>109</v>
      </c>
      <c r="J109" s="11">
        <v>40548</v>
      </c>
      <c r="K109" t="s">
        <v>30</v>
      </c>
      <c r="L109" t="s">
        <v>24</v>
      </c>
      <c r="M109">
        <v>1</v>
      </c>
      <c r="N109">
        <v>17</v>
      </c>
      <c r="O109" t="b">
        <v>0</v>
      </c>
      <c r="P109">
        <v>3</v>
      </c>
      <c r="Q109">
        <v>1</v>
      </c>
      <c r="R109">
        <v>0.24</v>
      </c>
      <c r="S109" t="s">
        <v>31</v>
      </c>
      <c r="T109" t="s">
        <v>32</v>
      </c>
      <c r="U109" t="s">
        <v>46</v>
      </c>
      <c r="V109" t="s">
        <v>34</v>
      </c>
      <c r="W109" t="s">
        <v>35</v>
      </c>
      <c r="X109" t="s">
        <v>40</v>
      </c>
    </row>
    <row r="110" spans="1:24" x14ac:dyDescent="0.25">
      <c r="A110">
        <v>109</v>
      </c>
      <c r="B110">
        <v>110</v>
      </c>
      <c r="C110">
        <v>0.2424</v>
      </c>
      <c r="D110">
        <v>0.38</v>
      </c>
      <c r="E110">
        <v>0.1343</v>
      </c>
      <c r="F110">
        <v>3</v>
      </c>
      <c r="G110">
        <v>166</v>
      </c>
      <c r="H110">
        <v>169</v>
      </c>
      <c r="I110">
        <v>110</v>
      </c>
      <c r="J110" s="11">
        <v>40548</v>
      </c>
      <c r="K110" t="s">
        <v>30</v>
      </c>
      <c r="L110" t="s">
        <v>24</v>
      </c>
      <c r="M110">
        <v>1</v>
      </c>
      <c r="N110">
        <v>18</v>
      </c>
      <c r="O110" t="b">
        <v>0</v>
      </c>
      <c r="P110">
        <v>3</v>
      </c>
      <c r="Q110">
        <v>1</v>
      </c>
      <c r="R110">
        <v>0.24</v>
      </c>
      <c r="S110" t="s">
        <v>31</v>
      </c>
      <c r="T110" t="s">
        <v>32</v>
      </c>
      <c r="U110" t="s">
        <v>46</v>
      </c>
      <c r="V110" t="s">
        <v>34</v>
      </c>
      <c r="W110" t="s">
        <v>35</v>
      </c>
      <c r="X110" t="s">
        <v>42</v>
      </c>
    </row>
    <row r="111" spans="1:24" x14ac:dyDescent="0.25">
      <c r="A111">
        <v>110</v>
      </c>
      <c r="B111">
        <v>111</v>
      </c>
      <c r="C111">
        <v>0.2576</v>
      </c>
      <c r="D111">
        <v>0.38</v>
      </c>
      <c r="E111">
        <v>0.1045</v>
      </c>
      <c r="F111">
        <v>5</v>
      </c>
      <c r="G111">
        <v>127</v>
      </c>
      <c r="H111">
        <v>132</v>
      </c>
      <c r="I111">
        <v>111</v>
      </c>
      <c r="J111" s="11">
        <v>40548</v>
      </c>
      <c r="K111" t="s">
        <v>30</v>
      </c>
      <c r="L111" t="s">
        <v>24</v>
      </c>
      <c r="M111">
        <v>1</v>
      </c>
      <c r="N111">
        <v>19</v>
      </c>
      <c r="O111" t="b">
        <v>0</v>
      </c>
      <c r="P111">
        <v>3</v>
      </c>
      <c r="Q111">
        <v>1</v>
      </c>
      <c r="R111">
        <v>0.24</v>
      </c>
      <c r="S111" t="s">
        <v>31</v>
      </c>
      <c r="T111" t="s">
        <v>32</v>
      </c>
      <c r="U111" t="s">
        <v>46</v>
      </c>
      <c r="V111" t="s">
        <v>34</v>
      </c>
      <c r="W111" t="s">
        <v>35</v>
      </c>
      <c r="X111" t="s">
        <v>42</v>
      </c>
    </row>
    <row r="112" spans="1:24" x14ac:dyDescent="0.25">
      <c r="A112">
        <v>111</v>
      </c>
      <c r="B112">
        <v>112</v>
      </c>
      <c r="C112">
        <v>0.2273</v>
      </c>
      <c r="D112">
        <v>0.47</v>
      </c>
      <c r="E112">
        <v>0.16420000000000001</v>
      </c>
      <c r="F112">
        <v>7</v>
      </c>
      <c r="G112">
        <v>82</v>
      </c>
      <c r="H112">
        <v>89</v>
      </c>
      <c r="I112">
        <v>112</v>
      </c>
      <c r="J112" s="11">
        <v>40548</v>
      </c>
      <c r="K112" t="s">
        <v>30</v>
      </c>
      <c r="L112" t="s">
        <v>24</v>
      </c>
      <c r="M112">
        <v>1</v>
      </c>
      <c r="N112">
        <v>20</v>
      </c>
      <c r="O112" t="b">
        <v>0</v>
      </c>
      <c r="P112">
        <v>3</v>
      </c>
      <c r="Q112">
        <v>1</v>
      </c>
      <c r="R112">
        <v>0.22</v>
      </c>
      <c r="S112" t="s">
        <v>31</v>
      </c>
      <c r="T112" t="s">
        <v>32</v>
      </c>
      <c r="U112" t="s">
        <v>46</v>
      </c>
      <c r="V112" t="s">
        <v>34</v>
      </c>
      <c r="W112" t="s">
        <v>35</v>
      </c>
      <c r="X112" t="s">
        <v>42</v>
      </c>
    </row>
    <row r="113" spans="1:24" x14ac:dyDescent="0.25">
      <c r="A113">
        <v>112</v>
      </c>
      <c r="B113">
        <v>113</v>
      </c>
      <c r="C113">
        <v>0.19700000000000001</v>
      </c>
      <c r="D113">
        <v>0.51</v>
      </c>
      <c r="E113">
        <v>0.19400000000000001</v>
      </c>
      <c r="F113">
        <v>3</v>
      </c>
      <c r="G113">
        <v>40</v>
      </c>
      <c r="H113">
        <v>43</v>
      </c>
      <c r="I113">
        <v>113</v>
      </c>
      <c r="J113" s="11">
        <v>40548</v>
      </c>
      <c r="K113" t="s">
        <v>30</v>
      </c>
      <c r="L113" t="s">
        <v>24</v>
      </c>
      <c r="M113">
        <v>1</v>
      </c>
      <c r="N113">
        <v>21</v>
      </c>
      <c r="O113" t="b">
        <v>0</v>
      </c>
      <c r="P113">
        <v>3</v>
      </c>
      <c r="Q113">
        <v>1</v>
      </c>
      <c r="R113">
        <v>0.2</v>
      </c>
      <c r="S113" t="s">
        <v>31</v>
      </c>
      <c r="T113" t="s">
        <v>32</v>
      </c>
      <c r="U113" t="s">
        <v>46</v>
      </c>
      <c r="V113" t="s">
        <v>34</v>
      </c>
      <c r="W113" t="s">
        <v>35</v>
      </c>
      <c r="X113" t="s">
        <v>42</v>
      </c>
    </row>
    <row r="114" spans="1:24" x14ac:dyDescent="0.25">
      <c r="A114">
        <v>113</v>
      </c>
      <c r="B114">
        <v>114</v>
      </c>
      <c r="C114">
        <v>0.19700000000000001</v>
      </c>
      <c r="D114">
        <v>0.55000000000000004</v>
      </c>
      <c r="E114">
        <v>0.1343</v>
      </c>
      <c r="F114">
        <v>1</v>
      </c>
      <c r="G114">
        <v>41</v>
      </c>
      <c r="H114">
        <v>42</v>
      </c>
      <c r="I114">
        <v>114</v>
      </c>
      <c r="J114" s="11">
        <v>40548</v>
      </c>
      <c r="K114" t="s">
        <v>30</v>
      </c>
      <c r="L114" t="s">
        <v>24</v>
      </c>
      <c r="M114">
        <v>1</v>
      </c>
      <c r="N114">
        <v>22</v>
      </c>
      <c r="O114" t="b">
        <v>0</v>
      </c>
      <c r="P114">
        <v>3</v>
      </c>
      <c r="Q114">
        <v>1</v>
      </c>
      <c r="R114">
        <v>0.18</v>
      </c>
      <c r="S114" t="s">
        <v>31</v>
      </c>
      <c r="T114" t="s">
        <v>32</v>
      </c>
      <c r="U114" t="s">
        <v>46</v>
      </c>
      <c r="V114" t="s">
        <v>34</v>
      </c>
      <c r="W114" t="s">
        <v>35</v>
      </c>
      <c r="X114" t="s">
        <v>42</v>
      </c>
    </row>
    <row r="115" spans="1:24" x14ac:dyDescent="0.25">
      <c r="A115">
        <v>114</v>
      </c>
      <c r="B115">
        <v>115</v>
      </c>
      <c r="C115">
        <v>0.2576</v>
      </c>
      <c r="D115">
        <v>0.47</v>
      </c>
      <c r="E115">
        <v>0</v>
      </c>
      <c r="F115">
        <v>1</v>
      </c>
      <c r="G115">
        <v>18</v>
      </c>
      <c r="H115">
        <v>19</v>
      </c>
      <c r="I115">
        <v>115</v>
      </c>
      <c r="J115" s="11">
        <v>40548</v>
      </c>
      <c r="K115" t="s">
        <v>30</v>
      </c>
      <c r="L115" t="s">
        <v>24</v>
      </c>
      <c r="M115">
        <v>1</v>
      </c>
      <c r="N115">
        <v>23</v>
      </c>
      <c r="O115" t="b">
        <v>0</v>
      </c>
      <c r="P115">
        <v>3</v>
      </c>
      <c r="Q115">
        <v>1</v>
      </c>
      <c r="R115">
        <v>0.2</v>
      </c>
      <c r="S115" t="s">
        <v>31</v>
      </c>
      <c r="T115" t="s">
        <v>32</v>
      </c>
      <c r="U115" t="s">
        <v>46</v>
      </c>
      <c r="V115" t="s">
        <v>34</v>
      </c>
      <c r="W115" t="s">
        <v>35</v>
      </c>
      <c r="X115" t="s">
        <v>42</v>
      </c>
    </row>
    <row r="116" spans="1:24" x14ac:dyDescent="0.25">
      <c r="A116">
        <v>115</v>
      </c>
      <c r="B116">
        <v>116</v>
      </c>
      <c r="C116">
        <v>0.2424</v>
      </c>
      <c r="D116">
        <v>0.55000000000000004</v>
      </c>
      <c r="E116">
        <v>0</v>
      </c>
      <c r="F116">
        <v>0</v>
      </c>
      <c r="G116">
        <v>11</v>
      </c>
      <c r="H116">
        <v>11</v>
      </c>
      <c r="I116">
        <v>116</v>
      </c>
      <c r="J116" s="11">
        <v>40549</v>
      </c>
      <c r="K116" t="s">
        <v>30</v>
      </c>
      <c r="L116" t="s">
        <v>24</v>
      </c>
      <c r="M116">
        <v>1</v>
      </c>
      <c r="N116">
        <v>0</v>
      </c>
      <c r="O116" t="b">
        <v>0</v>
      </c>
      <c r="P116">
        <v>4</v>
      </c>
      <c r="Q116">
        <v>1</v>
      </c>
      <c r="R116">
        <v>0.18</v>
      </c>
      <c r="S116" t="s">
        <v>31</v>
      </c>
      <c r="T116" t="s">
        <v>32</v>
      </c>
      <c r="U116" t="s">
        <v>47</v>
      </c>
      <c r="V116" t="s">
        <v>34</v>
      </c>
      <c r="W116" t="s">
        <v>35</v>
      </c>
      <c r="X116" t="s">
        <v>36</v>
      </c>
    </row>
    <row r="117" spans="1:24" x14ac:dyDescent="0.25">
      <c r="A117">
        <v>116</v>
      </c>
      <c r="B117">
        <v>117</v>
      </c>
      <c r="C117">
        <v>0.2273</v>
      </c>
      <c r="D117">
        <v>0.64</v>
      </c>
      <c r="E117">
        <v>0</v>
      </c>
      <c r="F117">
        <v>0</v>
      </c>
      <c r="G117">
        <v>4</v>
      </c>
      <c r="H117">
        <v>4</v>
      </c>
      <c r="I117">
        <v>117</v>
      </c>
      <c r="J117" s="11">
        <v>40549</v>
      </c>
      <c r="K117" t="s">
        <v>30</v>
      </c>
      <c r="L117" t="s">
        <v>24</v>
      </c>
      <c r="M117">
        <v>1</v>
      </c>
      <c r="N117">
        <v>1</v>
      </c>
      <c r="O117" t="b">
        <v>0</v>
      </c>
      <c r="P117">
        <v>4</v>
      </c>
      <c r="Q117">
        <v>1</v>
      </c>
      <c r="R117">
        <v>0.16</v>
      </c>
      <c r="S117" t="s">
        <v>31</v>
      </c>
      <c r="T117" t="s">
        <v>32</v>
      </c>
      <c r="U117" t="s">
        <v>47</v>
      </c>
      <c r="V117" t="s">
        <v>37</v>
      </c>
      <c r="W117" t="s">
        <v>35</v>
      </c>
      <c r="X117" t="s">
        <v>36</v>
      </c>
    </row>
    <row r="118" spans="1:24" x14ac:dyDescent="0.25">
      <c r="A118">
        <v>117</v>
      </c>
      <c r="B118">
        <v>118</v>
      </c>
      <c r="C118">
        <v>0.2273</v>
      </c>
      <c r="D118">
        <v>0.64</v>
      </c>
      <c r="E118">
        <v>0</v>
      </c>
      <c r="F118">
        <v>0</v>
      </c>
      <c r="G118">
        <v>2</v>
      </c>
      <c r="H118">
        <v>2</v>
      </c>
      <c r="I118">
        <v>118</v>
      </c>
      <c r="J118" s="11">
        <v>40549</v>
      </c>
      <c r="K118" t="s">
        <v>30</v>
      </c>
      <c r="L118" t="s">
        <v>24</v>
      </c>
      <c r="M118">
        <v>1</v>
      </c>
      <c r="N118">
        <v>2</v>
      </c>
      <c r="O118" t="b">
        <v>0</v>
      </c>
      <c r="P118">
        <v>4</v>
      </c>
      <c r="Q118">
        <v>1</v>
      </c>
      <c r="R118">
        <v>0.16</v>
      </c>
      <c r="S118" t="s">
        <v>31</v>
      </c>
      <c r="T118" t="s">
        <v>32</v>
      </c>
      <c r="U118" t="s">
        <v>47</v>
      </c>
      <c r="V118" t="s">
        <v>37</v>
      </c>
      <c r="W118" t="s">
        <v>35</v>
      </c>
      <c r="X118" t="s">
        <v>36</v>
      </c>
    </row>
    <row r="119" spans="1:24" x14ac:dyDescent="0.25">
      <c r="A119">
        <v>118</v>
      </c>
      <c r="B119">
        <v>119</v>
      </c>
      <c r="C119">
        <v>0.19700000000000001</v>
      </c>
      <c r="D119">
        <v>0.64</v>
      </c>
      <c r="E119">
        <v>8.9599999999999999E-2</v>
      </c>
      <c r="F119">
        <v>0</v>
      </c>
      <c r="G119">
        <v>1</v>
      </c>
      <c r="H119">
        <v>1</v>
      </c>
      <c r="I119">
        <v>119</v>
      </c>
      <c r="J119" s="11">
        <v>40549</v>
      </c>
      <c r="K119" t="s">
        <v>30</v>
      </c>
      <c r="L119" t="s">
        <v>24</v>
      </c>
      <c r="M119">
        <v>1</v>
      </c>
      <c r="N119">
        <v>4</v>
      </c>
      <c r="O119" t="b">
        <v>0</v>
      </c>
      <c r="P119">
        <v>4</v>
      </c>
      <c r="Q119">
        <v>2</v>
      </c>
      <c r="R119">
        <v>0.16</v>
      </c>
      <c r="S119" t="s">
        <v>31</v>
      </c>
      <c r="T119" t="s">
        <v>32</v>
      </c>
      <c r="U119" t="s">
        <v>47</v>
      </c>
      <c r="V119" t="s">
        <v>37</v>
      </c>
      <c r="W119" t="s">
        <v>38</v>
      </c>
      <c r="X119" t="s">
        <v>36</v>
      </c>
    </row>
    <row r="120" spans="1:24" x14ac:dyDescent="0.25">
      <c r="A120">
        <v>119</v>
      </c>
      <c r="B120">
        <v>120</v>
      </c>
      <c r="C120">
        <v>0.18179999999999999</v>
      </c>
      <c r="D120">
        <v>0.69</v>
      </c>
      <c r="E120">
        <v>8.9599999999999999E-2</v>
      </c>
      <c r="F120">
        <v>0</v>
      </c>
      <c r="G120">
        <v>4</v>
      </c>
      <c r="H120">
        <v>4</v>
      </c>
      <c r="I120">
        <v>120</v>
      </c>
      <c r="J120" s="11">
        <v>40549</v>
      </c>
      <c r="K120" t="s">
        <v>30</v>
      </c>
      <c r="L120" t="s">
        <v>24</v>
      </c>
      <c r="M120">
        <v>1</v>
      </c>
      <c r="N120">
        <v>5</v>
      </c>
      <c r="O120" t="b">
        <v>0</v>
      </c>
      <c r="P120">
        <v>4</v>
      </c>
      <c r="Q120">
        <v>2</v>
      </c>
      <c r="R120">
        <v>0.14000000000000001</v>
      </c>
      <c r="S120" t="s">
        <v>31</v>
      </c>
      <c r="T120" t="s">
        <v>32</v>
      </c>
      <c r="U120" t="s">
        <v>47</v>
      </c>
      <c r="V120" t="s">
        <v>37</v>
      </c>
      <c r="W120" t="s">
        <v>38</v>
      </c>
      <c r="X120" t="s">
        <v>36</v>
      </c>
    </row>
    <row r="121" spans="1:24" x14ac:dyDescent="0.25">
      <c r="A121">
        <v>120</v>
      </c>
      <c r="B121">
        <v>121</v>
      </c>
      <c r="C121">
        <v>0.16669999999999999</v>
      </c>
      <c r="D121">
        <v>0.63</v>
      </c>
      <c r="E121">
        <v>0.1045</v>
      </c>
      <c r="F121">
        <v>0</v>
      </c>
      <c r="G121">
        <v>36</v>
      </c>
      <c r="H121">
        <v>36</v>
      </c>
      <c r="I121">
        <v>121</v>
      </c>
      <c r="J121" s="11">
        <v>40549</v>
      </c>
      <c r="K121" t="s">
        <v>30</v>
      </c>
      <c r="L121" t="s">
        <v>24</v>
      </c>
      <c r="M121">
        <v>1</v>
      </c>
      <c r="N121">
        <v>6</v>
      </c>
      <c r="O121" t="b">
        <v>0</v>
      </c>
      <c r="P121">
        <v>4</v>
      </c>
      <c r="Q121">
        <v>2</v>
      </c>
      <c r="R121">
        <v>0.14000000000000001</v>
      </c>
      <c r="S121" t="s">
        <v>31</v>
      </c>
      <c r="T121" t="s">
        <v>32</v>
      </c>
      <c r="U121" t="s">
        <v>47</v>
      </c>
      <c r="V121" t="s">
        <v>34</v>
      </c>
      <c r="W121" t="s">
        <v>38</v>
      </c>
      <c r="X121" t="s">
        <v>39</v>
      </c>
    </row>
    <row r="122" spans="1:24" x14ac:dyDescent="0.25">
      <c r="A122">
        <v>121</v>
      </c>
      <c r="B122">
        <v>122</v>
      </c>
      <c r="C122">
        <v>0.2273</v>
      </c>
      <c r="D122">
        <v>0.59</v>
      </c>
      <c r="E122">
        <v>0</v>
      </c>
      <c r="F122">
        <v>0</v>
      </c>
      <c r="G122">
        <v>95</v>
      </c>
      <c r="H122">
        <v>95</v>
      </c>
      <c r="I122">
        <v>122</v>
      </c>
      <c r="J122" s="11">
        <v>40549</v>
      </c>
      <c r="K122" t="s">
        <v>30</v>
      </c>
      <c r="L122" t="s">
        <v>24</v>
      </c>
      <c r="M122">
        <v>1</v>
      </c>
      <c r="N122">
        <v>7</v>
      </c>
      <c r="O122" t="b">
        <v>0</v>
      </c>
      <c r="P122">
        <v>4</v>
      </c>
      <c r="Q122">
        <v>2</v>
      </c>
      <c r="R122">
        <v>0.16</v>
      </c>
      <c r="S122" t="s">
        <v>31</v>
      </c>
      <c r="T122" t="s">
        <v>32</v>
      </c>
      <c r="U122" t="s">
        <v>47</v>
      </c>
      <c r="V122" t="s">
        <v>37</v>
      </c>
      <c r="W122" t="s">
        <v>38</v>
      </c>
      <c r="X122" t="s">
        <v>39</v>
      </c>
    </row>
    <row r="123" spans="1:24" x14ac:dyDescent="0.25">
      <c r="A123">
        <v>122</v>
      </c>
      <c r="B123">
        <v>123</v>
      </c>
      <c r="C123">
        <v>0.2273</v>
      </c>
      <c r="D123">
        <v>0.59</v>
      </c>
      <c r="E123">
        <v>0</v>
      </c>
      <c r="F123">
        <v>3</v>
      </c>
      <c r="G123">
        <v>216</v>
      </c>
      <c r="H123">
        <v>219</v>
      </c>
      <c r="I123">
        <v>123</v>
      </c>
      <c r="J123" s="11">
        <v>40549</v>
      </c>
      <c r="K123" t="s">
        <v>30</v>
      </c>
      <c r="L123" t="s">
        <v>24</v>
      </c>
      <c r="M123">
        <v>1</v>
      </c>
      <c r="N123">
        <v>8</v>
      </c>
      <c r="O123" t="b">
        <v>0</v>
      </c>
      <c r="P123">
        <v>4</v>
      </c>
      <c r="Q123">
        <v>1</v>
      </c>
      <c r="R123">
        <v>0.16</v>
      </c>
      <c r="S123" t="s">
        <v>31</v>
      </c>
      <c r="T123" t="s">
        <v>32</v>
      </c>
      <c r="U123" t="s">
        <v>47</v>
      </c>
      <c r="V123" t="s">
        <v>34</v>
      </c>
      <c r="W123" t="s">
        <v>35</v>
      </c>
      <c r="X123" t="s">
        <v>39</v>
      </c>
    </row>
    <row r="124" spans="1:24" x14ac:dyDescent="0.25">
      <c r="A124">
        <v>123</v>
      </c>
      <c r="B124">
        <v>124</v>
      </c>
      <c r="C124">
        <v>0.2424</v>
      </c>
      <c r="D124">
        <v>0.51</v>
      </c>
      <c r="E124">
        <v>0</v>
      </c>
      <c r="F124">
        <v>6</v>
      </c>
      <c r="G124">
        <v>116</v>
      </c>
      <c r="H124">
        <v>122</v>
      </c>
      <c r="I124">
        <v>124</v>
      </c>
      <c r="J124" s="11">
        <v>40549</v>
      </c>
      <c r="K124" t="s">
        <v>30</v>
      </c>
      <c r="L124" t="s">
        <v>24</v>
      </c>
      <c r="M124">
        <v>1</v>
      </c>
      <c r="N124">
        <v>9</v>
      </c>
      <c r="O124" t="b">
        <v>0</v>
      </c>
      <c r="P124">
        <v>4</v>
      </c>
      <c r="Q124">
        <v>2</v>
      </c>
      <c r="R124">
        <v>0.18</v>
      </c>
      <c r="S124" t="s">
        <v>31</v>
      </c>
      <c r="T124" t="s">
        <v>32</v>
      </c>
      <c r="U124" t="s">
        <v>47</v>
      </c>
      <c r="V124" t="s">
        <v>34</v>
      </c>
      <c r="W124" t="s">
        <v>38</v>
      </c>
      <c r="X124" t="s">
        <v>39</v>
      </c>
    </row>
    <row r="125" spans="1:24" x14ac:dyDescent="0.25">
      <c r="A125">
        <v>124</v>
      </c>
      <c r="B125">
        <v>125</v>
      </c>
      <c r="C125">
        <v>0.2576</v>
      </c>
      <c r="D125">
        <v>0.47</v>
      </c>
      <c r="E125">
        <v>0</v>
      </c>
      <c r="F125">
        <v>3</v>
      </c>
      <c r="G125">
        <v>42</v>
      </c>
      <c r="H125">
        <v>45</v>
      </c>
      <c r="I125">
        <v>125</v>
      </c>
      <c r="J125" s="11">
        <v>40549</v>
      </c>
      <c r="K125" t="s">
        <v>30</v>
      </c>
      <c r="L125" t="s">
        <v>24</v>
      </c>
      <c r="M125">
        <v>1</v>
      </c>
      <c r="N125">
        <v>10</v>
      </c>
      <c r="O125" t="b">
        <v>0</v>
      </c>
      <c r="P125">
        <v>4</v>
      </c>
      <c r="Q125">
        <v>1</v>
      </c>
      <c r="R125">
        <v>0.2</v>
      </c>
      <c r="S125" t="s">
        <v>31</v>
      </c>
      <c r="T125" t="s">
        <v>32</v>
      </c>
      <c r="U125" t="s">
        <v>47</v>
      </c>
      <c r="V125" t="s">
        <v>34</v>
      </c>
      <c r="W125" t="s">
        <v>35</v>
      </c>
      <c r="X125" t="s">
        <v>39</v>
      </c>
    </row>
    <row r="126" spans="1:24" x14ac:dyDescent="0.25">
      <c r="A126">
        <v>125</v>
      </c>
      <c r="B126">
        <v>126</v>
      </c>
      <c r="C126">
        <v>0.2576</v>
      </c>
      <c r="D126">
        <v>0.44</v>
      </c>
      <c r="E126">
        <v>8.9599999999999999E-2</v>
      </c>
      <c r="F126">
        <v>2</v>
      </c>
      <c r="G126">
        <v>57</v>
      </c>
      <c r="H126">
        <v>59</v>
      </c>
      <c r="I126">
        <v>126</v>
      </c>
      <c r="J126" s="11">
        <v>40549</v>
      </c>
      <c r="K126" t="s">
        <v>30</v>
      </c>
      <c r="L126" t="s">
        <v>24</v>
      </c>
      <c r="M126">
        <v>1</v>
      </c>
      <c r="N126">
        <v>11</v>
      </c>
      <c r="O126" t="b">
        <v>0</v>
      </c>
      <c r="P126">
        <v>4</v>
      </c>
      <c r="Q126">
        <v>1</v>
      </c>
      <c r="R126">
        <v>0.22</v>
      </c>
      <c r="S126" t="s">
        <v>31</v>
      </c>
      <c r="T126" t="s">
        <v>32</v>
      </c>
      <c r="U126" t="s">
        <v>47</v>
      </c>
      <c r="V126" t="s">
        <v>34</v>
      </c>
      <c r="W126" t="s">
        <v>35</v>
      </c>
      <c r="X126" t="s">
        <v>39</v>
      </c>
    </row>
    <row r="127" spans="1:24" x14ac:dyDescent="0.25">
      <c r="A127">
        <v>126</v>
      </c>
      <c r="B127">
        <v>127</v>
      </c>
      <c r="C127">
        <v>0.28789999999999999</v>
      </c>
      <c r="D127">
        <v>0.35</v>
      </c>
      <c r="E127">
        <v>0</v>
      </c>
      <c r="F127">
        <v>6</v>
      </c>
      <c r="G127">
        <v>78</v>
      </c>
      <c r="H127">
        <v>84</v>
      </c>
      <c r="I127">
        <v>127</v>
      </c>
      <c r="J127" s="11">
        <v>40549</v>
      </c>
      <c r="K127" t="s">
        <v>30</v>
      </c>
      <c r="L127" t="s">
        <v>24</v>
      </c>
      <c r="M127">
        <v>1</v>
      </c>
      <c r="N127">
        <v>12</v>
      </c>
      <c r="O127" t="b">
        <v>0</v>
      </c>
      <c r="P127">
        <v>4</v>
      </c>
      <c r="Q127">
        <v>1</v>
      </c>
      <c r="R127">
        <v>0.26</v>
      </c>
      <c r="S127" t="s">
        <v>31</v>
      </c>
      <c r="T127" t="s">
        <v>32</v>
      </c>
      <c r="U127" t="s">
        <v>47</v>
      </c>
      <c r="V127" t="s">
        <v>34</v>
      </c>
      <c r="W127" t="s">
        <v>35</v>
      </c>
      <c r="X127" t="s">
        <v>40</v>
      </c>
    </row>
    <row r="128" spans="1:24" x14ac:dyDescent="0.25">
      <c r="A128">
        <v>127</v>
      </c>
      <c r="B128">
        <v>128</v>
      </c>
      <c r="C128">
        <v>0.2727</v>
      </c>
      <c r="D128">
        <v>0.35</v>
      </c>
      <c r="E128">
        <v>0.1045</v>
      </c>
      <c r="F128">
        <v>12</v>
      </c>
      <c r="G128">
        <v>55</v>
      </c>
      <c r="H128">
        <v>67</v>
      </c>
      <c r="I128">
        <v>128</v>
      </c>
      <c r="J128" s="11">
        <v>40549</v>
      </c>
      <c r="K128" t="s">
        <v>30</v>
      </c>
      <c r="L128" t="s">
        <v>24</v>
      </c>
      <c r="M128">
        <v>1</v>
      </c>
      <c r="N128">
        <v>13</v>
      </c>
      <c r="O128" t="b">
        <v>0</v>
      </c>
      <c r="P128">
        <v>4</v>
      </c>
      <c r="Q128">
        <v>1</v>
      </c>
      <c r="R128">
        <v>0.26</v>
      </c>
      <c r="S128" t="s">
        <v>31</v>
      </c>
      <c r="T128" t="s">
        <v>32</v>
      </c>
      <c r="U128" t="s">
        <v>47</v>
      </c>
      <c r="V128" t="s">
        <v>34</v>
      </c>
      <c r="W128" t="s">
        <v>35</v>
      </c>
      <c r="X128" t="s">
        <v>40</v>
      </c>
    </row>
    <row r="129" spans="1:24" x14ac:dyDescent="0.25">
      <c r="A129">
        <v>128</v>
      </c>
      <c r="B129">
        <v>129</v>
      </c>
      <c r="C129">
        <v>0.2727</v>
      </c>
      <c r="D129">
        <v>0.36</v>
      </c>
      <c r="E129">
        <v>0.16420000000000001</v>
      </c>
      <c r="F129">
        <v>11</v>
      </c>
      <c r="G129">
        <v>59</v>
      </c>
      <c r="H129">
        <v>70</v>
      </c>
      <c r="I129">
        <v>129</v>
      </c>
      <c r="J129" s="11">
        <v>40549</v>
      </c>
      <c r="K129" t="s">
        <v>30</v>
      </c>
      <c r="L129" t="s">
        <v>24</v>
      </c>
      <c r="M129">
        <v>1</v>
      </c>
      <c r="N129">
        <v>14</v>
      </c>
      <c r="O129" t="b">
        <v>0</v>
      </c>
      <c r="P129">
        <v>4</v>
      </c>
      <c r="Q129">
        <v>1</v>
      </c>
      <c r="R129">
        <v>0.28000000000000003</v>
      </c>
      <c r="S129" t="s">
        <v>31</v>
      </c>
      <c r="T129" t="s">
        <v>32</v>
      </c>
      <c r="U129" t="s">
        <v>47</v>
      </c>
      <c r="V129" t="s">
        <v>34</v>
      </c>
      <c r="W129" t="s">
        <v>35</v>
      </c>
      <c r="X129" t="s">
        <v>40</v>
      </c>
    </row>
    <row r="130" spans="1:24" x14ac:dyDescent="0.25">
      <c r="A130">
        <v>129</v>
      </c>
      <c r="B130">
        <v>130</v>
      </c>
      <c r="C130">
        <v>0.2727</v>
      </c>
      <c r="D130">
        <v>0.36</v>
      </c>
      <c r="E130">
        <v>0</v>
      </c>
      <c r="F130">
        <v>8</v>
      </c>
      <c r="G130">
        <v>54</v>
      </c>
      <c r="H130">
        <v>62</v>
      </c>
      <c r="I130">
        <v>130</v>
      </c>
      <c r="J130" s="11">
        <v>40549</v>
      </c>
      <c r="K130" t="s">
        <v>30</v>
      </c>
      <c r="L130" t="s">
        <v>24</v>
      </c>
      <c r="M130">
        <v>1</v>
      </c>
      <c r="N130">
        <v>15</v>
      </c>
      <c r="O130" t="b">
        <v>0</v>
      </c>
      <c r="P130">
        <v>4</v>
      </c>
      <c r="Q130">
        <v>1</v>
      </c>
      <c r="R130">
        <v>0.28000000000000003</v>
      </c>
      <c r="S130" t="s">
        <v>31</v>
      </c>
      <c r="T130" t="s">
        <v>32</v>
      </c>
      <c r="U130" t="s">
        <v>47</v>
      </c>
      <c r="V130" t="s">
        <v>34</v>
      </c>
      <c r="W130" t="s">
        <v>35</v>
      </c>
      <c r="X130" t="s">
        <v>40</v>
      </c>
    </row>
    <row r="131" spans="1:24" x14ac:dyDescent="0.25">
      <c r="A131">
        <v>130</v>
      </c>
      <c r="B131">
        <v>131</v>
      </c>
      <c r="C131">
        <v>0.2576</v>
      </c>
      <c r="D131">
        <v>0.38</v>
      </c>
      <c r="E131">
        <v>0.16420000000000001</v>
      </c>
      <c r="F131">
        <v>12</v>
      </c>
      <c r="G131">
        <v>74</v>
      </c>
      <c r="H131">
        <v>86</v>
      </c>
      <c r="I131">
        <v>131</v>
      </c>
      <c r="J131" s="11">
        <v>40549</v>
      </c>
      <c r="K131" t="s">
        <v>30</v>
      </c>
      <c r="L131" t="s">
        <v>24</v>
      </c>
      <c r="M131">
        <v>1</v>
      </c>
      <c r="N131">
        <v>16</v>
      </c>
      <c r="O131" t="b">
        <v>0</v>
      </c>
      <c r="P131">
        <v>4</v>
      </c>
      <c r="Q131">
        <v>1</v>
      </c>
      <c r="R131">
        <v>0.26</v>
      </c>
      <c r="S131" t="s">
        <v>31</v>
      </c>
      <c r="T131" t="s">
        <v>32</v>
      </c>
      <c r="U131" t="s">
        <v>47</v>
      </c>
      <c r="V131" t="s">
        <v>34</v>
      </c>
      <c r="W131" t="s">
        <v>35</v>
      </c>
      <c r="X131" t="s">
        <v>40</v>
      </c>
    </row>
    <row r="132" spans="1:24" x14ac:dyDescent="0.25">
      <c r="A132">
        <v>131</v>
      </c>
      <c r="B132">
        <v>132</v>
      </c>
      <c r="C132">
        <v>0.2273</v>
      </c>
      <c r="D132">
        <v>0.51</v>
      </c>
      <c r="E132">
        <v>0.16420000000000001</v>
      </c>
      <c r="F132">
        <v>9</v>
      </c>
      <c r="G132">
        <v>163</v>
      </c>
      <c r="H132">
        <v>172</v>
      </c>
      <c r="I132">
        <v>132</v>
      </c>
      <c r="J132" s="11">
        <v>40549</v>
      </c>
      <c r="K132" t="s">
        <v>30</v>
      </c>
      <c r="L132" t="s">
        <v>24</v>
      </c>
      <c r="M132">
        <v>1</v>
      </c>
      <c r="N132">
        <v>17</v>
      </c>
      <c r="O132" t="b">
        <v>0</v>
      </c>
      <c r="P132">
        <v>4</v>
      </c>
      <c r="Q132">
        <v>1</v>
      </c>
      <c r="R132">
        <v>0.22</v>
      </c>
      <c r="S132" t="s">
        <v>31</v>
      </c>
      <c r="T132" t="s">
        <v>32</v>
      </c>
      <c r="U132" t="s">
        <v>47</v>
      </c>
      <c r="V132" t="s">
        <v>34</v>
      </c>
      <c r="W132" t="s">
        <v>35</v>
      </c>
      <c r="X132" t="s">
        <v>40</v>
      </c>
    </row>
    <row r="133" spans="1:24" x14ac:dyDescent="0.25">
      <c r="A133">
        <v>132</v>
      </c>
      <c r="B133">
        <v>133</v>
      </c>
      <c r="C133">
        <v>0.2273</v>
      </c>
      <c r="D133">
        <v>0.51</v>
      </c>
      <c r="E133">
        <v>0.1343</v>
      </c>
      <c r="F133">
        <v>5</v>
      </c>
      <c r="G133">
        <v>158</v>
      </c>
      <c r="H133">
        <v>163</v>
      </c>
      <c r="I133">
        <v>133</v>
      </c>
      <c r="J133" s="11">
        <v>40549</v>
      </c>
      <c r="K133" t="s">
        <v>30</v>
      </c>
      <c r="L133" t="s">
        <v>24</v>
      </c>
      <c r="M133">
        <v>1</v>
      </c>
      <c r="N133">
        <v>18</v>
      </c>
      <c r="O133" t="b">
        <v>0</v>
      </c>
      <c r="P133">
        <v>4</v>
      </c>
      <c r="Q133">
        <v>1</v>
      </c>
      <c r="R133">
        <v>0.22</v>
      </c>
      <c r="S133" t="s">
        <v>31</v>
      </c>
      <c r="T133" t="s">
        <v>32</v>
      </c>
      <c r="U133" t="s">
        <v>47</v>
      </c>
      <c r="V133" t="s">
        <v>34</v>
      </c>
      <c r="W133" t="s">
        <v>35</v>
      </c>
      <c r="X133" t="s">
        <v>42</v>
      </c>
    </row>
    <row r="134" spans="1:24" x14ac:dyDescent="0.25">
      <c r="A134">
        <v>133</v>
      </c>
      <c r="B134">
        <v>134</v>
      </c>
      <c r="C134">
        <v>0.2576</v>
      </c>
      <c r="D134">
        <v>0.55000000000000004</v>
      </c>
      <c r="E134">
        <v>8.9599999999999999E-2</v>
      </c>
      <c r="F134">
        <v>3</v>
      </c>
      <c r="G134">
        <v>109</v>
      </c>
      <c r="H134">
        <v>112</v>
      </c>
      <c r="I134">
        <v>134</v>
      </c>
      <c r="J134" s="11">
        <v>40549</v>
      </c>
      <c r="K134" t="s">
        <v>30</v>
      </c>
      <c r="L134" t="s">
        <v>24</v>
      </c>
      <c r="M134">
        <v>1</v>
      </c>
      <c r="N134">
        <v>19</v>
      </c>
      <c r="O134" t="b">
        <v>0</v>
      </c>
      <c r="P134">
        <v>4</v>
      </c>
      <c r="Q134">
        <v>1</v>
      </c>
      <c r="R134">
        <v>0.22</v>
      </c>
      <c r="S134" t="s">
        <v>31</v>
      </c>
      <c r="T134" t="s">
        <v>32</v>
      </c>
      <c r="U134" t="s">
        <v>47</v>
      </c>
      <c r="V134" t="s">
        <v>37</v>
      </c>
      <c r="W134" t="s">
        <v>35</v>
      </c>
      <c r="X134" t="s">
        <v>42</v>
      </c>
    </row>
    <row r="135" spans="1:24" x14ac:dyDescent="0.25">
      <c r="A135">
        <v>134</v>
      </c>
      <c r="B135">
        <v>135</v>
      </c>
      <c r="C135">
        <v>0.21210000000000001</v>
      </c>
      <c r="D135">
        <v>0.51</v>
      </c>
      <c r="E135">
        <v>0.16420000000000001</v>
      </c>
      <c r="F135">
        <v>3</v>
      </c>
      <c r="G135">
        <v>66</v>
      </c>
      <c r="H135">
        <v>69</v>
      </c>
      <c r="I135">
        <v>135</v>
      </c>
      <c r="J135" s="11">
        <v>40549</v>
      </c>
      <c r="K135" t="s">
        <v>30</v>
      </c>
      <c r="L135" t="s">
        <v>24</v>
      </c>
      <c r="M135">
        <v>1</v>
      </c>
      <c r="N135">
        <v>20</v>
      </c>
      <c r="O135" t="b">
        <v>0</v>
      </c>
      <c r="P135">
        <v>4</v>
      </c>
      <c r="Q135">
        <v>1</v>
      </c>
      <c r="R135">
        <v>0.2</v>
      </c>
      <c r="S135" t="s">
        <v>31</v>
      </c>
      <c r="T135" t="s">
        <v>32</v>
      </c>
      <c r="U135" t="s">
        <v>47</v>
      </c>
      <c r="V135" t="s">
        <v>37</v>
      </c>
      <c r="W135" t="s">
        <v>35</v>
      </c>
      <c r="X135" t="s">
        <v>42</v>
      </c>
    </row>
    <row r="136" spans="1:24" x14ac:dyDescent="0.25">
      <c r="A136">
        <v>135</v>
      </c>
      <c r="B136">
        <v>136</v>
      </c>
      <c r="C136">
        <v>0.21210000000000001</v>
      </c>
      <c r="D136">
        <v>0.55000000000000004</v>
      </c>
      <c r="E136">
        <v>0.22389999999999999</v>
      </c>
      <c r="F136">
        <v>0</v>
      </c>
      <c r="G136">
        <v>48</v>
      </c>
      <c r="H136">
        <v>48</v>
      </c>
      <c r="I136">
        <v>136</v>
      </c>
      <c r="J136" s="11">
        <v>40549</v>
      </c>
      <c r="K136" t="s">
        <v>30</v>
      </c>
      <c r="L136" t="s">
        <v>24</v>
      </c>
      <c r="M136">
        <v>1</v>
      </c>
      <c r="N136">
        <v>21</v>
      </c>
      <c r="O136" t="b">
        <v>0</v>
      </c>
      <c r="P136">
        <v>4</v>
      </c>
      <c r="Q136">
        <v>2</v>
      </c>
      <c r="R136">
        <v>0.22</v>
      </c>
      <c r="S136" t="s">
        <v>31</v>
      </c>
      <c r="T136" t="s">
        <v>32</v>
      </c>
      <c r="U136" t="s">
        <v>47</v>
      </c>
      <c r="V136" t="s">
        <v>37</v>
      </c>
      <c r="W136" t="s">
        <v>38</v>
      </c>
      <c r="X136" t="s">
        <v>42</v>
      </c>
    </row>
    <row r="137" spans="1:24" x14ac:dyDescent="0.25">
      <c r="A137">
        <v>136</v>
      </c>
      <c r="B137">
        <v>137</v>
      </c>
      <c r="C137">
        <v>0.21210000000000001</v>
      </c>
      <c r="D137">
        <v>0.51</v>
      </c>
      <c r="E137">
        <v>0.28360000000000002</v>
      </c>
      <c r="F137">
        <v>1</v>
      </c>
      <c r="G137">
        <v>51</v>
      </c>
      <c r="H137">
        <v>52</v>
      </c>
      <c r="I137">
        <v>137</v>
      </c>
      <c r="J137" s="11">
        <v>40549</v>
      </c>
      <c r="K137" t="s">
        <v>30</v>
      </c>
      <c r="L137" t="s">
        <v>24</v>
      </c>
      <c r="M137">
        <v>1</v>
      </c>
      <c r="N137">
        <v>22</v>
      </c>
      <c r="O137" t="b">
        <v>0</v>
      </c>
      <c r="P137">
        <v>4</v>
      </c>
      <c r="Q137">
        <v>2</v>
      </c>
      <c r="R137">
        <v>0.22</v>
      </c>
      <c r="S137" t="s">
        <v>31</v>
      </c>
      <c r="T137" t="s">
        <v>32</v>
      </c>
      <c r="U137" t="s">
        <v>47</v>
      </c>
      <c r="V137" t="s">
        <v>37</v>
      </c>
      <c r="W137" t="s">
        <v>38</v>
      </c>
      <c r="X137" t="s">
        <v>42</v>
      </c>
    </row>
    <row r="138" spans="1:24" x14ac:dyDescent="0.25">
      <c r="A138">
        <v>137</v>
      </c>
      <c r="B138">
        <v>138</v>
      </c>
      <c r="C138">
        <v>0.19700000000000001</v>
      </c>
      <c r="D138">
        <v>0.59</v>
      </c>
      <c r="E138">
        <v>0.19400000000000001</v>
      </c>
      <c r="F138">
        <v>4</v>
      </c>
      <c r="G138">
        <v>19</v>
      </c>
      <c r="H138">
        <v>23</v>
      </c>
      <c r="I138">
        <v>138</v>
      </c>
      <c r="J138" s="11">
        <v>40549</v>
      </c>
      <c r="K138" t="s">
        <v>30</v>
      </c>
      <c r="L138" t="s">
        <v>24</v>
      </c>
      <c r="M138">
        <v>1</v>
      </c>
      <c r="N138">
        <v>23</v>
      </c>
      <c r="O138" t="b">
        <v>0</v>
      </c>
      <c r="P138">
        <v>4</v>
      </c>
      <c r="Q138">
        <v>2</v>
      </c>
      <c r="R138">
        <v>0.2</v>
      </c>
      <c r="S138" t="s">
        <v>31</v>
      </c>
      <c r="T138" t="s">
        <v>32</v>
      </c>
      <c r="U138" t="s">
        <v>47</v>
      </c>
      <c r="V138" t="s">
        <v>37</v>
      </c>
      <c r="W138" t="s">
        <v>38</v>
      </c>
      <c r="X138" t="s">
        <v>42</v>
      </c>
    </row>
    <row r="139" spans="1:24" x14ac:dyDescent="0.25">
      <c r="A139">
        <v>138</v>
      </c>
      <c r="B139">
        <v>139</v>
      </c>
      <c r="C139">
        <v>0.19700000000000001</v>
      </c>
      <c r="D139">
        <v>0.64</v>
      </c>
      <c r="E139">
        <v>0.19400000000000001</v>
      </c>
      <c r="F139">
        <v>4</v>
      </c>
      <c r="G139">
        <v>13</v>
      </c>
      <c r="H139">
        <v>17</v>
      </c>
      <c r="I139">
        <v>139</v>
      </c>
      <c r="J139" s="11">
        <v>40550</v>
      </c>
      <c r="K139" t="s">
        <v>30</v>
      </c>
      <c r="L139" t="s">
        <v>24</v>
      </c>
      <c r="M139">
        <v>1</v>
      </c>
      <c r="N139">
        <v>0</v>
      </c>
      <c r="O139" t="b">
        <v>0</v>
      </c>
      <c r="P139">
        <v>5</v>
      </c>
      <c r="Q139">
        <v>2</v>
      </c>
      <c r="R139">
        <v>0.2</v>
      </c>
      <c r="S139" t="s">
        <v>31</v>
      </c>
      <c r="T139" t="s">
        <v>32</v>
      </c>
      <c r="U139" t="s">
        <v>48</v>
      </c>
      <c r="V139" t="s">
        <v>37</v>
      </c>
      <c r="W139" t="s">
        <v>38</v>
      </c>
      <c r="X139" t="s">
        <v>36</v>
      </c>
    </row>
    <row r="140" spans="1:24" x14ac:dyDescent="0.25">
      <c r="A140">
        <v>139</v>
      </c>
      <c r="B140">
        <v>140</v>
      </c>
      <c r="C140">
        <v>0.19700000000000001</v>
      </c>
      <c r="D140">
        <v>0.69</v>
      </c>
      <c r="E140">
        <v>0.22389999999999999</v>
      </c>
      <c r="F140">
        <v>2</v>
      </c>
      <c r="G140">
        <v>5</v>
      </c>
      <c r="H140">
        <v>7</v>
      </c>
      <c r="I140">
        <v>140</v>
      </c>
      <c r="J140" s="11">
        <v>40550</v>
      </c>
      <c r="K140" t="s">
        <v>30</v>
      </c>
      <c r="L140" t="s">
        <v>24</v>
      </c>
      <c r="M140">
        <v>1</v>
      </c>
      <c r="N140">
        <v>1</v>
      </c>
      <c r="O140" t="b">
        <v>0</v>
      </c>
      <c r="P140">
        <v>5</v>
      </c>
      <c r="Q140">
        <v>2</v>
      </c>
      <c r="R140">
        <v>0.2</v>
      </c>
      <c r="S140" t="s">
        <v>31</v>
      </c>
      <c r="T140" t="s">
        <v>32</v>
      </c>
      <c r="U140" t="s">
        <v>48</v>
      </c>
      <c r="V140" t="s">
        <v>37</v>
      </c>
      <c r="W140" t="s">
        <v>38</v>
      </c>
      <c r="X140" t="s">
        <v>36</v>
      </c>
    </row>
    <row r="141" spans="1:24" x14ac:dyDescent="0.25">
      <c r="A141">
        <v>140</v>
      </c>
      <c r="B141">
        <v>141</v>
      </c>
      <c r="C141">
        <v>0.19700000000000001</v>
      </c>
      <c r="D141">
        <v>0.69</v>
      </c>
      <c r="E141">
        <v>0.22389999999999999</v>
      </c>
      <c r="F141">
        <v>0</v>
      </c>
      <c r="G141">
        <v>1</v>
      </c>
      <c r="H141">
        <v>1</v>
      </c>
      <c r="I141">
        <v>141</v>
      </c>
      <c r="J141" s="11">
        <v>40550</v>
      </c>
      <c r="K141" t="s">
        <v>30</v>
      </c>
      <c r="L141" t="s">
        <v>24</v>
      </c>
      <c r="M141">
        <v>1</v>
      </c>
      <c r="N141">
        <v>2</v>
      </c>
      <c r="O141" t="b">
        <v>0</v>
      </c>
      <c r="P141">
        <v>5</v>
      </c>
      <c r="Q141">
        <v>2</v>
      </c>
      <c r="R141">
        <v>0.2</v>
      </c>
      <c r="S141" t="s">
        <v>31</v>
      </c>
      <c r="T141" t="s">
        <v>32</v>
      </c>
      <c r="U141" t="s">
        <v>48</v>
      </c>
      <c r="V141" t="s">
        <v>41</v>
      </c>
      <c r="W141" t="s">
        <v>38</v>
      </c>
      <c r="X141" t="s">
        <v>36</v>
      </c>
    </row>
    <row r="142" spans="1:24" x14ac:dyDescent="0.25">
      <c r="A142">
        <v>141</v>
      </c>
      <c r="B142">
        <v>142</v>
      </c>
      <c r="C142">
        <v>0.21210000000000001</v>
      </c>
      <c r="D142">
        <v>0.69</v>
      </c>
      <c r="E142">
        <v>0.1343</v>
      </c>
      <c r="F142">
        <v>0</v>
      </c>
      <c r="G142">
        <v>1</v>
      </c>
      <c r="H142">
        <v>1</v>
      </c>
      <c r="I142">
        <v>142</v>
      </c>
      <c r="J142" s="11">
        <v>40550</v>
      </c>
      <c r="K142" t="s">
        <v>30</v>
      </c>
      <c r="L142" t="s">
        <v>24</v>
      </c>
      <c r="M142">
        <v>1</v>
      </c>
      <c r="N142">
        <v>4</v>
      </c>
      <c r="O142" t="b">
        <v>0</v>
      </c>
      <c r="P142">
        <v>5</v>
      </c>
      <c r="Q142">
        <v>2</v>
      </c>
      <c r="R142">
        <v>0.2</v>
      </c>
      <c r="S142" t="s">
        <v>31</v>
      </c>
      <c r="T142" t="s">
        <v>32</v>
      </c>
      <c r="U142" t="s">
        <v>48</v>
      </c>
      <c r="V142" t="s">
        <v>37</v>
      </c>
      <c r="W142" t="s">
        <v>38</v>
      </c>
      <c r="X142" t="s">
        <v>36</v>
      </c>
    </row>
    <row r="143" spans="1:24" x14ac:dyDescent="0.25">
      <c r="A143">
        <v>142</v>
      </c>
      <c r="B143">
        <v>143</v>
      </c>
      <c r="C143">
        <v>0.2727</v>
      </c>
      <c r="D143">
        <v>0.55000000000000004</v>
      </c>
      <c r="E143">
        <v>0</v>
      </c>
      <c r="F143">
        <v>0</v>
      </c>
      <c r="G143">
        <v>5</v>
      </c>
      <c r="H143">
        <v>5</v>
      </c>
      <c r="I143">
        <v>143</v>
      </c>
      <c r="J143" s="11">
        <v>40550</v>
      </c>
      <c r="K143" t="s">
        <v>30</v>
      </c>
      <c r="L143" t="s">
        <v>24</v>
      </c>
      <c r="M143">
        <v>1</v>
      </c>
      <c r="N143">
        <v>5</v>
      </c>
      <c r="O143" t="b">
        <v>0</v>
      </c>
      <c r="P143">
        <v>5</v>
      </c>
      <c r="Q143">
        <v>3</v>
      </c>
      <c r="R143">
        <v>0.22</v>
      </c>
      <c r="S143" t="s">
        <v>31</v>
      </c>
      <c r="T143" t="s">
        <v>32</v>
      </c>
      <c r="U143" t="s">
        <v>48</v>
      </c>
      <c r="V143" t="s">
        <v>34</v>
      </c>
      <c r="W143" t="s">
        <v>38</v>
      </c>
      <c r="X143" t="s">
        <v>36</v>
      </c>
    </row>
    <row r="144" spans="1:24" x14ac:dyDescent="0.25">
      <c r="A144">
        <v>143</v>
      </c>
      <c r="B144">
        <v>144</v>
      </c>
      <c r="C144">
        <v>0.2576</v>
      </c>
      <c r="D144">
        <v>0.69</v>
      </c>
      <c r="E144">
        <v>0</v>
      </c>
      <c r="F144">
        <v>8</v>
      </c>
      <c r="G144">
        <v>26</v>
      </c>
      <c r="H144">
        <v>34</v>
      </c>
      <c r="I144">
        <v>144</v>
      </c>
      <c r="J144" s="11">
        <v>40550</v>
      </c>
      <c r="K144" t="s">
        <v>30</v>
      </c>
      <c r="L144" t="s">
        <v>24</v>
      </c>
      <c r="M144">
        <v>1</v>
      </c>
      <c r="N144">
        <v>6</v>
      </c>
      <c r="O144" t="b">
        <v>0</v>
      </c>
      <c r="P144">
        <v>5</v>
      </c>
      <c r="Q144">
        <v>2</v>
      </c>
      <c r="R144">
        <v>0.2</v>
      </c>
      <c r="S144" t="s">
        <v>31</v>
      </c>
      <c r="T144" t="s">
        <v>32</v>
      </c>
      <c r="U144" t="s">
        <v>48</v>
      </c>
      <c r="V144" t="s">
        <v>34</v>
      </c>
      <c r="W144" t="s">
        <v>38</v>
      </c>
      <c r="X144" t="s">
        <v>39</v>
      </c>
    </row>
    <row r="145" spans="1:24" x14ac:dyDescent="0.25">
      <c r="A145">
        <v>144</v>
      </c>
      <c r="B145">
        <v>145</v>
      </c>
      <c r="C145">
        <v>0.21210000000000001</v>
      </c>
      <c r="D145">
        <v>0.69</v>
      </c>
      <c r="E145">
        <v>0.1343</v>
      </c>
      <c r="F145">
        <v>8</v>
      </c>
      <c r="G145">
        <v>76</v>
      </c>
      <c r="H145">
        <v>84</v>
      </c>
      <c r="I145">
        <v>145</v>
      </c>
      <c r="J145" s="11">
        <v>40550</v>
      </c>
      <c r="K145" t="s">
        <v>30</v>
      </c>
      <c r="L145" t="s">
        <v>24</v>
      </c>
      <c r="M145">
        <v>1</v>
      </c>
      <c r="N145">
        <v>7</v>
      </c>
      <c r="O145" t="b">
        <v>0</v>
      </c>
      <c r="P145">
        <v>5</v>
      </c>
      <c r="Q145">
        <v>1</v>
      </c>
      <c r="R145">
        <v>0.2</v>
      </c>
      <c r="S145" t="s">
        <v>31</v>
      </c>
      <c r="T145" t="s">
        <v>32</v>
      </c>
      <c r="U145" t="s">
        <v>48</v>
      </c>
      <c r="V145" t="s">
        <v>34</v>
      </c>
      <c r="W145" t="s">
        <v>35</v>
      </c>
      <c r="X145" t="s">
        <v>39</v>
      </c>
    </row>
    <row r="146" spans="1:24" x14ac:dyDescent="0.25">
      <c r="A146">
        <v>145</v>
      </c>
      <c r="B146">
        <v>146</v>
      </c>
      <c r="C146">
        <v>0.19700000000000001</v>
      </c>
      <c r="D146">
        <v>0.51</v>
      </c>
      <c r="E146">
        <v>0.25369999999999998</v>
      </c>
      <c r="F146">
        <v>20</v>
      </c>
      <c r="G146">
        <v>190</v>
      </c>
      <c r="H146">
        <v>210</v>
      </c>
      <c r="I146">
        <v>146</v>
      </c>
      <c r="J146" s="11">
        <v>40550</v>
      </c>
      <c r="K146" t="s">
        <v>30</v>
      </c>
      <c r="L146" t="s">
        <v>24</v>
      </c>
      <c r="M146">
        <v>1</v>
      </c>
      <c r="N146">
        <v>8</v>
      </c>
      <c r="O146" t="b">
        <v>0</v>
      </c>
      <c r="P146">
        <v>5</v>
      </c>
      <c r="Q146">
        <v>1</v>
      </c>
      <c r="R146">
        <v>0.2</v>
      </c>
      <c r="S146" t="s">
        <v>31</v>
      </c>
      <c r="T146" t="s">
        <v>32</v>
      </c>
      <c r="U146" t="s">
        <v>48</v>
      </c>
      <c r="V146" t="s">
        <v>34</v>
      </c>
      <c r="W146" t="s">
        <v>35</v>
      </c>
      <c r="X146" t="s">
        <v>39</v>
      </c>
    </row>
    <row r="147" spans="1:24" x14ac:dyDescent="0.25">
      <c r="A147">
        <v>146</v>
      </c>
      <c r="B147">
        <v>147</v>
      </c>
      <c r="C147">
        <v>0.18179999999999999</v>
      </c>
      <c r="D147">
        <v>0.47</v>
      </c>
      <c r="E147">
        <v>0.29849999999999999</v>
      </c>
      <c r="F147">
        <v>9</v>
      </c>
      <c r="G147">
        <v>125</v>
      </c>
      <c r="H147">
        <v>134</v>
      </c>
      <c r="I147">
        <v>147</v>
      </c>
      <c r="J147" s="11">
        <v>40550</v>
      </c>
      <c r="K147" t="s">
        <v>30</v>
      </c>
      <c r="L147" t="s">
        <v>24</v>
      </c>
      <c r="M147">
        <v>1</v>
      </c>
      <c r="N147">
        <v>9</v>
      </c>
      <c r="O147" t="b">
        <v>0</v>
      </c>
      <c r="P147">
        <v>5</v>
      </c>
      <c r="Q147">
        <v>1</v>
      </c>
      <c r="R147">
        <v>0.2</v>
      </c>
      <c r="S147" t="s">
        <v>31</v>
      </c>
      <c r="T147" t="s">
        <v>32</v>
      </c>
      <c r="U147" t="s">
        <v>48</v>
      </c>
      <c r="V147" t="s">
        <v>37</v>
      </c>
      <c r="W147" t="s">
        <v>35</v>
      </c>
      <c r="X147" t="s">
        <v>39</v>
      </c>
    </row>
    <row r="148" spans="1:24" x14ac:dyDescent="0.25">
      <c r="A148">
        <v>147</v>
      </c>
      <c r="B148">
        <v>148</v>
      </c>
      <c r="C148">
        <v>0.19700000000000001</v>
      </c>
      <c r="D148">
        <v>0.37</v>
      </c>
      <c r="E148">
        <v>0.32840000000000003</v>
      </c>
      <c r="F148">
        <v>16</v>
      </c>
      <c r="G148">
        <v>47</v>
      </c>
      <c r="H148">
        <v>63</v>
      </c>
      <c r="I148">
        <v>148</v>
      </c>
      <c r="J148" s="11">
        <v>40550</v>
      </c>
      <c r="K148" t="s">
        <v>30</v>
      </c>
      <c r="L148" t="s">
        <v>24</v>
      </c>
      <c r="M148">
        <v>1</v>
      </c>
      <c r="N148">
        <v>10</v>
      </c>
      <c r="O148" t="b">
        <v>0</v>
      </c>
      <c r="P148">
        <v>5</v>
      </c>
      <c r="Q148">
        <v>1</v>
      </c>
      <c r="R148">
        <v>0.22</v>
      </c>
      <c r="S148" t="s">
        <v>31</v>
      </c>
      <c r="T148" t="s">
        <v>32</v>
      </c>
      <c r="U148" t="s">
        <v>48</v>
      </c>
      <c r="V148" t="s">
        <v>37</v>
      </c>
      <c r="W148" t="s">
        <v>35</v>
      </c>
      <c r="X148" t="s">
        <v>39</v>
      </c>
    </row>
    <row r="149" spans="1:24" x14ac:dyDescent="0.25">
      <c r="A149">
        <v>148</v>
      </c>
      <c r="B149">
        <v>149</v>
      </c>
      <c r="C149">
        <v>0.19700000000000001</v>
      </c>
      <c r="D149">
        <v>0.4</v>
      </c>
      <c r="E149">
        <v>0.22389999999999999</v>
      </c>
      <c r="F149">
        <v>19</v>
      </c>
      <c r="G149">
        <v>48</v>
      </c>
      <c r="H149">
        <v>67</v>
      </c>
      <c r="I149">
        <v>149</v>
      </c>
      <c r="J149" s="11">
        <v>40550</v>
      </c>
      <c r="K149" t="s">
        <v>30</v>
      </c>
      <c r="L149" t="s">
        <v>24</v>
      </c>
      <c r="M149">
        <v>1</v>
      </c>
      <c r="N149">
        <v>11</v>
      </c>
      <c r="O149" t="b">
        <v>0</v>
      </c>
      <c r="P149">
        <v>5</v>
      </c>
      <c r="Q149">
        <v>2</v>
      </c>
      <c r="R149">
        <v>0.2</v>
      </c>
      <c r="S149" t="s">
        <v>31</v>
      </c>
      <c r="T149" t="s">
        <v>32</v>
      </c>
      <c r="U149" t="s">
        <v>48</v>
      </c>
      <c r="V149" t="s">
        <v>37</v>
      </c>
      <c r="W149" t="s">
        <v>38</v>
      </c>
      <c r="X149" t="s">
        <v>39</v>
      </c>
    </row>
    <row r="150" spans="1:24" x14ac:dyDescent="0.25">
      <c r="A150">
        <v>149</v>
      </c>
      <c r="B150">
        <v>150</v>
      </c>
      <c r="C150">
        <v>0.19700000000000001</v>
      </c>
      <c r="D150">
        <v>0.37</v>
      </c>
      <c r="E150">
        <v>0.25369999999999998</v>
      </c>
      <c r="F150">
        <v>9</v>
      </c>
      <c r="G150">
        <v>50</v>
      </c>
      <c r="H150">
        <v>59</v>
      </c>
      <c r="I150">
        <v>150</v>
      </c>
      <c r="J150" s="11">
        <v>40550</v>
      </c>
      <c r="K150" t="s">
        <v>30</v>
      </c>
      <c r="L150" t="s">
        <v>24</v>
      </c>
      <c r="M150">
        <v>1</v>
      </c>
      <c r="N150">
        <v>12</v>
      </c>
      <c r="O150" t="b">
        <v>0</v>
      </c>
      <c r="P150">
        <v>5</v>
      </c>
      <c r="Q150">
        <v>2</v>
      </c>
      <c r="R150">
        <v>0.2</v>
      </c>
      <c r="S150" t="s">
        <v>31</v>
      </c>
      <c r="T150" t="s">
        <v>32</v>
      </c>
      <c r="U150" t="s">
        <v>48</v>
      </c>
      <c r="V150" t="s">
        <v>37</v>
      </c>
      <c r="W150" t="s">
        <v>38</v>
      </c>
      <c r="X150" t="s">
        <v>40</v>
      </c>
    </row>
    <row r="151" spans="1:24" x14ac:dyDescent="0.25">
      <c r="A151">
        <v>150</v>
      </c>
      <c r="B151">
        <v>151</v>
      </c>
      <c r="C151">
        <v>0.18179999999999999</v>
      </c>
      <c r="D151">
        <v>0.37</v>
      </c>
      <c r="E151">
        <v>0.28360000000000002</v>
      </c>
      <c r="F151">
        <v>9</v>
      </c>
      <c r="G151">
        <v>64</v>
      </c>
      <c r="H151">
        <v>73</v>
      </c>
      <c r="I151">
        <v>151</v>
      </c>
      <c r="J151" s="11">
        <v>40550</v>
      </c>
      <c r="K151" t="s">
        <v>30</v>
      </c>
      <c r="L151" t="s">
        <v>24</v>
      </c>
      <c r="M151">
        <v>1</v>
      </c>
      <c r="N151">
        <v>13</v>
      </c>
      <c r="O151" t="b">
        <v>0</v>
      </c>
      <c r="P151">
        <v>5</v>
      </c>
      <c r="Q151">
        <v>2</v>
      </c>
      <c r="R151">
        <v>0.2</v>
      </c>
      <c r="S151" t="s">
        <v>31</v>
      </c>
      <c r="T151" t="s">
        <v>32</v>
      </c>
      <c r="U151" t="s">
        <v>48</v>
      </c>
      <c r="V151" t="s">
        <v>37</v>
      </c>
      <c r="W151" t="s">
        <v>38</v>
      </c>
      <c r="X151" t="s">
        <v>40</v>
      </c>
    </row>
    <row r="152" spans="1:24" x14ac:dyDescent="0.25">
      <c r="A152">
        <v>151</v>
      </c>
      <c r="B152">
        <v>152</v>
      </c>
      <c r="C152">
        <v>0.19700000000000001</v>
      </c>
      <c r="D152">
        <v>0.4</v>
      </c>
      <c r="E152">
        <v>0.25369999999999998</v>
      </c>
      <c r="F152">
        <v>7</v>
      </c>
      <c r="G152">
        <v>43</v>
      </c>
      <c r="H152">
        <v>50</v>
      </c>
      <c r="I152">
        <v>152</v>
      </c>
      <c r="J152" s="11">
        <v>40550</v>
      </c>
      <c r="K152" t="s">
        <v>30</v>
      </c>
      <c r="L152" t="s">
        <v>24</v>
      </c>
      <c r="M152">
        <v>1</v>
      </c>
      <c r="N152">
        <v>14</v>
      </c>
      <c r="O152" t="b">
        <v>0</v>
      </c>
      <c r="P152">
        <v>5</v>
      </c>
      <c r="Q152">
        <v>2</v>
      </c>
      <c r="R152">
        <v>0.2</v>
      </c>
      <c r="S152" t="s">
        <v>31</v>
      </c>
      <c r="T152" t="s">
        <v>32</v>
      </c>
      <c r="U152" t="s">
        <v>48</v>
      </c>
      <c r="V152" t="s">
        <v>37</v>
      </c>
      <c r="W152" t="s">
        <v>38</v>
      </c>
      <c r="X152" t="s">
        <v>40</v>
      </c>
    </row>
    <row r="153" spans="1:24" x14ac:dyDescent="0.25">
      <c r="A153">
        <v>152</v>
      </c>
      <c r="B153">
        <v>153</v>
      </c>
      <c r="C153">
        <v>0.21210000000000001</v>
      </c>
      <c r="D153">
        <v>0.37</v>
      </c>
      <c r="E153">
        <v>0.16420000000000001</v>
      </c>
      <c r="F153">
        <v>9</v>
      </c>
      <c r="G153">
        <v>63</v>
      </c>
      <c r="H153">
        <v>72</v>
      </c>
      <c r="I153">
        <v>153</v>
      </c>
      <c r="J153" s="11">
        <v>40550</v>
      </c>
      <c r="K153" t="s">
        <v>30</v>
      </c>
      <c r="L153" t="s">
        <v>24</v>
      </c>
      <c r="M153">
        <v>1</v>
      </c>
      <c r="N153">
        <v>15</v>
      </c>
      <c r="O153" t="b">
        <v>0</v>
      </c>
      <c r="P153">
        <v>5</v>
      </c>
      <c r="Q153">
        <v>2</v>
      </c>
      <c r="R153">
        <v>0.2</v>
      </c>
      <c r="S153" t="s">
        <v>31</v>
      </c>
      <c r="T153" t="s">
        <v>32</v>
      </c>
      <c r="U153" t="s">
        <v>48</v>
      </c>
      <c r="V153" t="s">
        <v>37</v>
      </c>
      <c r="W153" t="s">
        <v>38</v>
      </c>
      <c r="X153" t="s">
        <v>40</v>
      </c>
    </row>
    <row r="154" spans="1:24" x14ac:dyDescent="0.25">
      <c r="A154">
        <v>153</v>
      </c>
      <c r="B154">
        <v>154</v>
      </c>
      <c r="C154">
        <v>0.21210000000000001</v>
      </c>
      <c r="D154">
        <v>0.37</v>
      </c>
      <c r="E154">
        <v>0.16420000000000001</v>
      </c>
      <c r="F154">
        <v>5</v>
      </c>
      <c r="G154">
        <v>82</v>
      </c>
      <c r="H154">
        <v>87</v>
      </c>
      <c r="I154">
        <v>154</v>
      </c>
      <c r="J154" s="11">
        <v>40550</v>
      </c>
      <c r="K154" t="s">
        <v>30</v>
      </c>
      <c r="L154" t="s">
        <v>24</v>
      </c>
      <c r="M154">
        <v>1</v>
      </c>
      <c r="N154">
        <v>16</v>
      </c>
      <c r="O154" t="b">
        <v>0</v>
      </c>
      <c r="P154">
        <v>5</v>
      </c>
      <c r="Q154">
        <v>2</v>
      </c>
      <c r="R154">
        <v>0.2</v>
      </c>
      <c r="S154" t="s">
        <v>31</v>
      </c>
      <c r="T154" t="s">
        <v>32</v>
      </c>
      <c r="U154" t="s">
        <v>48</v>
      </c>
      <c r="V154" t="s">
        <v>34</v>
      </c>
      <c r="W154" t="s">
        <v>38</v>
      </c>
      <c r="X154" t="s">
        <v>40</v>
      </c>
    </row>
    <row r="155" spans="1:24" x14ac:dyDescent="0.25">
      <c r="A155">
        <v>154</v>
      </c>
      <c r="B155">
        <v>155</v>
      </c>
      <c r="C155">
        <v>0.2576</v>
      </c>
      <c r="D155">
        <v>0.37</v>
      </c>
      <c r="E155">
        <v>0</v>
      </c>
      <c r="F155">
        <v>9</v>
      </c>
      <c r="G155">
        <v>178</v>
      </c>
      <c r="H155">
        <v>187</v>
      </c>
      <c r="I155">
        <v>155</v>
      </c>
      <c r="J155" s="11">
        <v>40550</v>
      </c>
      <c r="K155" t="s">
        <v>30</v>
      </c>
      <c r="L155" t="s">
        <v>24</v>
      </c>
      <c r="M155">
        <v>1</v>
      </c>
      <c r="N155">
        <v>17</v>
      </c>
      <c r="O155" t="b">
        <v>0</v>
      </c>
      <c r="P155">
        <v>5</v>
      </c>
      <c r="Q155">
        <v>2</v>
      </c>
      <c r="R155">
        <v>0.2</v>
      </c>
      <c r="S155" t="s">
        <v>31</v>
      </c>
      <c r="T155" t="s">
        <v>32</v>
      </c>
      <c r="U155" t="s">
        <v>48</v>
      </c>
      <c r="V155" t="s">
        <v>34</v>
      </c>
      <c r="W155" t="s">
        <v>38</v>
      </c>
      <c r="X155" t="s">
        <v>40</v>
      </c>
    </row>
    <row r="156" spans="1:24" x14ac:dyDescent="0.25">
      <c r="A156">
        <v>155</v>
      </c>
      <c r="B156">
        <v>156</v>
      </c>
      <c r="C156">
        <v>0.2273</v>
      </c>
      <c r="D156">
        <v>0.4</v>
      </c>
      <c r="E156">
        <v>8.9599999999999999E-2</v>
      </c>
      <c r="F156">
        <v>7</v>
      </c>
      <c r="G156">
        <v>116</v>
      </c>
      <c r="H156">
        <v>123</v>
      </c>
      <c r="I156">
        <v>156</v>
      </c>
      <c r="J156" s="11">
        <v>40550</v>
      </c>
      <c r="K156" t="s">
        <v>30</v>
      </c>
      <c r="L156" t="s">
        <v>24</v>
      </c>
      <c r="M156">
        <v>1</v>
      </c>
      <c r="N156">
        <v>18</v>
      </c>
      <c r="O156" t="b">
        <v>0</v>
      </c>
      <c r="P156">
        <v>5</v>
      </c>
      <c r="Q156">
        <v>1</v>
      </c>
      <c r="R156">
        <v>0.2</v>
      </c>
      <c r="S156" t="s">
        <v>31</v>
      </c>
      <c r="T156" t="s">
        <v>32</v>
      </c>
      <c r="U156" t="s">
        <v>48</v>
      </c>
      <c r="V156" t="s">
        <v>34</v>
      </c>
      <c r="W156" t="s">
        <v>35</v>
      </c>
      <c r="X156" t="s">
        <v>42</v>
      </c>
    </row>
    <row r="157" spans="1:24" x14ac:dyDescent="0.25">
      <c r="A157">
        <v>156</v>
      </c>
      <c r="B157">
        <v>157</v>
      </c>
      <c r="C157">
        <v>0.19700000000000001</v>
      </c>
      <c r="D157">
        <v>0.55000000000000004</v>
      </c>
      <c r="E157">
        <v>8.9599999999999999E-2</v>
      </c>
      <c r="F157">
        <v>3</v>
      </c>
      <c r="G157">
        <v>92</v>
      </c>
      <c r="H157">
        <v>95</v>
      </c>
      <c r="I157">
        <v>157</v>
      </c>
      <c r="J157" s="11">
        <v>40550</v>
      </c>
      <c r="K157" t="s">
        <v>30</v>
      </c>
      <c r="L157" t="s">
        <v>24</v>
      </c>
      <c r="M157">
        <v>1</v>
      </c>
      <c r="N157">
        <v>19</v>
      </c>
      <c r="O157" t="b">
        <v>0</v>
      </c>
      <c r="P157">
        <v>5</v>
      </c>
      <c r="Q157">
        <v>1</v>
      </c>
      <c r="R157">
        <v>0.16</v>
      </c>
      <c r="S157" t="s">
        <v>31</v>
      </c>
      <c r="T157" t="s">
        <v>32</v>
      </c>
      <c r="U157" t="s">
        <v>48</v>
      </c>
      <c r="V157" t="s">
        <v>34</v>
      </c>
      <c r="W157" t="s">
        <v>35</v>
      </c>
      <c r="X157" t="s">
        <v>42</v>
      </c>
    </row>
    <row r="158" spans="1:24" x14ac:dyDescent="0.25">
      <c r="A158">
        <v>157</v>
      </c>
      <c r="B158">
        <v>158</v>
      </c>
      <c r="C158">
        <v>0.21210000000000001</v>
      </c>
      <c r="D158">
        <v>0.47</v>
      </c>
      <c r="E158">
        <v>0.1045</v>
      </c>
      <c r="F158">
        <v>1</v>
      </c>
      <c r="G158">
        <v>50</v>
      </c>
      <c r="H158">
        <v>51</v>
      </c>
      <c r="I158">
        <v>158</v>
      </c>
      <c r="J158" s="11">
        <v>40550</v>
      </c>
      <c r="K158" t="s">
        <v>30</v>
      </c>
      <c r="L158" t="s">
        <v>24</v>
      </c>
      <c r="M158">
        <v>1</v>
      </c>
      <c r="N158">
        <v>20</v>
      </c>
      <c r="O158" t="b">
        <v>0</v>
      </c>
      <c r="P158">
        <v>5</v>
      </c>
      <c r="Q158">
        <v>1</v>
      </c>
      <c r="R158">
        <v>0.18</v>
      </c>
      <c r="S158" t="s">
        <v>31</v>
      </c>
      <c r="T158" t="s">
        <v>32</v>
      </c>
      <c r="U158" t="s">
        <v>48</v>
      </c>
      <c r="V158" t="s">
        <v>37</v>
      </c>
      <c r="W158" t="s">
        <v>35</v>
      </c>
      <c r="X158" t="s">
        <v>42</v>
      </c>
    </row>
    <row r="159" spans="1:24" x14ac:dyDescent="0.25">
      <c r="A159">
        <v>158</v>
      </c>
      <c r="B159">
        <v>159</v>
      </c>
      <c r="C159">
        <v>0.19700000000000001</v>
      </c>
      <c r="D159">
        <v>0.47</v>
      </c>
      <c r="E159">
        <v>0.1343</v>
      </c>
      <c r="F159">
        <v>0</v>
      </c>
      <c r="G159">
        <v>39</v>
      </c>
      <c r="H159">
        <v>39</v>
      </c>
      <c r="I159">
        <v>159</v>
      </c>
      <c r="J159" s="11">
        <v>40550</v>
      </c>
      <c r="K159" t="s">
        <v>30</v>
      </c>
      <c r="L159" t="s">
        <v>24</v>
      </c>
      <c r="M159">
        <v>1</v>
      </c>
      <c r="N159">
        <v>21</v>
      </c>
      <c r="O159" t="b">
        <v>0</v>
      </c>
      <c r="P159">
        <v>5</v>
      </c>
      <c r="Q159">
        <v>1</v>
      </c>
      <c r="R159">
        <v>0.18</v>
      </c>
      <c r="S159" t="s">
        <v>31</v>
      </c>
      <c r="T159" t="s">
        <v>32</v>
      </c>
      <c r="U159" t="s">
        <v>48</v>
      </c>
      <c r="V159" t="s">
        <v>37</v>
      </c>
      <c r="W159" t="s">
        <v>35</v>
      </c>
      <c r="X159" t="s">
        <v>42</v>
      </c>
    </row>
    <row r="160" spans="1:24" x14ac:dyDescent="0.25">
      <c r="A160">
        <v>159</v>
      </c>
      <c r="B160">
        <v>160</v>
      </c>
      <c r="C160">
        <v>0.19700000000000001</v>
      </c>
      <c r="D160">
        <v>0.43</v>
      </c>
      <c r="E160">
        <v>0.16420000000000001</v>
      </c>
      <c r="F160">
        <v>2</v>
      </c>
      <c r="G160">
        <v>34</v>
      </c>
      <c r="H160">
        <v>36</v>
      </c>
      <c r="I160">
        <v>160</v>
      </c>
      <c r="J160" s="11">
        <v>40550</v>
      </c>
      <c r="K160" t="s">
        <v>30</v>
      </c>
      <c r="L160" t="s">
        <v>24</v>
      </c>
      <c r="M160">
        <v>1</v>
      </c>
      <c r="N160">
        <v>22</v>
      </c>
      <c r="O160" t="b">
        <v>0</v>
      </c>
      <c r="P160">
        <v>5</v>
      </c>
      <c r="Q160">
        <v>2</v>
      </c>
      <c r="R160">
        <v>0.18</v>
      </c>
      <c r="S160" t="s">
        <v>31</v>
      </c>
      <c r="T160" t="s">
        <v>32</v>
      </c>
      <c r="U160" t="s">
        <v>48</v>
      </c>
      <c r="V160" t="s">
        <v>37</v>
      </c>
      <c r="W160" t="s">
        <v>38</v>
      </c>
      <c r="X160" t="s">
        <v>42</v>
      </c>
    </row>
    <row r="161" spans="1:24" x14ac:dyDescent="0.25">
      <c r="A161">
        <v>160</v>
      </c>
      <c r="B161">
        <v>161</v>
      </c>
      <c r="C161">
        <v>0.19700000000000001</v>
      </c>
      <c r="D161">
        <v>0.51</v>
      </c>
      <c r="E161">
        <v>0.16420000000000001</v>
      </c>
      <c r="F161">
        <v>1</v>
      </c>
      <c r="G161">
        <v>14</v>
      </c>
      <c r="H161">
        <v>15</v>
      </c>
      <c r="I161">
        <v>161</v>
      </c>
      <c r="J161" s="11">
        <v>40550</v>
      </c>
      <c r="K161" t="s">
        <v>30</v>
      </c>
      <c r="L161" t="s">
        <v>24</v>
      </c>
      <c r="M161">
        <v>1</v>
      </c>
      <c r="N161">
        <v>23</v>
      </c>
      <c r="O161" t="b">
        <v>0</v>
      </c>
      <c r="P161">
        <v>5</v>
      </c>
      <c r="Q161">
        <v>2</v>
      </c>
      <c r="R161">
        <v>0.18</v>
      </c>
      <c r="S161" t="s">
        <v>31</v>
      </c>
      <c r="T161" t="s">
        <v>32</v>
      </c>
      <c r="U161" t="s">
        <v>48</v>
      </c>
      <c r="V161" t="s">
        <v>37</v>
      </c>
      <c r="W161" t="s">
        <v>38</v>
      </c>
      <c r="X161" t="s">
        <v>42</v>
      </c>
    </row>
    <row r="162" spans="1:24" x14ac:dyDescent="0.25">
      <c r="A162">
        <v>161</v>
      </c>
      <c r="B162">
        <v>162</v>
      </c>
      <c r="C162">
        <v>0.19700000000000001</v>
      </c>
      <c r="D162">
        <v>0.51</v>
      </c>
      <c r="E162">
        <v>0.16420000000000001</v>
      </c>
      <c r="F162">
        <v>1</v>
      </c>
      <c r="G162">
        <v>24</v>
      </c>
      <c r="H162">
        <v>25</v>
      </c>
      <c r="I162">
        <v>162</v>
      </c>
      <c r="J162" s="11">
        <v>40551</v>
      </c>
      <c r="K162" t="s">
        <v>30</v>
      </c>
      <c r="L162" t="s">
        <v>24</v>
      </c>
      <c r="M162">
        <v>1</v>
      </c>
      <c r="N162">
        <v>0</v>
      </c>
      <c r="O162" t="b">
        <v>0</v>
      </c>
      <c r="P162">
        <v>6</v>
      </c>
      <c r="Q162">
        <v>2</v>
      </c>
      <c r="R162">
        <v>0.18</v>
      </c>
      <c r="S162" t="s">
        <v>31</v>
      </c>
      <c r="T162" t="s">
        <v>32</v>
      </c>
      <c r="U162" t="s">
        <v>33</v>
      </c>
      <c r="V162" t="s">
        <v>37</v>
      </c>
      <c r="W162" t="s">
        <v>38</v>
      </c>
      <c r="X162" t="s">
        <v>36</v>
      </c>
    </row>
    <row r="163" spans="1:24" x14ac:dyDescent="0.25">
      <c r="A163">
        <v>162</v>
      </c>
      <c r="B163">
        <v>163</v>
      </c>
      <c r="C163">
        <v>0.21210000000000001</v>
      </c>
      <c r="D163">
        <v>0.55000000000000004</v>
      </c>
      <c r="E163">
        <v>8.9599999999999999E-2</v>
      </c>
      <c r="F163">
        <v>1</v>
      </c>
      <c r="G163">
        <v>15</v>
      </c>
      <c r="H163">
        <v>16</v>
      </c>
      <c r="I163">
        <v>163</v>
      </c>
      <c r="J163" s="11">
        <v>40551</v>
      </c>
      <c r="K163" t="s">
        <v>30</v>
      </c>
      <c r="L163" t="s">
        <v>24</v>
      </c>
      <c r="M163">
        <v>1</v>
      </c>
      <c r="N163">
        <v>1</v>
      </c>
      <c r="O163" t="b">
        <v>0</v>
      </c>
      <c r="P163">
        <v>6</v>
      </c>
      <c r="Q163">
        <v>2</v>
      </c>
      <c r="R163">
        <v>0.18</v>
      </c>
      <c r="S163" t="s">
        <v>31</v>
      </c>
      <c r="T163" t="s">
        <v>32</v>
      </c>
      <c r="U163" t="s">
        <v>33</v>
      </c>
      <c r="V163" t="s">
        <v>41</v>
      </c>
      <c r="W163" t="s">
        <v>38</v>
      </c>
      <c r="X163" t="s">
        <v>36</v>
      </c>
    </row>
    <row r="164" spans="1:24" x14ac:dyDescent="0.25">
      <c r="A164">
        <v>163</v>
      </c>
      <c r="B164">
        <v>164</v>
      </c>
      <c r="C164">
        <v>0.2424</v>
      </c>
      <c r="D164">
        <v>0.55000000000000004</v>
      </c>
      <c r="E164">
        <v>0</v>
      </c>
      <c r="F164">
        <v>3</v>
      </c>
      <c r="G164">
        <v>13</v>
      </c>
      <c r="H164">
        <v>16</v>
      </c>
      <c r="I164">
        <v>164</v>
      </c>
      <c r="J164" s="11">
        <v>40551</v>
      </c>
      <c r="K164" t="s">
        <v>30</v>
      </c>
      <c r="L164" t="s">
        <v>24</v>
      </c>
      <c r="M164">
        <v>1</v>
      </c>
      <c r="N164">
        <v>2</v>
      </c>
      <c r="O164" t="b">
        <v>0</v>
      </c>
      <c r="P164">
        <v>6</v>
      </c>
      <c r="Q164">
        <v>2</v>
      </c>
      <c r="R164">
        <v>0.18</v>
      </c>
      <c r="S164" t="s">
        <v>31</v>
      </c>
      <c r="T164" t="s">
        <v>32</v>
      </c>
      <c r="U164" t="s">
        <v>33</v>
      </c>
      <c r="V164" t="s">
        <v>41</v>
      </c>
      <c r="W164" t="s">
        <v>38</v>
      </c>
      <c r="X164" t="s">
        <v>36</v>
      </c>
    </row>
    <row r="165" spans="1:24" x14ac:dyDescent="0.25">
      <c r="A165">
        <v>164</v>
      </c>
      <c r="B165">
        <v>165</v>
      </c>
      <c r="C165">
        <v>0.19700000000000001</v>
      </c>
      <c r="D165">
        <v>0.55000000000000004</v>
      </c>
      <c r="E165">
        <v>0.16420000000000001</v>
      </c>
      <c r="F165">
        <v>0</v>
      </c>
      <c r="G165">
        <v>7</v>
      </c>
      <c r="H165">
        <v>7</v>
      </c>
      <c r="I165">
        <v>165</v>
      </c>
      <c r="J165" s="11">
        <v>40551</v>
      </c>
      <c r="K165" t="s">
        <v>30</v>
      </c>
      <c r="L165" t="s">
        <v>24</v>
      </c>
      <c r="M165">
        <v>1</v>
      </c>
      <c r="N165">
        <v>3</v>
      </c>
      <c r="O165" t="b">
        <v>0</v>
      </c>
      <c r="P165">
        <v>6</v>
      </c>
      <c r="Q165">
        <v>3</v>
      </c>
      <c r="R165">
        <v>0.18</v>
      </c>
      <c r="S165" t="s">
        <v>31</v>
      </c>
      <c r="T165" t="s">
        <v>32</v>
      </c>
      <c r="U165" t="s">
        <v>33</v>
      </c>
      <c r="V165" t="s">
        <v>37</v>
      </c>
      <c r="W165" t="s">
        <v>38</v>
      </c>
      <c r="X165" t="s">
        <v>36</v>
      </c>
    </row>
    <row r="166" spans="1:24" x14ac:dyDescent="0.25">
      <c r="A166">
        <v>165</v>
      </c>
      <c r="B166">
        <v>166</v>
      </c>
      <c r="C166">
        <v>0.19700000000000001</v>
      </c>
      <c r="D166">
        <v>0.55000000000000004</v>
      </c>
      <c r="E166">
        <v>0.16420000000000001</v>
      </c>
      <c r="F166">
        <v>0</v>
      </c>
      <c r="G166">
        <v>1</v>
      </c>
      <c r="H166">
        <v>1</v>
      </c>
      <c r="I166">
        <v>166</v>
      </c>
      <c r="J166" s="11">
        <v>40551</v>
      </c>
      <c r="K166" t="s">
        <v>30</v>
      </c>
      <c r="L166" t="s">
        <v>24</v>
      </c>
      <c r="M166">
        <v>1</v>
      </c>
      <c r="N166">
        <v>4</v>
      </c>
      <c r="O166" t="b">
        <v>0</v>
      </c>
      <c r="P166">
        <v>6</v>
      </c>
      <c r="Q166">
        <v>3</v>
      </c>
      <c r="R166">
        <v>0.18</v>
      </c>
      <c r="S166" t="s">
        <v>31</v>
      </c>
      <c r="T166" t="s">
        <v>32</v>
      </c>
      <c r="U166" t="s">
        <v>33</v>
      </c>
      <c r="V166" t="s">
        <v>37</v>
      </c>
      <c r="W166" t="s">
        <v>38</v>
      </c>
      <c r="X166" t="s">
        <v>36</v>
      </c>
    </row>
    <row r="167" spans="1:24" x14ac:dyDescent="0.25">
      <c r="A167">
        <v>166</v>
      </c>
      <c r="B167">
        <v>167</v>
      </c>
      <c r="C167">
        <v>0.16669999999999999</v>
      </c>
      <c r="D167">
        <v>0.74</v>
      </c>
      <c r="E167">
        <v>0.16420000000000001</v>
      </c>
      <c r="F167">
        <v>0</v>
      </c>
      <c r="G167">
        <v>5</v>
      </c>
      <c r="H167">
        <v>5</v>
      </c>
      <c r="I167">
        <v>167</v>
      </c>
      <c r="J167" s="11">
        <v>40551</v>
      </c>
      <c r="K167" t="s">
        <v>30</v>
      </c>
      <c r="L167" t="s">
        <v>24</v>
      </c>
      <c r="M167">
        <v>1</v>
      </c>
      <c r="N167">
        <v>5</v>
      </c>
      <c r="O167" t="b">
        <v>0</v>
      </c>
      <c r="P167">
        <v>6</v>
      </c>
      <c r="Q167">
        <v>2</v>
      </c>
      <c r="R167">
        <v>0.16</v>
      </c>
      <c r="S167" t="s">
        <v>31</v>
      </c>
      <c r="T167" t="s">
        <v>32</v>
      </c>
      <c r="U167" t="s">
        <v>33</v>
      </c>
      <c r="V167" t="s">
        <v>37</v>
      </c>
      <c r="W167" t="s">
        <v>38</v>
      </c>
      <c r="X167" t="s">
        <v>36</v>
      </c>
    </row>
    <row r="168" spans="1:24" x14ac:dyDescent="0.25">
      <c r="A168">
        <v>167</v>
      </c>
      <c r="B168">
        <v>168</v>
      </c>
      <c r="C168">
        <v>0.16669999999999999</v>
      </c>
      <c r="D168">
        <v>0.74</v>
      </c>
      <c r="E168">
        <v>0.16420000000000001</v>
      </c>
      <c r="F168">
        <v>0</v>
      </c>
      <c r="G168">
        <v>2</v>
      </c>
      <c r="H168">
        <v>2</v>
      </c>
      <c r="I168">
        <v>168</v>
      </c>
      <c r="J168" s="11">
        <v>40551</v>
      </c>
      <c r="K168" t="s">
        <v>30</v>
      </c>
      <c r="L168" t="s">
        <v>24</v>
      </c>
      <c r="M168">
        <v>1</v>
      </c>
      <c r="N168">
        <v>6</v>
      </c>
      <c r="O168" t="b">
        <v>0</v>
      </c>
      <c r="P168">
        <v>6</v>
      </c>
      <c r="Q168">
        <v>2</v>
      </c>
      <c r="R168">
        <v>0.16</v>
      </c>
      <c r="S168" t="s">
        <v>31</v>
      </c>
      <c r="T168" t="s">
        <v>32</v>
      </c>
      <c r="U168" t="s">
        <v>33</v>
      </c>
      <c r="V168" t="s">
        <v>41</v>
      </c>
      <c r="W168" t="s">
        <v>38</v>
      </c>
      <c r="X168" t="s">
        <v>39</v>
      </c>
    </row>
    <row r="169" spans="1:24" x14ac:dyDescent="0.25">
      <c r="A169">
        <v>168</v>
      </c>
      <c r="B169">
        <v>169</v>
      </c>
      <c r="C169">
        <v>0.18179999999999999</v>
      </c>
      <c r="D169">
        <v>0.74</v>
      </c>
      <c r="E169">
        <v>0.1045</v>
      </c>
      <c r="F169">
        <v>1</v>
      </c>
      <c r="G169">
        <v>8</v>
      </c>
      <c r="H169">
        <v>9</v>
      </c>
      <c r="I169">
        <v>169</v>
      </c>
      <c r="J169" s="11">
        <v>40551</v>
      </c>
      <c r="K169" t="s">
        <v>30</v>
      </c>
      <c r="L169" t="s">
        <v>24</v>
      </c>
      <c r="M169">
        <v>1</v>
      </c>
      <c r="N169">
        <v>7</v>
      </c>
      <c r="O169" t="b">
        <v>0</v>
      </c>
      <c r="P169">
        <v>6</v>
      </c>
      <c r="Q169">
        <v>2</v>
      </c>
      <c r="R169">
        <v>0.16</v>
      </c>
      <c r="S169" t="s">
        <v>31</v>
      </c>
      <c r="T169" t="s">
        <v>32</v>
      </c>
      <c r="U169" t="s">
        <v>33</v>
      </c>
      <c r="V169" t="s">
        <v>41</v>
      </c>
      <c r="W169" t="s">
        <v>38</v>
      </c>
      <c r="X169" t="s">
        <v>39</v>
      </c>
    </row>
    <row r="170" spans="1:24" x14ac:dyDescent="0.25">
      <c r="A170">
        <v>169</v>
      </c>
      <c r="B170">
        <v>170</v>
      </c>
      <c r="C170">
        <v>0.18179999999999999</v>
      </c>
      <c r="D170">
        <v>0.93</v>
      </c>
      <c r="E170">
        <v>0.1045</v>
      </c>
      <c r="F170">
        <v>0</v>
      </c>
      <c r="G170">
        <v>15</v>
      </c>
      <c r="H170">
        <v>15</v>
      </c>
      <c r="I170">
        <v>170</v>
      </c>
      <c r="J170" s="11">
        <v>40551</v>
      </c>
      <c r="K170" t="s">
        <v>30</v>
      </c>
      <c r="L170" t="s">
        <v>24</v>
      </c>
      <c r="M170">
        <v>1</v>
      </c>
      <c r="N170">
        <v>8</v>
      </c>
      <c r="O170" t="b">
        <v>0</v>
      </c>
      <c r="P170">
        <v>6</v>
      </c>
      <c r="Q170">
        <v>3</v>
      </c>
      <c r="R170">
        <v>0.16</v>
      </c>
      <c r="S170" t="s">
        <v>31</v>
      </c>
      <c r="T170" t="s">
        <v>32</v>
      </c>
      <c r="U170" t="s">
        <v>33</v>
      </c>
      <c r="V170" t="s">
        <v>37</v>
      </c>
      <c r="W170" t="s">
        <v>38</v>
      </c>
      <c r="X170" t="s">
        <v>39</v>
      </c>
    </row>
    <row r="171" spans="1:24" x14ac:dyDescent="0.25">
      <c r="A171">
        <v>170</v>
      </c>
      <c r="B171">
        <v>171</v>
      </c>
      <c r="C171">
        <v>0.18179999999999999</v>
      </c>
      <c r="D171">
        <v>0.93</v>
      </c>
      <c r="E171">
        <v>0.1045</v>
      </c>
      <c r="F171">
        <v>0</v>
      </c>
      <c r="G171">
        <v>20</v>
      </c>
      <c r="H171">
        <v>20</v>
      </c>
      <c r="I171">
        <v>171</v>
      </c>
      <c r="J171" s="11">
        <v>40551</v>
      </c>
      <c r="K171" t="s">
        <v>30</v>
      </c>
      <c r="L171" t="s">
        <v>24</v>
      </c>
      <c r="M171">
        <v>1</v>
      </c>
      <c r="N171">
        <v>9</v>
      </c>
      <c r="O171" t="b">
        <v>0</v>
      </c>
      <c r="P171">
        <v>6</v>
      </c>
      <c r="Q171">
        <v>3</v>
      </c>
      <c r="R171">
        <v>0.16</v>
      </c>
      <c r="S171" t="s">
        <v>31</v>
      </c>
      <c r="T171" t="s">
        <v>32</v>
      </c>
      <c r="U171" t="s">
        <v>33</v>
      </c>
      <c r="V171" t="s">
        <v>37</v>
      </c>
      <c r="W171" t="s">
        <v>38</v>
      </c>
      <c r="X171" t="s">
        <v>39</v>
      </c>
    </row>
    <row r="172" spans="1:24" x14ac:dyDescent="0.25">
      <c r="A172">
        <v>171</v>
      </c>
      <c r="B172">
        <v>172</v>
      </c>
      <c r="C172">
        <v>0.19700000000000001</v>
      </c>
      <c r="D172">
        <v>0.8</v>
      </c>
      <c r="E172">
        <v>0.16420000000000001</v>
      </c>
      <c r="F172">
        <v>5</v>
      </c>
      <c r="G172">
        <v>56</v>
      </c>
      <c r="H172">
        <v>61</v>
      </c>
      <c r="I172">
        <v>172</v>
      </c>
      <c r="J172" s="11">
        <v>40551</v>
      </c>
      <c r="K172" t="s">
        <v>30</v>
      </c>
      <c r="L172" t="s">
        <v>24</v>
      </c>
      <c r="M172">
        <v>1</v>
      </c>
      <c r="N172">
        <v>10</v>
      </c>
      <c r="O172" t="b">
        <v>0</v>
      </c>
      <c r="P172">
        <v>6</v>
      </c>
      <c r="Q172">
        <v>2</v>
      </c>
      <c r="R172">
        <v>0.18</v>
      </c>
      <c r="S172" t="s">
        <v>31</v>
      </c>
      <c r="T172" t="s">
        <v>32</v>
      </c>
      <c r="U172" t="s">
        <v>33</v>
      </c>
      <c r="V172" t="s">
        <v>37</v>
      </c>
      <c r="W172" t="s">
        <v>38</v>
      </c>
      <c r="X172" t="s">
        <v>39</v>
      </c>
    </row>
    <row r="173" spans="1:24" x14ac:dyDescent="0.25">
      <c r="A173">
        <v>172</v>
      </c>
      <c r="B173">
        <v>173</v>
      </c>
      <c r="C173">
        <v>0.18179999999999999</v>
      </c>
      <c r="D173">
        <v>0.69</v>
      </c>
      <c r="E173">
        <v>0.3881</v>
      </c>
      <c r="F173">
        <v>2</v>
      </c>
      <c r="G173">
        <v>60</v>
      </c>
      <c r="H173">
        <v>62</v>
      </c>
      <c r="I173">
        <v>173</v>
      </c>
      <c r="J173" s="11">
        <v>40551</v>
      </c>
      <c r="K173" t="s">
        <v>30</v>
      </c>
      <c r="L173" t="s">
        <v>24</v>
      </c>
      <c r="M173">
        <v>1</v>
      </c>
      <c r="N173">
        <v>11</v>
      </c>
      <c r="O173" t="b">
        <v>0</v>
      </c>
      <c r="P173">
        <v>6</v>
      </c>
      <c r="Q173">
        <v>2</v>
      </c>
      <c r="R173">
        <v>0.2</v>
      </c>
      <c r="S173" t="s">
        <v>31</v>
      </c>
      <c r="T173" t="s">
        <v>32</v>
      </c>
      <c r="U173" t="s">
        <v>33</v>
      </c>
      <c r="V173" t="s">
        <v>34</v>
      </c>
      <c r="W173" t="s">
        <v>38</v>
      </c>
      <c r="X173" t="s">
        <v>39</v>
      </c>
    </row>
    <row r="174" spans="1:24" x14ac:dyDescent="0.25">
      <c r="A174">
        <v>173</v>
      </c>
      <c r="B174">
        <v>174</v>
      </c>
      <c r="C174">
        <v>0.18179999999999999</v>
      </c>
      <c r="D174">
        <v>0.59</v>
      </c>
      <c r="E174">
        <v>0.35820000000000002</v>
      </c>
      <c r="F174">
        <v>8</v>
      </c>
      <c r="G174">
        <v>90</v>
      </c>
      <c r="H174">
        <v>98</v>
      </c>
      <c r="I174">
        <v>174</v>
      </c>
      <c r="J174" s="11">
        <v>40551</v>
      </c>
      <c r="K174" t="s">
        <v>30</v>
      </c>
      <c r="L174" t="s">
        <v>24</v>
      </c>
      <c r="M174">
        <v>1</v>
      </c>
      <c r="N174">
        <v>12</v>
      </c>
      <c r="O174" t="b">
        <v>0</v>
      </c>
      <c r="P174">
        <v>6</v>
      </c>
      <c r="Q174">
        <v>2</v>
      </c>
      <c r="R174">
        <v>0.2</v>
      </c>
      <c r="S174" t="s">
        <v>31</v>
      </c>
      <c r="T174" t="s">
        <v>32</v>
      </c>
      <c r="U174" t="s">
        <v>33</v>
      </c>
      <c r="V174" t="s">
        <v>34</v>
      </c>
      <c r="W174" t="s">
        <v>38</v>
      </c>
      <c r="X174" t="s">
        <v>40</v>
      </c>
    </row>
    <row r="175" spans="1:24" x14ac:dyDescent="0.25">
      <c r="A175">
        <v>174</v>
      </c>
      <c r="B175">
        <v>175</v>
      </c>
      <c r="C175">
        <v>0.18179999999999999</v>
      </c>
      <c r="D175">
        <v>0.44</v>
      </c>
      <c r="E175">
        <v>0.32840000000000003</v>
      </c>
      <c r="F175">
        <v>7</v>
      </c>
      <c r="G175">
        <v>95</v>
      </c>
      <c r="H175">
        <v>102</v>
      </c>
      <c r="I175">
        <v>175</v>
      </c>
      <c r="J175" s="11">
        <v>40551</v>
      </c>
      <c r="K175" t="s">
        <v>30</v>
      </c>
      <c r="L175" t="s">
        <v>24</v>
      </c>
      <c r="M175">
        <v>1</v>
      </c>
      <c r="N175">
        <v>13</v>
      </c>
      <c r="O175" t="b">
        <v>0</v>
      </c>
      <c r="P175">
        <v>6</v>
      </c>
      <c r="Q175">
        <v>1</v>
      </c>
      <c r="R175">
        <v>0.2</v>
      </c>
      <c r="S175" t="s">
        <v>31</v>
      </c>
      <c r="T175" t="s">
        <v>32</v>
      </c>
      <c r="U175" t="s">
        <v>33</v>
      </c>
      <c r="V175" t="s">
        <v>34</v>
      </c>
      <c r="W175" t="s">
        <v>35</v>
      </c>
      <c r="X175" t="s">
        <v>40</v>
      </c>
    </row>
    <row r="176" spans="1:24" x14ac:dyDescent="0.25">
      <c r="A176">
        <v>175</v>
      </c>
      <c r="B176">
        <v>176</v>
      </c>
      <c r="C176">
        <v>0.16669999999999999</v>
      </c>
      <c r="D176">
        <v>0.32</v>
      </c>
      <c r="E176">
        <v>0.49249999999999999</v>
      </c>
      <c r="F176">
        <v>12</v>
      </c>
      <c r="G176">
        <v>83</v>
      </c>
      <c r="H176">
        <v>95</v>
      </c>
      <c r="I176">
        <v>176</v>
      </c>
      <c r="J176" s="11">
        <v>40551</v>
      </c>
      <c r="K176" t="s">
        <v>30</v>
      </c>
      <c r="L176" t="s">
        <v>24</v>
      </c>
      <c r="M176">
        <v>1</v>
      </c>
      <c r="N176">
        <v>14</v>
      </c>
      <c r="O176" t="b">
        <v>0</v>
      </c>
      <c r="P176">
        <v>6</v>
      </c>
      <c r="Q176">
        <v>1</v>
      </c>
      <c r="R176">
        <v>0.2</v>
      </c>
      <c r="S176" t="s">
        <v>31</v>
      </c>
      <c r="T176" t="s">
        <v>32</v>
      </c>
      <c r="U176" t="s">
        <v>33</v>
      </c>
      <c r="V176" t="s">
        <v>34</v>
      </c>
      <c r="W176" t="s">
        <v>35</v>
      </c>
      <c r="X176" t="s">
        <v>40</v>
      </c>
    </row>
    <row r="177" spans="1:24" x14ac:dyDescent="0.25">
      <c r="A177">
        <v>176</v>
      </c>
      <c r="B177">
        <v>177</v>
      </c>
      <c r="C177">
        <v>0.16669999999999999</v>
      </c>
      <c r="D177">
        <v>0.32</v>
      </c>
      <c r="E177">
        <v>0.44779999999999998</v>
      </c>
      <c r="F177">
        <v>5</v>
      </c>
      <c r="G177">
        <v>69</v>
      </c>
      <c r="H177">
        <v>74</v>
      </c>
      <c r="I177">
        <v>177</v>
      </c>
      <c r="J177" s="11">
        <v>40551</v>
      </c>
      <c r="K177" t="s">
        <v>30</v>
      </c>
      <c r="L177" t="s">
        <v>24</v>
      </c>
      <c r="M177">
        <v>1</v>
      </c>
      <c r="N177">
        <v>15</v>
      </c>
      <c r="O177" t="b">
        <v>0</v>
      </c>
      <c r="P177">
        <v>6</v>
      </c>
      <c r="Q177">
        <v>1</v>
      </c>
      <c r="R177">
        <v>0.2</v>
      </c>
      <c r="S177" t="s">
        <v>31</v>
      </c>
      <c r="T177" t="s">
        <v>32</v>
      </c>
      <c r="U177" t="s">
        <v>33</v>
      </c>
      <c r="V177" t="s">
        <v>34</v>
      </c>
      <c r="W177" t="s">
        <v>35</v>
      </c>
      <c r="X177" t="s">
        <v>40</v>
      </c>
    </row>
    <row r="178" spans="1:24" x14ac:dyDescent="0.25">
      <c r="A178">
        <v>177</v>
      </c>
      <c r="B178">
        <v>178</v>
      </c>
      <c r="C178">
        <v>0.13639999999999999</v>
      </c>
      <c r="D178">
        <v>0.28999999999999998</v>
      </c>
      <c r="E178">
        <v>0.44779999999999998</v>
      </c>
      <c r="F178">
        <v>8</v>
      </c>
      <c r="G178">
        <v>68</v>
      </c>
      <c r="H178">
        <v>76</v>
      </c>
      <c r="I178">
        <v>178</v>
      </c>
      <c r="J178" s="11">
        <v>40551</v>
      </c>
      <c r="K178" t="s">
        <v>30</v>
      </c>
      <c r="L178" t="s">
        <v>24</v>
      </c>
      <c r="M178">
        <v>1</v>
      </c>
      <c r="N178">
        <v>16</v>
      </c>
      <c r="O178" t="b">
        <v>0</v>
      </c>
      <c r="P178">
        <v>6</v>
      </c>
      <c r="Q178">
        <v>1</v>
      </c>
      <c r="R178">
        <v>0.18</v>
      </c>
      <c r="S178" t="s">
        <v>31</v>
      </c>
      <c r="T178" t="s">
        <v>32</v>
      </c>
      <c r="U178" t="s">
        <v>33</v>
      </c>
      <c r="V178" t="s">
        <v>34</v>
      </c>
      <c r="W178" t="s">
        <v>35</v>
      </c>
      <c r="X178" t="s">
        <v>40</v>
      </c>
    </row>
    <row r="179" spans="1:24" x14ac:dyDescent="0.25">
      <c r="A179">
        <v>178</v>
      </c>
      <c r="B179">
        <v>179</v>
      </c>
      <c r="C179">
        <v>0.1212</v>
      </c>
      <c r="D179">
        <v>0.37</v>
      </c>
      <c r="E179">
        <v>0.55220000000000002</v>
      </c>
      <c r="F179">
        <v>5</v>
      </c>
      <c r="G179">
        <v>64</v>
      </c>
      <c r="H179">
        <v>69</v>
      </c>
      <c r="I179">
        <v>179</v>
      </c>
      <c r="J179" s="11">
        <v>40551</v>
      </c>
      <c r="K179" t="s">
        <v>30</v>
      </c>
      <c r="L179" t="s">
        <v>24</v>
      </c>
      <c r="M179">
        <v>1</v>
      </c>
      <c r="N179">
        <v>17</v>
      </c>
      <c r="O179" t="b">
        <v>0</v>
      </c>
      <c r="P179">
        <v>6</v>
      </c>
      <c r="Q179">
        <v>1</v>
      </c>
      <c r="R179">
        <v>0.16</v>
      </c>
      <c r="S179" t="s">
        <v>31</v>
      </c>
      <c r="T179" t="s">
        <v>32</v>
      </c>
      <c r="U179" t="s">
        <v>33</v>
      </c>
      <c r="V179" t="s">
        <v>34</v>
      </c>
      <c r="W179" t="s">
        <v>35</v>
      </c>
      <c r="X179" t="s">
        <v>40</v>
      </c>
    </row>
    <row r="180" spans="1:24" x14ac:dyDescent="0.25">
      <c r="A180">
        <v>179</v>
      </c>
      <c r="B180">
        <v>180</v>
      </c>
      <c r="C180">
        <v>0.1212</v>
      </c>
      <c r="D180">
        <v>0.39</v>
      </c>
      <c r="E180">
        <v>0.29849999999999999</v>
      </c>
      <c r="F180">
        <v>3</v>
      </c>
      <c r="G180">
        <v>52</v>
      </c>
      <c r="H180">
        <v>55</v>
      </c>
      <c r="I180">
        <v>180</v>
      </c>
      <c r="J180" s="11">
        <v>40551</v>
      </c>
      <c r="K180" t="s">
        <v>30</v>
      </c>
      <c r="L180" t="s">
        <v>24</v>
      </c>
      <c r="M180">
        <v>1</v>
      </c>
      <c r="N180">
        <v>18</v>
      </c>
      <c r="O180" t="b">
        <v>0</v>
      </c>
      <c r="P180">
        <v>6</v>
      </c>
      <c r="Q180">
        <v>1</v>
      </c>
      <c r="R180">
        <v>0.14000000000000001</v>
      </c>
      <c r="S180" t="s">
        <v>31</v>
      </c>
      <c r="T180" t="s">
        <v>32</v>
      </c>
      <c r="U180" t="s">
        <v>33</v>
      </c>
      <c r="V180" t="s">
        <v>34</v>
      </c>
      <c r="W180" t="s">
        <v>35</v>
      </c>
      <c r="X180" t="s">
        <v>42</v>
      </c>
    </row>
    <row r="181" spans="1:24" x14ac:dyDescent="0.25">
      <c r="A181">
        <v>180</v>
      </c>
      <c r="B181">
        <v>181</v>
      </c>
      <c r="C181">
        <v>0.1212</v>
      </c>
      <c r="D181">
        <v>0.36</v>
      </c>
      <c r="E181">
        <v>0.25369999999999998</v>
      </c>
      <c r="F181">
        <v>4</v>
      </c>
      <c r="G181">
        <v>26</v>
      </c>
      <c r="H181">
        <v>30</v>
      </c>
      <c r="I181">
        <v>181</v>
      </c>
      <c r="J181" s="11">
        <v>40551</v>
      </c>
      <c r="K181" t="s">
        <v>30</v>
      </c>
      <c r="L181" t="s">
        <v>24</v>
      </c>
      <c r="M181">
        <v>1</v>
      </c>
      <c r="N181">
        <v>19</v>
      </c>
      <c r="O181" t="b">
        <v>0</v>
      </c>
      <c r="P181">
        <v>6</v>
      </c>
      <c r="Q181">
        <v>1</v>
      </c>
      <c r="R181">
        <v>0.14000000000000001</v>
      </c>
      <c r="S181" t="s">
        <v>31</v>
      </c>
      <c r="T181" t="s">
        <v>32</v>
      </c>
      <c r="U181" t="s">
        <v>33</v>
      </c>
      <c r="V181" t="s">
        <v>34</v>
      </c>
      <c r="W181" t="s">
        <v>35</v>
      </c>
      <c r="X181" t="s">
        <v>42</v>
      </c>
    </row>
    <row r="182" spans="1:24" x14ac:dyDescent="0.25">
      <c r="A182">
        <v>181</v>
      </c>
      <c r="B182">
        <v>182</v>
      </c>
      <c r="C182">
        <v>0.1212</v>
      </c>
      <c r="D182">
        <v>0.36</v>
      </c>
      <c r="E182">
        <v>0.25369999999999998</v>
      </c>
      <c r="F182">
        <v>0</v>
      </c>
      <c r="G182">
        <v>28</v>
      </c>
      <c r="H182">
        <v>28</v>
      </c>
      <c r="I182">
        <v>182</v>
      </c>
      <c r="J182" s="11">
        <v>40551</v>
      </c>
      <c r="K182" t="s">
        <v>30</v>
      </c>
      <c r="L182" t="s">
        <v>24</v>
      </c>
      <c r="M182">
        <v>1</v>
      </c>
      <c r="N182">
        <v>20</v>
      </c>
      <c r="O182" t="b">
        <v>0</v>
      </c>
      <c r="P182">
        <v>6</v>
      </c>
      <c r="Q182">
        <v>1</v>
      </c>
      <c r="R182">
        <v>0.12</v>
      </c>
      <c r="S182" t="s">
        <v>31</v>
      </c>
      <c r="T182" t="s">
        <v>32</v>
      </c>
      <c r="U182" t="s">
        <v>33</v>
      </c>
      <c r="V182" t="s">
        <v>34</v>
      </c>
      <c r="W182" t="s">
        <v>35</v>
      </c>
      <c r="X182" t="s">
        <v>42</v>
      </c>
    </row>
    <row r="183" spans="1:24" x14ac:dyDescent="0.25">
      <c r="A183">
        <v>182</v>
      </c>
      <c r="B183">
        <v>183</v>
      </c>
      <c r="C183">
        <v>0.1061</v>
      </c>
      <c r="D183">
        <v>0.39</v>
      </c>
      <c r="E183">
        <v>0.35820000000000002</v>
      </c>
      <c r="F183">
        <v>2</v>
      </c>
      <c r="G183">
        <v>35</v>
      </c>
      <c r="H183">
        <v>37</v>
      </c>
      <c r="I183">
        <v>183</v>
      </c>
      <c r="J183" s="11">
        <v>40551</v>
      </c>
      <c r="K183" t="s">
        <v>30</v>
      </c>
      <c r="L183" t="s">
        <v>24</v>
      </c>
      <c r="M183">
        <v>1</v>
      </c>
      <c r="N183">
        <v>21</v>
      </c>
      <c r="O183" t="b">
        <v>0</v>
      </c>
      <c r="P183">
        <v>6</v>
      </c>
      <c r="Q183">
        <v>1</v>
      </c>
      <c r="R183">
        <v>0.12</v>
      </c>
      <c r="S183" t="s">
        <v>31</v>
      </c>
      <c r="T183" t="s">
        <v>32</v>
      </c>
      <c r="U183" t="s">
        <v>33</v>
      </c>
      <c r="V183" t="s">
        <v>34</v>
      </c>
      <c r="W183" t="s">
        <v>35</v>
      </c>
      <c r="X183" t="s">
        <v>42</v>
      </c>
    </row>
    <row r="184" spans="1:24" x14ac:dyDescent="0.25">
      <c r="A184">
        <v>183</v>
      </c>
      <c r="B184">
        <v>184</v>
      </c>
      <c r="C184">
        <v>0.1061</v>
      </c>
      <c r="D184">
        <v>0.36</v>
      </c>
      <c r="E184">
        <v>0.3881</v>
      </c>
      <c r="F184">
        <v>1</v>
      </c>
      <c r="G184">
        <v>33</v>
      </c>
      <c r="H184">
        <v>34</v>
      </c>
      <c r="I184">
        <v>184</v>
      </c>
      <c r="J184" s="11">
        <v>40551</v>
      </c>
      <c r="K184" t="s">
        <v>30</v>
      </c>
      <c r="L184" t="s">
        <v>24</v>
      </c>
      <c r="M184">
        <v>1</v>
      </c>
      <c r="N184">
        <v>22</v>
      </c>
      <c r="O184" t="b">
        <v>0</v>
      </c>
      <c r="P184">
        <v>6</v>
      </c>
      <c r="Q184">
        <v>1</v>
      </c>
      <c r="R184">
        <v>0.12</v>
      </c>
      <c r="S184" t="s">
        <v>31</v>
      </c>
      <c r="T184" t="s">
        <v>32</v>
      </c>
      <c r="U184" t="s">
        <v>33</v>
      </c>
      <c r="V184" t="s">
        <v>34</v>
      </c>
      <c r="W184" t="s">
        <v>35</v>
      </c>
      <c r="X184" t="s">
        <v>42</v>
      </c>
    </row>
    <row r="185" spans="1:24" x14ac:dyDescent="0.25">
      <c r="A185">
        <v>184</v>
      </c>
      <c r="B185">
        <v>185</v>
      </c>
      <c r="C185">
        <v>6.0600000000000001E-2</v>
      </c>
      <c r="D185">
        <v>0.39</v>
      </c>
      <c r="E185">
        <v>0.44779999999999998</v>
      </c>
      <c r="F185">
        <v>0</v>
      </c>
      <c r="G185">
        <v>22</v>
      </c>
      <c r="H185">
        <v>22</v>
      </c>
      <c r="I185">
        <v>185</v>
      </c>
      <c r="J185" s="11">
        <v>40551</v>
      </c>
      <c r="K185" t="s">
        <v>30</v>
      </c>
      <c r="L185" t="s">
        <v>24</v>
      </c>
      <c r="M185">
        <v>1</v>
      </c>
      <c r="N185">
        <v>23</v>
      </c>
      <c r="O185" t="b">
        <v>0</v>
      </c>
      <c r="P185">
        <v>6</v>
      </c>
      <c r="Q185">
        <v>1</v>
      </c>
      <c r="R185">
        <v>0.1</v>
      </c>
      <c r="S185" t="s">
        <v>31</v>
      </c>
      <c r="T185" t="s">
        <v>32</v>
      </c>
      <c r="U185" t="s">
        <v>33</v>
      </c>
      <c r="V185" t="s">
        <v>34</v>
      </c>
      <c r="W185" t="s">
        <v>35</v>
      </c>
      <c r="X185" t="s">
        <v>42</v>
      </c>
    </row>
    <row r="186" spans="1:24" x14ac:dyDescent="0.25">
      <c r="A186">
        <v>185</v>
      </c>
      <c r="B186">
        <v>186</v>
      </c>
      <c r="C186">
        <v>7.5800000000000006E-2</v>
      </c>
      <c r="D186">
        <v>0.42</v>
      </c>
      <c r="E186">
        <v>0.3881</v>
      </c>
      <c r="F186">
        <v>1</v>
      </c>
      <c r="G186">
        <v>24</v>
      </c>
      <c r="H186">
        <v>25</v>
      </c>
      <c r="I186">
        <v>186</v>
      </c>
      <c r="J186" s="11">
        <v>40552</v>
      </c>
      <c r="K186" t="s">
        <v>30</v>
      </c>
      <c r="L186" t="s">
        <v>24</v>
      </c>
      <c r="M186">
        <v>1</v>
      </c>
      <c r="N186">
        <v>0</v>
      </c>
      <c r="O186" t="b">
        <v>0</v>
      </c>
      <c r="P186">
        <v>0</v>
      </c>
      <c r="Q186">
        <v>1</v>
      </c>
      <c r="R186">
        <v>0.1</v>
      </c>
      <c r="S186" t="s">
        <v>31</v>
      </c>
      <c r="T186" t="s">
        <v>32</v>
      </c>
      <c r="U186" t="s">
        <v>43</v>
      </c>
      <c r="V186" t="s">
        <v>34</v>
      </c>
      <c r="W186" t="s">
        <v>35</v>
      </c>
      <c r="X186" t="s">
        <v>36</v>
      </c>
    </row>
    <row r="187" spans="1:24" x14ac:dyDescent="0.25">
      <c r="A187">
        <v>186</v>
      </c>
      <c r="B187">
        <v>187</v>
      </c>
      <c r="C187">
        <v>6.0600000000000001E-2</v>
      </c>
      <c r="D187">
        <v>0.42</v>
      </c>
      <c r="E187">
        <v>0.4627</v>
      </c>
      <c r="F187">
        <v>0</v>
      </c>
      <c r="G187">
        <v>12</v>
      </c>
      <c r="H187">
        <v>12</v>
      </c>
      <c r="I187">
        <v>187</v>
      </c>
      <c r="J187" s="11">
        <v>40552</v>
      </c>
      <c r="K187" t="s">
        <v>30</v>
      </c>
      <c r="L187" t="s">
        <v>24</v>
      </c>
      <c r="M187">
        <v>1</v>
      </c>
      <c r="N187">
        <v>1</v>
      </c>
      <c r="O187" t="b">
        <v>0</v>
      </c>
      <c r="P187">
        <v>0</v>
      </c>
      <c r="Q187">
        <v>1</v>
      </c>
      <c r="R187">
        <v>0.1</v>
      </c>
      <c r="S187" t="s">
        <v>31</v>
      </c>
      <c r="T187" t="s">
        <v>32</v>
      </c>
      <c r="U187" t="s">
        <v>43</v>
      </c>
      <c r="V187" t="s">
        <v>34</v>
      </c>
      <c r="W187" t="s">
        <v>35</v>
      </c>
      <c r="X187" t="s">
        <v>36</v>
      </c>
    </row>
    <row r="188" spans="1:24" x14ac:dyDescent="0.25">
      <c r="A188">
        <v>187</v>
      </c>
      <c r="B188">
        <v>188</v>
      </c>
      <c r="C188">
        <v>6.0600000000000001E-2</v>
      </c>
      <c r="D188">
        <v>0.46</v>
      </c>
      <c r="E188">
        <v>0.4627</v>
      </c>
      <c r="F188">
        <v>0</v>
      </c>
      <c r="G188">
        <v>11</v>
      </c>
      <c r="H188">
        <v>11</v>
      </c>
      <c r="I188">
        <v>188</v>
      </c>
      <c r="J188" s="11">
        <v>40552</v>
      </c>
      <c r="K188" t="s">
        <v>30</v>
      </c>
      <c r="L188" t="s">
        <v>24</v>
      </c>
      <c r="M188">
        <v>1</v>
      </c>
      <c r="N188">
        <v>2</v>
      </c>
      <c r="O188" t="b">
        <v>0</v>
      </c>
      <c r="P188">
        <v>0</v>
      </c>
      <c r="Q188">
        <v>1</v>
      </c>
      <c r="R188">
        <v>0.1</v>
      </c>
      <c r="S188" t="s">
        <v>31</v>
      </c>
      <c r="T188" t="s">
        <v>32</v>
      </c>
      <c r="U188" t="s">
        <v>43</v>
      </c>
      <c r="V188" t="s">
        <v>34</v>
      </c>
      <c r="W188" t="s">
        <v>35</v>
      </c>
      <c r="X188" t="s">
        <v>36</v>
      </c>
    </row>
    <row r="189" spans="1:24" x14ac:dyDescent="0.25">
      <c r="A189">
        <v>188</v>
      </c>
      <c r="B189">
        <v>189</v>
      </c>
      <c r="C189">
        <v>7.5800000000000006E-2</v>
      </c>
      <c r="D189">
        <v>0.46</v>
      </c>
      <c r="E189">
        <v>0.41789999999999999</v>
      </c>
      <c r="F189">
        <v>0</v>
      </c>
      <c r="G189">
        <v>4</v>
      </c>
      <c r="H189">
        <v>4</v>
      </c>
      <c r="I189">
        <v>189</v>
      </c>
      <c r="J189" s="11">
        <v>40552</v>
      </c>
      <c r="K189" t="s">
        <v>30</v>
      </c>
      <c r="L189" t="s">
        <v>24</v>
      </c>
      <c r="M189">
        <v>1</v>
      </c>
      <c r="N189">
        <v>3</v>
      </c>
      <c r="O189" t="b">
        <v>0</v>
      </c>
      <c r="P189">
        <v>0</v>
      </c>
      <c r="Q189">
        <v>1</v>
      </c>
      <c r="R189">
        <v>0.1</v>
      </c>
      <c r="S189" t="s">
        <v>31</v>
      </c>
      <c r="T189" t="s">
        <v>32</v>
      </c>
      <c r="U189" t="s">
        <v>43</v>
      </c>
      <c r="V189" t="s">
        <v>34</v>
      </c>
      <c r="W189" t="s">
        <v>35</v>
      </c>
      <c r="X189" t="s">
        <v>36</v>
      </c>
    </row>
    <row r="190" spans="1:24" x14ac:dyDescent="0.25">
      <c r="A190">
        <v>189</v>
      </c>
      <c r="B190">
        <v>190</v>
      </c>
      <c r="C190">
        <v>9.0899999999999995E-2</v>
      </c>
      <c r="D190">
        <v>0.53</v>
      </c>
      <c r="E190">
        <v>0.19400000000000001</v>
      </c>
      <c r="F190">
        <v>0</v>
      </c>
      <c r="G190">
        <v>1</v>
      </c>
      <c r="H190">
        <v>1</v>
      </c>
      <c r="I190">
        <v>190</v>
      </c>
      <c r="J190" s="11">
        <v>40552</v>
      </c>
      <c r="K190" t="s">
        <v>30</v>
      </c>
      <c r="L190" t="s">
        <v>24</v>
      </c>
      <c r="M190">
        <v>1</v>
      </c>
      <c r="N190">
        <v>4</v>
      </c>
      <c r="O190" t="b">
        <v>0</v>
      </c>
      <c r="P190">
        <v>0</v>
      </c>
      <c r="Q190">
        <v>1</v>
      </c>
      <c r="R190">
        <v>0.08</v>
      </c>
      <c r="S190" t="s">
        <v>31</v>
      </c>
      <c r="T190" t="s">
        <v>32</v>
      </c>
      <c r="U190" t="s">
        <v>43</v>
      </c>
      <c r="V190" t="s">
        <v>34</v>
      </c>
      <c r="W190" t="s">
        <v>35</v>
      </c>
      <c r="X190" t="s">
        <v>36</v>
      </c>
    </row>
    <row r="191" spans="1:24" x14ac:dyDescent="0.25">
      <c r="A191">
        <v>190</v>
      </c>
      <c r="B191">
        <v>191</v>
      </c>
      <c r="C191">
        <v>9.0899999999999995E-2</v>
      </c>
      <c r="D191">
        <v>0.53</v>
      </c>
      <c r="E191">
        <v>0.19400000000000001</v>
      </c>
      <c r="F191">
        <v>0</v>
      </c>
      <c r="G191">
        <v>1</v>
      </c>
      <c r="H191">
        <v>1</v>
      </c>
      <c r="I191">
        <v>191</v>
      </c>
      <c r="J191" s="11">
        <v>40552</v>
      </c>
      <c r="K191" t="s">
        <v>30</v>
      </c>
      <c r="L191" t="s">
        <v>24</v>
      </c>
      <c r="M191">
        <v>1</v>
      </c>
      <c r="N191">
        <v>5</v>
      </c>
      <c r="O191" t="b">
        <v>0</v>
      </c>
      <c r="P191">
        <v>0</v>
      </c>
      <c r="Q191">
        <v>1</v>
      </c>
      <c r="R191">
        <v>0.08</v>
      </c>
      <c r="S191" t="s">
        <v>31</v>
      </c>
      <c r="T191" t="s">
        <v>32</v>
      </c>
      <c r="U191" t="s">
        <v>43</v>
      </c>
      <c r="V191" t="s">
        <v>34</v>
      </c>
      <c r="W191" t="s">
        <v>35</v>
      </c>
      <c r="X191" t="s">
        <v>36</v>
      </c>
    </row>
    <row r="192" spans="1:24" x14ac:dyDescent="0.25">
      <c r="A192">
        <v>191</v>
      </c>
      <c r="B192">
        <v>192</v>
      </c>
      <c r="C192">
        <v>9.0899999999999995E-2</v>
      </c>
      <c r="D192">
        <v>0.49</v>
      </c>
      <c r="E192">
        <v>0.28360000000000002</v>
      </c>
      <c r="F192">
        <v>0</v>
      </c>
      <c r="G192">
        <v>1</v>
      </c>
      <c r="H192">
        <v>1</v>
      </c>
      <c r="I192">
        <v>192</v>
      </c>
      <c r="J192" s="11">
        <v>40552</v>
      </c>
      <c r="K192" t="s">
        <v>30</v>
      </c>
      <c r="L192" t="s">
        <v>24</v>
      </c>
      <c r="M192">
        <v>1</v>
      </c>
      <c r="N192">
        <v>6</v>
      </c>
      <c r="O192" t="b">
        <v>0</v>
      </c>
      <c r="P192">
        <v>0</v>
      </c>
      <c r="Q192">
        <v>1</v>
      </c>
      <c r="R192">
        <v>0.1</v>
      </c>
      <c r="S192" t="s">
        <v>31</v>
      </c>
      <c r="T192" t="s">
        <v>32</v>
      </c>
      <c r="U192" t="s">
        <v>43</v>
      </c>
      <c r="V192" t="s">
        <v>34</v>
      </c>
      <c r="W192" t="s">
        <v>35</v>
      </c>
      <c r="X192" t="s">
        <v>39</v>
      </c>
    </row>
    <row r="193" spans="1:24" x14ac:dyDescent="0.25">
      <c r="A193">
        <v>192</v>
      </c>
      <c r="B193">
        <v>193</v>
      </c>
      <c r="C193">
        <v>9.0899999999999995E-2</v>
      </c>
      <c r="D193">
        <v>0.53</v>
      </c>
      <c r="E193">
        <v>0.19400000000000001</v>
      </c>
      <c r="F193">
        <v>1</v>
      </c>
      <c r="G193">
        <v>5</v>
      </c>
      <c r="H193">
        <v>6</v>
      </c>
      <c r="I193">
        <v>193</v>
      </c>
      <c r="J193" s="11">
        <v>40552</v>
      </c>
      <c r="K193" t="s">
        <v>30</v>
      </c>
      <c r="L193" t="s">
        <v>24</v>
      </c>
      <c r="M193">
        <v>1</v>
      </c>
      <c r="N193">
        <v>7</v>
      </c>
      <c r="O193" t="b">
        <v>0</v>
      </c>
      <c r="P193">
        <v>0</v>
      </c>
      <c r="Q193">
        <v>1</v>
      </c>
      <c r="R193">
        <v>0.08</v>
      </c>
      <c r="S193" t="s">
        <v>31</v>
      </c>
      <c r="T193" t="s">
        <v>32</v>
      </c>
      <c r="U193" t="s">
        <v>43</v>
      </c>
      <c r="V193" t="s">
        <v>34</v>
      </c>
      <c r="W193" t="s">
        <v>35</v>
      </c>
      <c r="X193" t="s">
        <v>39</v>
      </c>
    </row>
    <row r="194" spans="1:24" x14ac:dyDescent="0.25">
      <c r="A194">
        <v>193</v>
      </c>
      <c r="B194">
        <v>194</v>
      </c>
      <c r="C194">
        <v>9.0899999999999995E-2</v>
      </c>
      <c r="D194">
        <v>0.49</v>
      </c>
      <c r="E194">
        <v>0.28360000000000002</v>
      </c>
      <c r="F194">
        <v>0</v>
      </c>
      <c r="G194">
        <v>10</v>
      </c>
      <c r="H194">
        <v>10</v>
      </c>
      <c r="I194">
        <v>194</v>
      </c>
      <c r="J194" s="11">
        <v>40552</v>
      </c>
      <c r="K194" t="s">
        <v>30</v>
      </c>
      <c r="L194" t="s">
        <v>24</v>
      </c>
      <c r="M194">
        <v>1</v>
      </c>
      <c r="N194">
        <v>8</v>
      </c>
      <c r="O194" t="b">
        <v>0</v>
      </c>
      <c r="P194">
        <v>0</v>
      </c>
      <c r="Q194">
        <v>1</v>
      </c>
      <c r="R194">
        <v>0.1</v>
      </c>
      <c r="S194" t="s">
        <v>31</v>
      </c>
      <c r="T194" t="s">
        <v>32</v>
      </c>
      <c r="U194" t="s">
        <v>43</v>
      </c>
      <c r="V194" t="s">
        <v>34</v>
      </c>
      <c r="W194" t="s">
        <v>35</v>
      </c>
      <c r="X194" t="s">
        <v>39</v>
      </c>
    </row>
    <row r="195" spans="1:24" x14ac:dyDescent="0.25">
      <c r="A195">
        <v>194</v>
      </c>
      <c r="B195">
        <v>195</v>
      </c>
      <c r="C195">
        <v>7.5800000000000006E-2</v>
      </c>
      <c r="D195">
        <v>0.46</v>
      </c>
      <c r="E195">
        <v>0.52239999999999998</v>
      </c>
      <c r="F195">
        <v>0</v>
      </c>
      <c r="G195">
        <v>19</v>
      </c>
      <c r="H195">
        <v>19</v>
      </c>
      <c r="I195">
        <v>195</v>
      </c>
      <c r="J195" s="11">
        <v>40552</v>
      </c>
      <c r="K195" t="s">
        <v>30</v>
      </c>
      <c r="L195" t="s">
        <v>24</v>
      </c>
      <c r="M195">
        <v>1</v>
      </c>
      <c r="N195">
        <v>9</v>
      </c>
      <c r="O195" t="b">
        <v>0</v>
      </c>
      <c r="P195">
        <v>0</v>
      </c>
      <c r="Q195">
        <v>1</v>
      </c>
      <c r="R195">
        <v>0.12</v>
      </c>
      <c r="S195" t="s">
        <v>31</v>
      </c>
      <c r="T195" t="s">
        <v>32</v>
      </c>
      <c r="U195" t="s">
        <v>43</v>
      </c>
      <c r="V195" t="s">
        <v>34</v>
      </c>
      <c r="W195" t="s">
        <v>35</v>
      </c>
      <c r="X195" t="s">
        <v>39</v>
      </c>
    </row>
    <row r="196" spans="1:24" x14ac:dyDescent="0.25">
      <c r="A196">
        <v>195</v>
      </c>
      <c r="B196">
        <v>196</v>
      </c>
      <c r="C196">
        <v>0.1061</v>
      </c>
      <c r="D196">
        <v>0.43</v>
      </c>
      <c r="E196">
        <v>0.3881</v>
      </c>
      <c r="F196">
        <v>0</v>
      </c>
      <c r="G196">
        <v>49</v>
      </c>
      <c r="H196">
        <v>49</v>
      </c>
      <c r="I196">
        <v>196</v>
      </c>
      <c r="J196" s="11">
        <v>40552</v>
      </c>
      <c r="K196" t="s">
        <v>30</v>
      </c>
      <c r="L196" t="s">
        <v>24</v>
      </c>
      <c r="M196">
        <v>1</v>
      </c>
      <c r="N196">
        <v>10</v>
      </c>
      <c r="O196" t="b">
        <v>0</v>
      </c>
      <c r="P196">
        <v>0</v>
      </c>
      <c r="Q196">
        <v>1</v>
      </c>
      <c r="R196">
        <v>0.14000000000000001</v>
      </c>
      <c r="S196" t="s">
        <v>31</v>
      </c>
      <c r="T196" t="s">
        <v>32</v>
      </c>
      <c r="U196" t="s">
        <v>43</v>
      </c>
      <c r="V196" t="s">
        <v>34</v>
      </c>
      <c r="W196" t="s">
        <v>35</v>
      </c>
      <c r="X196" t="s">
        <v>39</v>
      </c>
    </row>
    <row r="197" spans="1:24" x14ac:dyDescent="0.25">
      <c r="A197">
        <v>196</v>
      </c>
      <c r="B197">
        <v>197</v>
      </c>
      <c r="C197">
        <v>0.1212</v>
      </c>
      <c r="D197">
        <v>0.4</v>
      </c>
      <c r="E197">
        <v>0.52239999999999998</v>
      </c>
      <c r="F197">
        <v>2</v>
      </c>
      <c r="G197">
        <v>47</v>
      </c>
      <c r="H197">
        <v>49</v>
      </c>
      <c r="I197">
        <v>197</v>
      </c>
      <c r="J197" s="11">
        <v>40552</v>
      </c>
      <c r="K197" t="s">
        <v>30</v>
      </c>
      <c r="L197" t="s">
        <v>24</v>
      </c>
      <c r="M197">
        <v>1</v>
      </c>
      <c r="N197">
        <v>11</v>
      </c>
      <c r="O197" t="b">
        <v>0</v>
      </c>
      <c r="P197">
        <v>0</v>
      </c>
      <c r="Q197">
        <v>1</v>
      </c>
      <c r="R197">
        <v>0.16</v>
      </c>
      <c r="S197" t="s">
        <v>31</v>
      </c>
      <c r="T197" t="s">
        <v>32</v>
      </c>
      <c r="U197" t="s">
        <v>43</v>
      </c>
      <c r="V197" t="s">
        <v>34</v>
      </c>
      <c r="W197" t="s">
        <v>35</v>
      </c>
      <c r="X197" t="s">
        <v>39</v>
      </c>
    </row>
    <row r="198" spans="1:24" x14ac:dyDescent="0.25">
      <c r="A198">
        <v>197</v>
      </c>
      <c r="B198">
        <v>198</v>
      </c>
      <c r="C198">
        <v>0.13639999999999999</v>
      </c>
      <c r="D198">
        <v>0.37</v>
      </c>
      <c r="E198">
        <v>0.44779999999999998</v>
      </c>
      <c r="F198">
        <v>4</v>
      </c>
      <c r="G198">
        <v>79</v>
      </c>
      <c r="H198">
        <v>83</v>
      </c>
      <c r="I198">
        <v>198</v>
      </c>
      <c r="J198" s="11">
        <v>40552</v>
      </c>
      <c r="K198" t="s">
        <v>30</v>
      </c>
      <c r="L198" t="s">
        <v>24</v>
      </c>
      <c r="M198">
        <v>1</v>
      </c>
      <c r="N198">
        <v>12</v>
      </c>
      <c r="O198" t="b">
        <v>0</v>
      </c>
      <c r="P198">
        <v>0</v>
      </c>
      <c r="Q198">
        <v>1</v>
      </c>
      <c r="R198">
        <v>0.18</v>
      </c>
      <c r="S198" t="s">
        <v>31</v>
      </c>
      <c r="T198" t="s">
        <v>32</v>
      </c>
      <c r="U198" t="s">
        <v>43</v>
      </c>
      <c r="V198" t="s">
        <v>34</v>
      </c>
      <c r="W198" t="s">
        <v>35</v>
      </c>
      <c r="X198" t="s">
        <v>40</v>
      </c>
    </row>
    <row r="199" spans="1:24" x14ac:dyDescent="0.25">
      <c r="A199">
        <v>198</v>
      </c>
      <c r="B199">
        <v>199</v>
      </c>
      <c r="C199">
        <v>0.16669999999999999</v>
      </c>
      <c r="D199">
        <v>0.34</v>
      </c>
      <c r="E199">
        <v>0.44779999999999998</v>
      </c>
      <c r="F199">
        <v>6</v>
      </c>
      <c r="G199">
        <v>69</v>
      </c>
      <c r="H199">
        <v>75</v>
      </c>
      <c r="I199">
        <v>199</v>
      </c>
      <c r="J199" s="11">
        <v>40552</v>
      </c>
      <c r="K199" t="s">
        <v>30</v>
      </c>
      <c r="L199" t="s">
        <v>24</v>
      </c>
      <c r="M199">
        <v>1</v>
      </c>
      <c r="N199">
        <v>13</v>
      </c>
      <c r="O199" t="b">
        <v>0</v>
      </c>
      <c r="P199">
        <v>0</v>
      </c>
      <c r="Q199">
        <v>1</v>
      </c>
      <c r="R199">
        <v>0.2</v>
      </c>
      <c r="S199" t="s">
        <v>31</v>
      </c>
      <c r="T199" t="s">
        <v>32</v>
      </c>
      <c r="U199" t="s">
        <v>43</v>
      </c>
      <c r="V199" t="s">
        <v>34</v>
      </c>
      <c r="W199" t="s">
        <v>35</v>
      </c>
      <c r="X199" t="s">
        <v>40</v>
      </c>
    </row>
    <row r="200" spans="1:24" x14ac:dyDescent="0.25">
      <c r="A200">
        <v>199</v>
      </c>
      <c r="B200">
        <v>200</v>
      </c>
      <c r="C200">
        <v>0.18179999999999999</v>
      </c>
      <c r="D200">
        <v>0.32</v>
      </c>
      <c r="E200">
        <v>0.4627</v>
      </c>
      <c r="F200">
        <v>8</v>
      </c>
      <c r="G200">
        <v>64</v>
      </c>
      <c r="H200">
        <v>72</v>
      </c>
      <c r="I200">
        <v>200</v>
      </c>
      <c r="J200" s="11">
        <v>40552</v>
      </c>
      <c r="K200" t="s">
        <v>30</v>
      </c>
      <c r="L200" t="s">
        <v>24</v>
      </c>
      <c r="M200">
        <v>1</v>
      </c>
      <c r="N200">
        <v>14</v>
      </c>
      <c r="O200" t="b">
        <v>0</v>
      </c>
      <c r="P200">
        <v>0</v>
      </c>
      <c r="Q200">
        <v>1</v>
      </c>
      <c r="R200">
        <v>0.22</v>
      </c>
      <c r="S200" t="s">
        <v>31</v>
      </c>
      <c r="T200" t="s">
        <v>32</v>
      </c>
      <c r="U200" t="s">
        <v>43</v>
      </c>
      <c r="V200" t="s">
        <v>34</v>
      </c>
      <c r="W200" t="s">
        <v>35</v>
      </c>
      <c r="X200" t="s">
        <v>40</v>
      </c>
    </row>
    <row r="201" spans="1:24" x14ac:dyDescent="0.25">
      <c r="A201">
        <v>200</v>
      </c>
      <c r="B201">
        <v>201</v>
      </c>
      <c r="C201">
        <v>0.19700000000000001</v>
      </c>
      <c r="D201">
        <v>0.35</v>
      </c>
      <c r="E201">
        <v>0.35820000000000002</v>
      </c>
      <c r="F201">
        <v>5</v>
      </c>
      <c r="G201">
        <v>77</v>
      </c>
      <c r="H201">
        <v>82</v>
      </c>
      <c r="I201">
        <v>201</v>
      </c>
      <c r="J201" s="11">
        <v>40552</v>
      </c>
      <c r="K201" t="s">
        <v>30</v>
      </c>
      <c r="L201" t="s">
        <v>24</v>
      </c>
      <c r="M201">
        <v>1</v>
      </c>
      <c r="N201">
        <v>15</v>
      </c>
      <c r="O201" t="b">
        <v>0</v>
      </c>
      <c r="P201">
        <v>0</v>
      </c>
      <c r="Q201">
        <v>1</v>
      </c>
      <c r="R201">
        <v>0.22</v>
      </c>
      <c r="S201" t="s">
        <v>31</v>
      </c>
      <c r="T201" t="s">
        <v>32</v>
      </c>
      <c r="U201" t="s">
        <v>43</v>
      </c>
      <c r="V201" t="s">
        <v>34</v>
      </c>
      <c r="W201" t="s">
        <v>35</v>
      </c>
      <c r="X201" t="s">
        <v>40</v>
      </c>
    </row>
    <row r="202" spans="1:24" x14ac:dyDescent="0.25">
      <c r="A202">
        <v>201</v>
      </c>
      <c r="B202">
        <v>202</v>
      </c>
      <c r="C202">
        <v>0.16669999999999999</v>
      </c>
      <c r="D202">
        <v>0.34</v>
      </c>
      <c r="E202">
        <v>0.44779999999999998</v>
      </c>
      <c r="F202">
        <v>13</v>
      </c>
      <c r="G202">
        <v>79</v>
      </c>
      <c r="H202">
        <v>92</v>
      </c>
      <c r="I202">
        <v>202</v>
      </c>
      <c r="J202" s="11">
        <v>40552</v>
      </c>
      <c r="K202" t="s">
        <v>30</v>
      </c>
      <c r="L202" t="s">
        <v>24</v>
      </c>
      <c r="M202">
        <v>1</v>
      </c>
      <c r="N202">
        <v>16</v>
      </c>
      <c r="O202" t="b">
        <v>0</v>
      </c>
      <c r="P202">
        <v>0</v>
      </c>
      <c r="Q202">
        <v>1</v>
      </c>
      <c r="R202">
        <v>0.2</v>
      </c>
      <c r="S202" t="s">
        <v>31</v>
      </c>
      <c r="T202" t="s">
        <v>32</v>
      </c>
      <c r="U202" t="s">
        <v>43</v>
      </c>
      <c r="V202" t="s">
        <v>34</v>
      </c>
      <c r="W202" t="s">
        <v>35</v>
      </c>
      <c r="X202" t="s">
        <v>40</v>
      </c>
    </row>
    <row r="203" spans="1:24" x14ac:dyDescent="0.25">
      <c r="A203">
        <v>202</v>
      </c>
      <c r="B203">
        <v>203</v>
      </c>
      <c r="C203">
        <v>0.1515</v>
      </c>
      <c r="D203">
        <v>0.37</v>
      </c>
      <c r="E203">
        <v>0.3881</v>
      </c>
      <c r="F203">
        <v>3</v>
      </c>
      <c r="G203">
        <v>59</v>
      </c>
      <c r="H203">
        <v>62</v>
      </c>
      <c r="I203">
        <v>203</v>
      </c>
      <c r="J203" s="11">
        <v>40552</v>
      </c>
      <c r="K203" t="s">
        <v>30</v>
      </c>
      <c r="L203" t="s">
        <v>24</v>
      </c>
      <c r="M203">
        <v>1</v>
      </c>
      <c r="N203">
        <v>17</v>
      </c>
      <c r="O203" t="b">
        <v>0</v>
      </c>
      <c r="P203">
        <v>0</v>
      </c>
      <c r="Q203">
        <v>1</v>
      </c>
      <c r="R203">
        <v>0.18</v>
      </c>
      <c r="S203" t="s">
        <v>31</v>
      </c>
      <c r="T203" t="s">
        <v>32</v>
      </c>
      <c r="U203" t="s">
        <v>43</v>
      </c>
      <c r="V203" t="s">
        <v>34</v>
      </c>
      <c r="W203" t="s">
        <v>35</v>
      </c>
      <c r="X203" t="s">
        <v>40</v>
      </c>
    </row>
    <row r="204" spans="1:24" x14ac:dyDescent="0.25">
      <c r="A204">
        <v>203</v>
      </c>
      <c r="B204">
        <v>204</v>
      </c>
      <c r="C204">
        <v>0.13639999999999999</v>
      </c>
      <c r="D204">
        <v>0.4</v>
      </c>
      <c r="E204">
        <v>0.32840000000000003</v>
      </c>
      <c r="F204">
        <v>4</v>
      </c>
      <c r="G204">
        <v>44</v>
      </c>
      <c r="H204">
        <v>48</v>
      </c>
      <c r="I204">
        <v>204</v>
      </c>
      <c r="J204" s="11">
        <v>40552</v>
      </c>
      <c r="K204" t="s">
        <v>30</v>
      </c>
      <c r="L204" t="s">
        <v>24</v>
      </c>
      <c r="M204">
        <v>1</v>
      </c>
      <c r="N204">
        <v>18</v>
      </c>
      <c r="O204" t="b">
        <v>0</v>
      </c>
      <c r="P204">
        <v>0</v>
      </c>
      <c r="Q204">
        <v>1</v>
      </c>
      <c r="R204">
        <v>0.16</v>
      </c>
      <c r="S204" t="s">
        <v>31</v>
      </c>
      <c r="T204" t="s">
        <v>32</v>
      </c>
      <c r="U204" t="s">
        <v>43</v>
      </c>
      <c r="V204" t="s">
        <v>34</v>
      </c>
      <c r="W204" t="s">
        <v>35</v>
      </c>
      <c r="X204" t="s">
        <v>42</v>
      </c>
    </row>
    <row r="205" spans="1:24" x14ac:dyDescent="0.25">
      <c r="A205">
        <v>204</v>
      </c>
      <c r="B205">
        <v>205</v>
      </c>
      <c r="C205">
        <v>0.13639999999999999</v>
      </c>
      <c r="D205">
        <v>0.43</v>
      </c>
      <c r="E205">
        <v>0.32840000000000003</v>
      </c>
      <c r="F205">
        <v>1</v>
      </c>
      <c r="G205">
        <v>40</v>
      </c>
      <c r="H205">
        <v>41</v>
      </c>
      <c r="I205">
        <v>205</v>
      </c>
      <c r="J205" s="11">
        <v>40552</v>
      </c>
      <c r="K205" t="s">
        <v>30</v>
      </c>
      <c r="L205" t="s">
        <v>24</v>
      </c>
      <c r="M205">
        <v>1</v>
      </c>
      <c r="N205">
        <v>19</v>
      </c>
      <c r="O205" t="b">
        <v>0</v>
      </c>
      <c r="P205">
        <v>0</v>
      </c>
      <c r="Q205">
        <v>1</v>
      </c>
      <c r="R205">
        <v>0.16</v>
      </c>
      <c r="S205" t="s">
        <v>31</v>
      </c>
      <c r="T205" t="s">
        <v>32</v>
      </c>
      <c r="U205" t="s">
        <v>43</v>
      </c>
      <c r="V205" t="s">
        <v>34</v>
      </c>
      <c r="W205" t="s">
        <v>35</v>
      </c>
      <c r="X205" t="s">
        <v>42</v>
      </c>
    </row>
    <row r="206" spans="1:24" x14ac:dyDescent="0.25">
      <c r="A206">
        <v>205</v>
      </c>
      <c r="B206">
        <v>206</v>
      </c>
      <c r="C206">
        <v>0.1212</v>
      </c>
      <c r="D206">
        <v>0.46</v>
      </c>
      <c r="E206">
        <v>0.25369999999999998</v>
      </c>
      <c r="F206">
        <v>0</v>
      </c>
      <c r="G206">
        <v>38</v>
      </c>
      <c r="H206">
        <v>38</v>
      </c>
      <c r="I206">
        <v>206</v>
      </c>
      <c r="J206" s="11">
        <v>40552</v>
      </c>
      <c r="K206" t="s">
        <v>30</v>
      </c>
      <c r="L206" t="s">
        <v>24</v>
      </c>
      <c r="M206">
        <v>1</v>
      </c>
      <c r="N206">
        <v>20</v>
      </c>
      <c r="O206" t="b">
        <v>0</v>
      </c>
      <c r="P206">
        <v>0</v>
      </c>
      <c r="Q206">
        <v>1</v>
      </c>
      <c r="R206">
        <v>0.14000000000000001</v>
      </c>
      <c r="S206" t="s">
        <v>31</v>
      </c>
      <c r="T206" t="s">
        <v>32</v>
      </c>
      <c r="U206" t="s">
        <v>43</v>
      </c>
      <c r="V206" t="s">
        <v>34</v>
      </c>
      <c r="W206" t="s">
        <v>35</v>
      </c>
      <c r="X206" t="s">
        <v>42</v>
      </c>
    </row>
    <row r="207" spans="1:24" x14ac:dyDescent="0.25">
      <c r="A207">
        <v>206</v>
      </c>
      <c r="B207">
        <v>207</v>
      </c>
      <c r="C207">
        <v>0.1061</v>
      </c>
      <c r="D207">
        <v>0.46</v>
      </c>
      <c r="E207">
        <v>0.41789999999999999</v>
      </c>
      <c r="F207">
        <v>1</v>
      </c>
      <c r="G207">
        <v>19</v>
      </c>
      <c r="H207">
        <v>20</v>
      </c>
      <c r="I207">
        <v>207</v>
      </c>
      <c r="J207" s="11">
        <v>40552</v>
      </c>
      <c r="K207" t="s">
        <v>30</v>
      </c>
      <c r="L207" t="s">
        <v>24</v>
      </c>
      <c r="M207">
        <v>1</v>
      </c>
      <c r="N207">
        <v>21</v>
      </c>
      <c r="O207" t="b">
        <v>0</v>
      </c>
      <c r="P207">
        <v>0</v>
      </c>
      <c r="Q207">
        <v>1</v>
      </c>
      <c r="R207">
        <v>0.14000000000000001</v>
      </c>
      <c r="S207" t="s">
        <v>31</v>
      </c>
      <c r="T207" t="s">
        <v>32</v>
      </c>
      <c r="U207" t="s">
        <v>43</v>
      </c>
      <c r="V207" t="s">
        <v>34</v>
      </c>
      <c r="W207" t="s">
        <v>35</v>
      </c>
      <c r="X207" t="s">
        <v>42</v>
      </c>
    </row>
    <row r="208" spans="1:24" x14ac:dyDescent="0.25">
      <c r="A208">
        <v>207</v>
      </c>
      <c r="B208">
        <v>208</v>
      </c>
      <c r="C208">
        <v>0.1212</v>
      </c>
      <c r="D208">
        <v>0.46</v>
      </c>
      <c r="E208">
        <v>0.29849999999999999</v>
      </c>
      <c r="F208">
        <v>5</v>
      </c>
      <c r="G208">
        <v>10</v>
      </c>
      <c r="H208">
        <v>15</v>
      </c>
      <c r="I208">
        <v>208</v>
      </c>
      <c r="J208" s="11">
        <v>40552</v>
      </c>
      <c r="K208" t="s">
        <v>30</v>
      </c>
      <c r="L208" t="s">
        <v>24</v>
      </c>
      <c r="M208">
        <v>1</v>
      </c>
      <c r="N208">
        <v>22</v>
      </c>
      <c r="O208" t="b">
        <v>0</v>
      </c>
      <c r="P208">
        <v>0</v>
      </c>
      <c r="Q208">
        <v>1</v>
      </c>
      <c r="R208">
        <v>0.14000000000000001</v>
      </c>
      <c r="S208" t="s">
        <v>31</v>
      </c>
      <c r="T208" t="s">
        <v>32</v>
      </c>
      <c r="U208" t="s">
        <v>43</v>
      </c>
      <c r="V208" t="s">
        <v>34</v>
      </c>
      <c r="W208" t="s">
        <v>35</v>
      </c>
      <c r="X208" t="s">
        <v>42</v>
      </c>
    </row>
    <row r="209" spans="1:24" x14ac:dyDescent="0.25">
      <c r="A209">
        <v>208</v>
      </c>
      <c r="B209">
        <v>209</v>
      </c>
      <c r="C209">
        <v>0.13639999999999999</v>
      </c>
      <c r="D209">
        <v>0.5</v>
      </c>
      <c r="E209">
        <v>0.19400000000000001</v>
      </c>
      <c r="F209">
        <v>0</v>
      </c>
      <c r="G209">
        <v>6</v>
      </c>
      <c r="H209">
        <v>6</v>
      </c>
      <c r="I209">
        <v>209</v>
      </c>
      <c r="J209" s="11">
        <v>40552</v>
      </c>
      <c r="K209" t="s">
        <v>30</v>
      </c>
      <c r="L209" t="s">
        <v>24</v>
      </c>
      <c r="M209">
        <v>1</v>
      </c>
      <c r="N209">
        <v>23</v>
      </c>
      <c r="O209" t="b">
        <v>0</v>
      </c>
      <c r="P209">
        <v>0</v>
      </c>
      <c r="Q209">
        <v>1</v>
      </c>
      <c r="R209">
        <v>0.12</v>
      </c>
      <c r="S209" t="s">
        <v>31</v>
      </c>
      <c r="T209" t="s">
        <v>32</v>
      </c>
      <c r="U209" t="s">
        <v>43</v>
      </c>
      <c r="V209" t="s">
        <v>34</v>
      </c>
      <c r="W209" t="s">
        <v>35</v>
      </c>
      <c r="X209" t="s">
        <v>42</v>
      </c>
    </row>
    <row r="210" spans="1:24" x14ac:dyDescent="0.25">
      <c r="A210">
        <v>209</v>
      </c>
      <c r="B210">
        <v>210</v>
      </c>
      <c r="C210">
        <v>0.1212</v>
      </c>
      <c r="D210">
        <v>0.5</v>
      </c>
      <c r="E210">
        <v>0.28360000000000002</v>
      </c>
      <c r="F210">
        <v>2</v>
      </c>
      <c r="G210">
        <v>3</v>
      </c>
      <c r="H210">
        <v>5</v>
      </c>
      <c r="I210">
        <v>210</v>
      </c>
      <c r="J210" s="11">
        <v>40553</v>
      </c>
      <c r="K210" t="s">
        <v>30</v>
      </c>
      <c r="L210" t="s">
        <v>24</v>
      </c>
      <c r="M210">
        <v>1</v>
      </c>
      <c r="N210">
        <v>0</v>
      </c>
      <c r="O210" t="b">
        <v>0</v>
      </c>
      <c r="P210">
        <v>1</v>
      </c>
      <c r="Q210">
        <v>1</v>
      </c>
      <c r="R210">
        <v>0.12</v>
      </c>
      <c r="S210" t="s">
        <v>31</v>
      </c>
      <c r="T210" t="s">
        <v>32</v>
      </c>
      <c r="U210" t="s">
        <v>44</v>
      </c>
      <c r="V210" t="s">
        <v>34</v>
      </c>
      <c r="W210" t="s">
        <v>35</v>
      </c>
      <c r="X210" t="s">
        <v>36</v>
      </c>
    </row>
    <row r="211" spans="1:24" x14ac:dyDescent="0.25">
      <c r="A211">
        <v>210</v>
      </c>
      <c r="B211">
        <v>211</v>
      </c>
      <c r="C211">
        <v>0.1212</v>
      </c>
      <c r="D211">
        <v>0.5</v>
      </c>
      <c r="E211">
        <v>0.28360000000000002</v>
      </c>
      <c r="F211">
        <v>1</v>
      </c>
      <c r="G211">
        <v>0</v>
      </c>
      <c r="H211">
        <v>1</v>
      </c>
      <c r="I211">
        <v>211</v>
      </c>
      <c r="J211" s="11">
        <v>40553</v>
      </c>
      <c r="K211" t="s">
        <v>30</v>
      </c>
      <c r="L211" t="s">
        <v>24</v>
      </c>
      <c r="M211">
        <v>1</v>
      </c>
      <c r="N211">
        <v>1</v>
      </c>
      <c r="O211" t="b">
        <v>0</v>
      </c>
      <c r="P211">
        <v>1</v>
      </c>
      <c r="Q211">
        <v>1</v>
      </c>
      <c r="R211">
        <v>0.12</v>
      </c>
      <c r="S211" t="s">
        <v>31</v>
      </c>
      <c r="T211" t="s">
        <v>32</v>
      </c>
      <c r="U211" t="s">
        <v>44</v>
      </c>
      <c r="V211" t="s">
        <v>34</v>
      </c>
      <c r="W211" t="s">
        <v>35</v>
      </c>
      <c r="X211" t="s">
        <v>36</v>
      </c>
    </row>
    <row r="212" spans="1:24" x14ac:dyDescent="0.25">
      <c r="A212">
        <v>211</v>
      </c>
      <c r="B212">
        <v>212</v>
      </c>
      <c r="C212">
        <v>0.1212</v>
      </c>
      <c r="D212">
        <v>0.5</v>
      </c>
      <c r="E212">
        <v>0.22389999999999999</v>
      </c>
      <c r="F212">
        <v>0</v>
      </c>
      <c r="G212">
        <v>3</v>
      </c>
      <c r="H212">
        <v>3</v>
      </c>
      <c r="I212">
        <v>212</v>
      </c>
      <c r="J212" s="11">
        <v>40553</v>
      </c>
      <c r="K212" t="s">
        <v>30</v>
      </c>
      <c r="L212" t="s">
        <v>24</v>
      </c>
      <c r="M212">
        <v>1</v>
      </c>
      <c r="N212">
        <v>2</v>
      </c>
      <c r="O212" t="b">
        <v>0</v>
      </c>
      <c r="P212">
        <v>1</v>
      </c>
      <c r="Q212">
        <v>1</v>
      </c>
      <c r="R212">
        <v>0.12</v>
      </c>
      <c r="S212" t="s">
        <v>31</v>
      </c>
      <c r="T212" t="s">
        <v>32</v>
      </c>
      <c r="U212" t="s">
        <v>44</v>
      </c>
      <c r="V212" t="s">
        <v>34</v>
      </c>
      <c r="W212" t="s">
        <v>35</v>
      </c>
      <c r="X212" t="s">
        <v>36</v>
      </c>
    </row>
    <row r="213" spans="1:24" x14ac:dyDescent="0.25">
      <c r="A213">
        <v>212</v>
      </c>
      <c r="B213">
        <v>213</v>
      </c>
      <c r="C213">
        <v>0.1212</v>
      </c>
      <c r="D213">
        <v>0.5</v>
      </c>
      <c r="E213">
        <v>0.22389999999999999</v>
      </c>
      <c r="F213">
        <v>0</v>
      </c>
      <c r="G213">
        <v>1</v>
      </c>
      <c r="H213">
        <v>1</v>
      </c>
      <c r="I213">
        <v>213</v>
      </c>
      <c r="J213" s="11">
        <v>40553</v>
      </c>
      <c r="K213" t="s">
        <v>30</v>
      </c>
      <c r="L213" t="s">
        <v>24</v>
      </c>
      <c r="M213">
        <v>1</v>
      </c>
      <c r="N213">
        <v>3</v>
      </c>
      <c r="O213" t="b">
        <v>0</v>
      </c>
      <c r="P213">
        <v>1</v>
      </c>
      <c r="Q213">
        <v>1</v>
      </c>
      <c r="R213">
        <v>0.12</v>
      </c>
      <c r="S213" t="s">
        <v>31</v>
      </c>
      <c r="T213" t="s">
        <v>32</v>
      </c>
      <c r="U213" t="s">
        <v>44</v>
      </c>
      <c r="V213" t="s">
        <v>34</v>
      </c>
      <c r="W213" t="s">
        <v>35</v>
      </c>
      <c r="X213" t="s">
        <v>36</v>
      </c>
    </row>
    <row r="214" spans="1:24" x14ac:dyDescent="0.25">
      <c r="A214">
        <v>213</v>
      </c>
      <c r="B214">
        <v>214</v>
      </c>
      <c r="C214">
        <v>0.1212</v>
      </c>
      <c r="D214">
        <v>0.54</v>
      </c>
      <c r="E214">
        <v>0.1343</v>
      </c>
      <c r="F214">
        <v>1</v>
      </c>
      <c r="G214">
        <v>2</v>
      </c>
      <c r="H214">
        <v>3</v>
      </c>
      <c r="I214">
        <v>214</v>
      </c>
      <c r="J214" s="11">
        <v>40553</v>
      </c>
      <c r="K214" t="s">
        <v>30</v>
      </c>
      <c r="L214" t="s">
        <v>24</v>
      </c>
      <c r="M214">
        <v>1</v>
      </c>
      <c r="N214">
        <v>4</v>
      </c>
      <c r="O214" t="b">
        <v>0</v>
      </c>
      <c r="P214">
        <v>1</v>
      </c>
      <c r="Q214">
        <v>1</v>
      </c>
      <c r="R214">
        <v>0.1</v>
      </c>
      <c r="S214" t="s">
        <v>31</v>
      </c>
      <c r="T214" t="s">
        <v>32</v>
      </c>
      <c r="U214" t="s">
        <v>44</v>
      </c>
      <c r="V214" t="s">
        <v>34</v>
      </c>
      <c r="W214" t="s">
        <v>35</v>
      </c>
      <c r="X214" t="s">
        <v>36</v>
      </c>
    </row>
    <row r="215" spans="1:24" x14ac:dyDescent="0.25">
      <c r="A215">
        <v>214</v>
      </c>
      <c r="B215">
        <v>215</v>
      </c>
      <c r="C215">
        <v>0.1061</v>
      </c>
      <c r="D215">
        <v>0.54</v>
      </c>
      <c r="E215">
        <v>0.25369999999999998</v>
      </c>
      <c r="F215">
        <v>0</v>
      </c>
      <c r="G215">
        <v>3</v>
      </c>
      <c r="H215">
        <v>3</v>
      </c>
      <c r="I215">
        <v>215</v>
      </c>
      <c r="J215" s="11">
        <v>40553</v>
      </c>
      <c r="K215" t="s">
        <v>30</v>
      </c>
      <c r="L215" t="s">
        <v>24</v>
      </c>
      <c r="M215">
        <v>1</v>
      </c>
      <c r="N215">
        <v>5</v>
      </c>
      <c r="O215" t="b">
        <v>0</v>
      </c>
      <c r="P215">
        <v>1</v>
      </c>
      <c r="Q215">
        <v>1</v>
      </c>
      <c r="R215">
        <v>0.1</v>
      </c>
      <c r="S215" t="s">
        <v>31</v>
      </c>
      <c r="T215" t="s">
        <v>32</v>
      </c>
      <c r="U215" t="s">
        <v>44</v>
      </c>
      <c r="V215" t="s">
        <v>34</v>
      </c>
      <c r="W215" t="s">
        <v>35</v>
      </c>
      <c r="X215" t="s">
        <v>36</v>
      </c>
    </row>
    <row r="216" spans="1:24" x14ac:dyDescent="0.25">
      <c r="A216">
        <v>215</v>
      </c>
      <c r="B216">
        <v>216</v>
      </c>
      <c r="C216">
        <v>0.1212</v>
      </c>
      <c r="D216">
        <v>0.5</v>
      </c>
      <c r="E216">
        <v>0.28360000000000002</v>
      </c>
      <c r="F216">
        <v>0</v>
      </c>
      <c r="G216">
        <v>31</v>
      </c>
      <c r="H216">
        <v>31</v>
      </c>
      <c r="I216">
        <v>216</v>
      </c>
      <c r="J216" s="11">
        <v>40553</v>
      </c>
      <c r="K216" t="s">
        <v>30</v>
      </c>
      <c r="L216" t="s">
        <v>24</v>
      </c>
      <c r="M216">
        <v>1</v>
      </c>
      <c r="N216">
        <v>6</v>
      </c>
      <c r="O216" t="b">
        <v>0</v>
      </c>
      <c r="P216">
        <v>1</v>
      </c>
      <c r="Q216">
        <v>1</v>
      </c>
      <c r="R216">
        <v>0.12</v>
      </c>
      <c r="S216" t="s">
        <v>31</v>
      </c>
      <c r="T216" t="s">
        <v>32</v>
      </c>
      <c r="U216" t="s">
        <v>44</v>
      </c>
      <c r="V216" t="s">
        <v>37</v>
      </c>
      <c r="W216" t="s">
        <v>35</v>
      </c>
      <c r="X216" t="s">
        <v>39</v>
      </c>
    </row>
    <row r="217" spans="1:24" x14ac:dyDescent="0.25">
      <c r="A217">
        <v>216</v>
      </c>
      <c r="B217">
        <v>217</v>
      </c>
      <c r="C217">
        <v>0.1212</v>
      </c>
      <c r="D217">
        <v>0.5</v>
      </c>
      <c r="E217">
        <v>0.22389999999999999</v>
      </c>
      <c r="F217">
        <v>2</v>
      </c>
      <c r="G217">
        <v>75</v>
      </c>
      <c r="H217">
        <v>77</v>
      </c>
      <c r="I217">
        <v>217</v>
      </c>
      <c r="J217" s="11">
        <v>40553</v>
      </c>
      <c r="K217" t="s">
        <v>30</v>
      </c>
      <c r="L217" t="s">
        <v>24</v>
      </c>
      <c r="M217">
        <v>1</v>
      </c>
      <c r="N217">
        <v>7</v>
      </c>
      <c r="O217" t="b">
        <v>0</v>
      </c>
      <c r="P217">
        <v>1</v>
      </c>
      <c r="Q217">
        <v>1</v>
      </c>
      <c r="R217">
        <v>0.12</v>
      </c>
      <c r="S217" t="s">
        <v>31</v>
      </c>
      <c r="T217" t="s">
        <v>32</v>
      </c>
      <c r="U217" t="s">
        <v>44</v>
      </c>
      <c r="V217" t="s">
        <v>37</v>
      </c>
      <c r="W217" t="s">
        <v>35</v>
      </c>
      <c r="X217" t="s">
        <v>39</v>
      </c>
    </row>
    <row r="218" spans="1:24" x14ac:dyDescent="0.25">
      <c r="A218">
        <v>217</v>
      </c>
      <c r="B218">
        <v>218</v>
      </c>
      <c r="C218">
        <v>0.1212</v>
      </c>
      <c r="D218">
        <v>0.5</v>
      </c>
      <c r="E218">
        <v>0.28360000000000002</v>
      </c>
      <c r="F218">
        <v>4</v>
      </c>
      <c r="G218">
        <v>184</v>
      </c>
      <c r="H218">
        <v>188</v>
      </c>
      <c r="I218">
        <v>218</v>
      </c>
      <c r="J218" s="11">
        <v>40553</v>
      </c>
      <c r="K218" t="s">
        <v>30</v>
      </c>
      <c r="L218" t="s">
        <v>24</v>
      </c>
      <c r="M218">
        <v>1</v>
      </c>
      <c r="N218">
        <v>8</v>
      </c>
      <c r="O218" t="b">
        <v>0</v>
      </c>
      <c r="P218">
        <v>1</v>
      </c>
      <c r="Q218">
        <v>2</v>
      </c>
      <c r="R218">
        <v>0.12</v>
      </c>
      <c r="S218" t="s">
        <v>31</v>
      </c>
      <c r="T218" t="s">
        <v>32</v>
      </c>
      <c r="U218" t="s">
        <v>44</v>
      </c>
      <c r="V218" t="s">
        <v>37</v>
      </c>
      <c r="W218" t="s">
        <v>38</v>
      </c>
      <c r="X218" t="s">
        <v>39</v>
      </c>
    </row>
    <row r="219" spans="1:24" x14ac:dyDescent="0.25">
      <c r="A219">
        <v>218</v>
      </c>
      <c r="B219">
        <v>219</v>
      </c>
      <c r="C219">
        <v>0.1212</v>
      </c>
      <c r="D219">
        <v>0.5</v>
      </c>
      <c r="E219">
        <v>0.25369999999999998</v>
      </c>
      <c r="F219">
        <v>2</v>
      </c>
      <c r="G219">
        <v>92</v>
      </c>
      <c r="H219">
        <v>94</v>
      </c>
      <c r="I219">
        <v>219</v>
      </c>
      <c r="J219" s="11">
        <v>40553</v>
      </c>
      <c r="K219" t="s">
        <v>30</v>
      </c>
      <c r="L219" t="s">
        <v>24</v>
      </c>
      <c r="M219">
        <v>1</v>
      </c>
      <c r="N219">
        <v>9</v>
      </c>
      <c r="O219" t="b">
        <v>0</v>
      </c>
      <c r="P219">
        <v>1</v>
      </c>
      <c r="Q219">
        <v>2</v>
      </c>
      <c r="R219">
        <v>0.14000000000000001</v>
      </c>
      <c r="S219" t="s">
        <v>31</v>
      </c>
      <c r="T219" t="s">
        <v>32</v>
      </c>
      <c r="U219" t="s">
        <v>44</v>
      </c>
      <c r="V219" t="s">
        <v>37</v>
      </c>
      <c r="W219" t="s">
        <v>38</v>
      </c>
      <c r="X219" t="s">
        <v>39</v>
      </c>
    </row>
    <row r="220" spans="1:24" x14ac:dyDescent="0.25">
      <c r="A220">
        <v>219</v>
      </c>
      <c r="B220">
        <v>220</v>
      </c>
      <c r="C220">
        <v>0.1212</v>
      </c>
      <c r="D220">
        <v>0.5</v>
      </c>
      <c r="E220">
        <v>0.29849999999999999</v>
      </c>
      <c r="F220">
        <v>0</v>
      </c>
      <c r="G220">
        <v>31</v>
      </c>
      <c r="H220">
        <v>31</v>
      </c>
      <c r="I220">
        <v>220</v>
      </c>
      <c r="J220" s="11">
        <v>40553</v>
      </c>
      <c r="K220" t="s">
        <v>30</v>
      </c>
      <c r="L220" t="s">
        <v>24</v>
      </c>
      <c r="M220">
        <v>1</v>
      </c>
      <c r="N220">
        <v>10</v>
      </c>
      <c r="O220" t="b">
        <v>0</v>
      </c>
      <c r="P220">
        <v>1</v>
      </c>
      <c r="Q220">
        <v>2</v>
      </c>
      <c r="R220">
        <v>0.14000000000000001</v>
      </c>
      <c r="S220" t="s">
        <v>31</v>
      </c>
      <c r="T220" t="s">
        <v>32</v>
      </c>
      <c r="U220" t="s">
        <v>44</v>
      </c>
      <c r="V220" t="s">
        <v>37</v>
      </c>
      <c r="W220" t="s">
        <v>38</v>
      </c>
      <c r="X220" t="s">
        <v>39</v>
      </c>
    </row>
    <row r="221" spans="1:24" x14ac:dyDescent="0.25">
      <c r="A221">
        <v>220</v>
      </c>
      <c r="B221">
        <v>221</v>
      </c>
      <c r="C221">
        <v>0.13639999999999999</v>
      </c>
      <c r="D221">
        <v>0.47</v>
      </c>
      <c r="E221">
        <v>0.28360000000000002</v>
      </c>
      <c r="F221">
        <v>2</v>
      </c>
      <c r="G221">
        <v>28</v>
      </c>
      <c r="H221">
        <v>30</v>
      </c>
      <c r="I221">
        <v>221</v>
      </c>
      <c r="J221" s="11">
        <v>40553</v>
      </c>
      <c r="K221" t="s">
        <v>30</v>
      </c>
      <c r="L221" t="s">
        <v>24</v>
      </c>
      <c r="M221">
        <v>1</v>
      </c>
      <c r="N221">
        <v>11</v>
      </c>
      <c r="O221" t="b">
        <v>0</v>
      </c>
      <c r="P221">
        <v>1</v>
      </c>
      <c r="Q221">
        <v>2</v>
      </c>
      <c r="R221">
        <v>0.16</v>
      </c>
      <c r="S221" t="s">
        <v>31</v>
      </c>
      <c r="T221" t="s">
        <v>32</v>
      </c>
      <c r="U221" t="s">
        <v>44</v>
      </c>
      <c r="V221" t="s">
        <v>37</v>
      </c>
      <c r="W221" t="s">
        <v>38</v>
      </c>
      <c r="X221" t="s">
        <v>39</v>
      </c>
    </row>
    <row r="222" spans="1:24" x14ac:dyDescent="0.25">
      <c r="A222">
        <v>221</v>
      </c>
      <c r="B222">
        <v>222</v>
      </c>
      <c r="C222">
        <v>0.18179999999999999</v>
      </c>
      <c r="D222">
        <v>0.4</v>
      </c>
      <c r="E222">
        <v>0.28360000000000002</v>
      </c>
      <c r="F222">
        <v>5</v>
      </c>
      <c r="G222">
        <v>47</v>
      </c>
      <c r="H222">
        <v>52</v>
      </c>
      <c r="I222">
        <v>222</v>
      </c>
      <c r="J222" s="11">
        <v>40553</v>
      </c>
      <c r="K222" t="s">
        <v>30</v>
      </c>
      <c r="L222" t="s">
        <v>24</v>
      </c>
      <c r="M222">
        <v>1</v>
      </c>
      <c r="N222">
        <v>12</v>
      </c>
      <c r="O222" t="b">
        <v>0</v>
      </c>
      <c r="P222">
        <v>1</v>
      </c>
      <c r="Q222">
        <v>2</v>
      </c>
      <c r="R222">
        <v>0.2</v>
      </c>
      <c r="S222" t="s">
        <v>31</v>
      </c>
      <c r="T222" t="s">
        <v>32</v>
      </c>
      <c r="U222" t="s">
        <v>44</v>
      </c>
      <c r="V222" t="s">
        <v>37</v>
      </c>
      <c r="W222" t="s">
        <v>38</v>
      </c>
      <c r="X222" t="s">
        <v>40</v>
      </c>
    </row>
    <row r="223" spans="1:24" x14ac:dyDescent="0.25">
      <c r="A223">
        <v>222</v>
      </c>
      <c r="B223">
        <v>223</v>
      </c>
      <c r="C223">
        <v>0.18179999999999999</v>
      </c>
      <c r="D223">
        <v>0.4</v>
      </c>
      <c r="E223">
        <v>0.28360000000000002</v>
      </c>
      <c r="F223">
        <v>4</v>
      </c>
      <c r="G223">
        <v>50</v>
      </c>
      <c r="H223">
        <v>54</v>
      </c>
      <c r="I223">
        <v>223</v>
      </c>
      <c r="J223" s="11">
        <v>40553</v>
      </c>
      <c r="K223" t="s">
        <v>30</v>
      </c>
      <c r="L223" t="s">
        <v>24</v>
      </c>
      <c r="M223">
        <v>1</v>
      </c>
      <c r="N223">
        <v>13</v>
      </c>
      <c r="O223" t="b">
        <v>0</v>
      </c>
      <c r="P223">
        <v>1</v>
      </c>
      <c r="Q223">
        <v>2</v>
      </c>
      <c r="R223">
        <v>0.2</v>
      </c>
      <c r="S223" t="s">
        <v>31</v>
      </c>
      <c r="T223" t="s">
        <v>32</v>
      </c>
      <c r="U223" t="s">
        <v>44</v>
      </c>
      <c r="V223" t="s">
        <v>37</v>
      </c>
      <c r="W223" t="s">
        <v>38</v>
      </c>
      <c r="X223" t="s">
        <v>40</v>
      </c>
    </row>
    <row r="224" spans="1:24" x14ac:dyDescent="0.25">
      <c r="A224">
        <v>223</v>
      </c>
      <c r="B224">
        <v>224</v>
      </c>
      <c r="C224">
        <v>0.19700000000000001</v>
      </c>
      <c r="D224">
        <v>0.4</v>
      </c>
      <c r="E224">
        <v>0.22389999999999999</v>
      </c>
      <c r="F224">
        <v>0</v>
      </c>
      <c r="G224">
        <v>47</v>
      </c>
      <c r="H224">
        <v>47</v>
      </c>
      <c r="I224">
        <v>224</v>
      </c>
      <c r="J224" s="11">
        <v>40553</v>
      </c>
      <c r="K224" t="s">
        <v>30</v>
      </c>
      <c r="L224" t="s">
        <v>24</v>
      </c>
      <c r="M224">
        <v>1</v>
      </c>
      <c r="N224">
        <v>14</v>
      </c>
      <c r="O224" t="b">
        <v>0</v>
      </c>
      <c r="P224">
        <v>1</v>
      </c>
      <c r="Q224">
        <v>2</v>
      </c>
      <c r="R224">
        <v>0.2</v>
      </c>
      <c r="S224" t="s">
        <v>31</v>
      </c>
      <c r="T224" t="s">
        <v>32</v>
      </c>
      <c r="U224" t="s">
        <v>44</v>
      </c>
      <c r="V224" t="s">
        <v>34</v>
      </c>
      <c r="W224" t="s">
        <v>38</v>
      </c>
      <c r="X224" t="s">
        <v>40</v>
      </c>
    </row>
    <row r="225" spans="1:24" x14ac:dyDescent="0.25">
      <c r="A225">
        <v>224</v>
      </c>
      <c r="B225">
        <v>225</v>
      </c>
      <c r="C225">
        <v>0.19700000000000001</v>
      </c>
      <c r="D225">
        <v>0.4</v>
      </c>
      <c r="E225">
        <v>0.22389999999999999</v>
      </c>
      <c r="F225">
        <v>2</v>
      </c>
      <c r="G225">
        <v>43</v>
      </c>
      <c r="H225">
        <v>45</v>
      </c>
      <c r="I225">
        <v>225</v>
      </c>
      <c r="J225" s="11">
        <v>40553</v>
      </c>
      <c r="K225" t="s">
        <v>30</v>
      </c>
      <c r="L225" t="s">
        <v>24</v>
      </c>
      <c r="M225">
        <v>1</v>
      </c>
      <c r="N225">
        <v>15</v>
      </c>
      <c r="O225" t="b">
        <v>0</v>
      </c>
      <c r="P225">
        <v>1</v>
      </c>
      <c r="Q225">
        <v>2</v>
      </c>
      <c r="R225">
        <v>0.2</v>
      </c>
      <c r="S225" t="s">
        <v>31</v>
      </c>
      <c r="T225" t="s">
        <v>32</v>
      </c>
      <c r="U225" t="s">
        <v>44</v>
      </c>
      <c r="V225" t="s">
        <v>34</v>
      </c>
      <c r="W225" t="s">
        <v>38</v>
      </c>
      <c r="X225" t="s">
        <v>40</v>
      </c>
    </row>
    <row r="226" spans="1:24" x14ac:dyDescent="0.25">
      <c r="A226">
        <v>225</v>
      </c>
      <c r="B226">
        <v>226</v>
      </c>
      <c r="C226">
        <v>0.21210000000000001</v>
      </c>
      <c r="D226">
        <v>0.4</v>
      </c>
      <c r="E226">
        <v>0.1343</v>
      </c>
      <c r="F226">
        <v>4</v>
      </c>
      <c r="G226">
        <v>70</v>
      </c>
      <c r="H226">
        <v>74</v>
      </c>
      <c r="I226">
        <v>226</v>
      </c>
      <c r="J226" s="11">
        <v>40553</v>
      </c>
      <c r="K226" t="s">
        <v>30</v>
      </c>
      <c r="L226" t="s">
        <v>24</v>
      </c>
      <c r="M226">
        <v>1</v>
      </c>
      <c r="N226">
        <v>16</v>
      </c>
      <c r="O226" t="b">
        <v>0</v>
      </c>
      <c r="P226">
        <v>1</v>
      </c>
      <c r="Q226">
        <v>1</v>
      </c>
      <c r="R226">
        <v>0.2</v>
      </c>
      <c r="S226" t="s">
        <v>31</v>
      </c>
      <c r="T226" t="s">
        <v>32</v>
      </c>
      <c r="U226" t="s">
        <v>44</v>
      </c>
      <c r="V226" t="s">
        <v>34</v>
      </c>
      <c r="W226" t="s">
        <v>35</v>
      </c>
      <c r="X226" t="s">
        <v>40</v>
      </c>
    </row>
    <row r="227" spans="1:24" x14ac:dyDescent="0.25">
      <c r="A227">
        <v>226</v>
      </c>
      <c r="B227">
        <v>227</v>
      </c>
      <c r="C227">
        <v>0.2273</v>
      </c>
      <c r="D227">
        <v>0.4</v>
      </c>
      <c r="E227">
        <v>0.1045</v>
      </c>
      <c r="F227">
        <v>4</v>
      </c>
      <c r="G227">
        <v>174</v>
      </c>
      <c r="H227">
        <v>178</v>
      </c>
      <c r="I227">
        <v>227</v>
      </c>
      <c r="J227" s="11">
        <v>40553</v>
      </c>
      <c r="K227" t="s">
        <v>30</v>
      </c>
      <c r="L227" t="s">
        <v>24</v>
      </c>
      <c r="M227">
        <v>1</v>
      </c>
      <c r="N227">
        <v>17</v>
      </c>
      <c r="O227" t="b">
        <v>0</v>
      </c>
      <c r="P227">
        <v>1</v>
      </c>
      <c r="Q227">
        <v>1</v>
      </c>
      <c r="R227">
        <v>0.2</v>
      </c>
      <c r="S227" t="s">
        <v>31</v>
      </c>
      <c r="T227" t="s">
        <v>32</v>
      </c>
      <c r="U227" t="s">
        <v>44</v>
      </c>
      <c r="V227" t="s">
        <v>34</v>
      </c>
      <c r="W227" t="s">
        <v>35</v>
      </c>
      <c r="X227" t="s">
        <v>40</v>
      </c>
    </row>
    <row r="228" spans="1:24" x14ac:dyDescent="0.25">
      <c r="A228">
        <v>227</v>
      </c>
      <c r="B228">
        <v>228</v>
      </c>
      <c r="C228">
        <v>0.19700000000000001</v>
      </c>
      <c r="D228">
        <v>0.4</v>
      </c>
      <c r="E228">
        <v>0.22389999999999999</v>
      </c>
      <c r="F228">
        <v>1</v>
      </c>
      <c r="G228">
        <v>154</v>
      </c>
      <c r="H228">
        <v>155</v>
      </c>
      <c r="I228">
        <v>228</v>
      </c>
      <c r="J228" s="11">
        <v>40553</v>
      </c>
      <c r="K228" t="s">
        <v>30</v>
      </c>
      <c r="L228" t="s">
        <v>24</v>
      </c>
      <c r="M228">
        <v>1</v>
      </c>
      <c r="N228">
        <v>18</v>
      </c>
      <c r="O228" t="b">
        <v>0</v>
      </c>
      <c r="P228">
        <v>1</v>
      </c>
      <c r="Q228">
        <v>1</v>
      </c>
      <c r="R228">
        <v>0.2</v>
      </c>
      <c r="S228" t="s">
        <v>31</v>
      </c>
      <c r="T228" t="s">
        <v>32</v>
      </c>
      <c r="U228" t="s">
        <v>44</v>
      </c>
      <c r="V228" t="s">
        <v>34</v>
      </c>
      <c r="W228" t="s">
        <v>35</v>
      </c>
      <c r="X228" t="s">
        <v>42</v>
      </c>
    </row>
    <row r="229" spans="1:24" x14ac:dyDescent="0.25">
      <c r="A229">
        <v>228</v>
      </c>
      <c r="B229">
        <v>229</v>
      </c>
      <c r="C229">
        <v>0.16669999999999999</v>
      </c>
      <c r="D229">
        <v>0.47</v>
      </c>
      <c r="E229">
        <v>0.16420000000000001</v>
      </c>
      <c r="F229">
        <v>3</v>
      </c>
      <c r="G229">
        <v>92</v>
      </c>
      <c r="H229">
        <v>95</v>
      </c>
      <c r="I229">
        <v>229</v>
      </c>
      <c r="J229" s="11">
        <v>40553</v>
      </c>
      <c r="K229" t="s">
        <v>30</v>
      </c>
      <c r="L229" t="s">
        <v>24</v>
      </c>
      <c r="M229">
        <v>1</v>
      </c>
      <c r="N229">
        <v>19</v>
      </c>
      <c r="O229" t="b">
        <v>0</v>
      </c>
      <c r="P229">
        <v>1</v>
      </c>
      <c r="Q229">
        <v>1</v>
      </c>
      <c r="R229">
        <v>0.16</v>
      </c>
      <c r="S229" t="s">
        <v>31</v>
      </c>
      <c r="T229" t="s">
        <v>32</v>
      </c>
      <c r="U229" t="s">
        <v>44</v>
      </c>
      <c r="V229" t="s">
        <v>34</v>
      </c>
      <c r="W229" t="s">
        <v>35</v>
      </c>
      <c r="X229" t="s">
        <v>42</v>
      </c>
    </row>
    <row r="230" spans="1:24" x14ac:dyDescent="0.25">
      <c r="A230">
        <v>229</v>
      </c>
      <c r="B230">
        <v>230</v>
      </c>
      <c r="C230">
        <v>0.16669999999999999</v>
      </c>
      <c r="D230">
        <v>0.5</v>
      </c>
      <c r="E230">
        <v>0.16420000000000001</v>
      </c>
      <c r="F230">
        <v>1</v>
      </c>
      <c r="G230">
        <v>73</v>
      </c>
      <c r="H230">
        <v>74</v>
      </c>
      <c r="I230">
        <v>230</v>
      </c>
      <c r="J230" s="11">
        <v>40553</v>
      </c>
      <c r="K230" t="s">
        <v>30</v>
      </c>
      <c r="L230" t="s">
        <v>24</v>
      </c>
      <c r="M230">
        <v>1</v>
      </c>
      <c r="N230">
        <v>20</v>
      </c>
      <c r="O230" t="b">
        <v>0</v>
      </c>
      <c r="P230">
        <v>1</v>
      </c>
      <c r="Q230">
        <v>1</v>
      </c>
      <c r="R230">
        <v>0.16</v>
      </c>
      <c r="S230" t="s">
        <v>31</v>
      </c>
      <c r="T230" t="s">
        <v>32</v>
      </c>
      <c r="U230" t="s">
        <v>44</v>
      </c>
      <c r="V230" t="s">
        <v>34</v>
      </c>
      <c r="W230" t="s">
        <v>35</v>
      </c>
      <c r="X230" t="s">
        <v>42</v>
      </c>
    </row>
    <row r="231" spans="1:24" x14ac:dyDescent="0.25">
      <c r="A231">
        <v>230</v>
      </c>
      <c r="B231">
        <v>231</v>
      </c>
      <c r="C231">
        <v>0.13639999999999999</v>
      </c>
      <c r="D231">
        <v>0.59</v>
      </c>
      <c r="E231">
        <v>0.19400000000000001</v>
      </c>
      <c r="F231">
        <v>1</v>
      </c>
      <c r="G231">
        <v>37</v>
      </c>
      <c r="H231">
        <v>38</v>
      </c>
      <c r="I231">
        <v>231</v>
      </c>
      <c r="J231" s="11">
        <v>40553</v>
      </c>
      <c r="K231" t="s">
        <v>30</v>
      </c>
      <c r="L231" t="s">
        <v>24</v>
      </c>
      <c r="M231">
        <v>1</v>
      </c>
      <c r="N231">
        <v>21</v>
      </c>
      <c r="O231" t="b">
        <v>0</v>
      </c>
      <c r="P231">
        <v>1</v>
      </c>
      <c r="Q231">
        <v>1</v>
      </c>
      <c r="R231">
        <v>0.14000000000000001</v>
      </c>
      <c r="S231" t="s">
        <v>31</v>
      </c>
      <c r="T231" t="s">
        <v>32</v>
      </c>
      <c r="U231" t="s">
        <v>44</v>
      </c>
      <c r="V231" t="s">
        <v>34</v>
      </c>
      <c r="W231" t="s">
        <v>35</v>
      </c>
      <c r="X231" t="s">
        <v>42</v>
      </c>
    </row>
    <row r="232" spans="1:24" x14ac:dyDescent="0.25">
      <c r="A232">
        <v>231</v>
      </c>
      <c r="B232">
        <v>232</v>
      </c>
      <c r="C232">
        <v>0.1515</v>
      </c>
      <c r="D232">
        <v>0.59</v>
      </c>
      <c r="E232">
        <v>0.16420000000000001</v>
      </c>
      <c r="F232">
        <v>2</v>
      </c>
      <c r="G232">
        <v>22</v>
      </c>
      <c r="H232">
        <v>24</v>
      </c>
      <c r="I232">
        <v>232</v>
      </c>
      <c r="J232" s="11">
        <v>40553</v>
      </c>
      <c r="K232" t="s">
        <v>30</v>
      </c>
      <c r="L232" t="s">
        <v>24</v>
      </c>
      <c r="M232">
        <v>1</v>
      </c>
      <c r="N232">
        <v>22</v>
      </c>
      <c r="O232" t="b">
        <v>0</v>
      </c>
      <c r="P232">
        <v>1</v>
      </c>
      <c r="Q232">
        <v>1</v>
      </c>
      <c r="R232">
        <v>0.14000000000000001</v>
      </c>
      <c r="S232" t="s">
        <v>31</v>
      </c>
      <c r="T232" t="s">
        <v>32</v>
      </c>
      <c r="U232" t="s">
        <v>44</v>
      </c>
      <c r="V232" t="s">
        <v>34</v>
      </c>
      <c r="W232" t="s">
        <v>35</v>
      </c>
      <c r="X232" t="s">
        <v>42</v>
      </c>
    </row>
    <row r="233" spans="1:24" x14ac:dyDescent="0.25">
      <c r="A233">
        <v>232</v>
      </c>
      <c r="B233">
        <v>233</v>
      </c>
      <c r="C233">
        <v>0.1515</v>
      </c>
      <c r="D233">
        <v>0.59</v>
      </c>
      <c r="E233">
        <v>0.16420000000000001</v>
      </c>
      <c r="F233">
        <v>0</v>
      </c>
      <c r="G233">
        <v>18</v>
      </c>
      <c r="H233">
        <v>18</v>
      </c>
      <c r="I233">
        <v>233</v>
      </c>
      <c r="J233" s="11">
        <v>40553</v>
      </c>
      <c r="K233" t="s">
        <v>30</v>
      </c>
      <c r="L233" t="s">
        <v>24</v>
      </c>
      <c r="M233">
        <v>1</v>
      </c>
      <c r="N233">
        <v>23</v>
      </c>
      <c r="O233" t="b">
        <v>0</v>
      </c>
      <c r="P233">
        <v>1</v>
      </c>
      <c r="Q233">
        <v>1</v>
      </c>
      <c r="R233">
        <v>0.14000000000000001</v>
      </c>
      <c r="S233" t="s">
        <v>31</v>
      </c>
      <c r="T233" t="s">
        <v>32</v>
      </c>
      <c r="U233" t="s">
        <v>44</v>
      </c>
      <c r="V233" t="s">
        <v>34</v>
      </c>
      <c r="W233" t="s">
        <v>35</v>
      </c>
      <c r="X233" t="s">
        <v>42</v>
      </c>
    </row>
    <row r="234" spans="1:24" x14ac:dyDescent="0.25">
      <c r="A234">
        <v>233</v>
      </c>
      <c r="B234">
        <v>234</v>
      </c>
      <c r="C234">
        <v>0.16669999999999999</v>
      </c>
      <c r="D234">
        <v>0.59</v>
      </c>
      <c r="E234">
        <v>0.1045</v>
      </c>
      <c r="F234">
        <v>2</v>
      </c>
      <c r="G234">
        <v>10</v>
      </c>
      <c r="H234">
        <v>12</v>
      </c>
      <c r="I234">
        <v>234</v>
      </c>
      <c r="J234" s="11">
        <v>40554</v>
      </c>
      <c r="K234" t="s">
        <v>30</v>
      </c>
      <c r="L234" t="s">
        <v>24</v>
      </c>
      <c r="M234">
        <v>1</v>
      </c>
      <c r="N234">
        <v>0</v>
      </c>
      <c r="O234" t="b">
        <v>0</v>
      </c>
      <c r="P234">
        <v>2</v>
      </c>
      <c r="Q234">
        <v>1</v>
      </c>
      <c r="R234">
        <v>0.14000000000000001</v>
      </c>
      <c r="S234" t="s">
        <v>31</v>
      </c>
      <c r="T234" t="s">
        <v>32</v>
      </c>
      <c r="U234" t="s">
        <v>45</v>
      </c>
      <c r="V234" t="s">
        <v>37</v>
      </c>
      <c r="W234" t="s">
        <v>35</v>
      </c>
      <c r="X234" t="s">
        <v>36</v>
      </c>
    </row>
    <row r="235" spans="1:24" x14ac:dyDescent="0.25">
      <c r="A235">
        <v>234</v>
      </c>
      <c r="B235">
        <v>235</v>
      </c>
      <c r="C235">
        <v>0.1515</v>
      </c>
      <c r="D235">
        <v>0.59</v>
      </c>
      <c r="E235">
        <v>0.16420000000000001</v>
      </c>
      <c r="F235">
        <v>0</v>
      </c>
      <c r="G235">
        <v>3</v>
      </c>
      <c r="H235">
        <v>3</v>
      </c>
      <c r="I235">
        <v>235</v>
      </c>
      <c r="J235" s="11">
        <v>40554</v>
      </c>
      <c r="K235" t="s">
        <v>30</v>
      </c>
      <c r="L235" t="s">
        <v>24</v>
      </c>
      <c r="M235">
        <v>1</v>
      </c>
      <c r="N235">
        <v>1</v>
      </c>
      <c r="O235" t="b">
        <v>0</v>
      </c>
      <c r="P235">
        <v>2</v>
      </c>
      <c r="Q235">
        <v>1</v>
      </c>
      <c r="R235">
        <v>0.14000000000000001</v>
      </c>
      <c r="S235" t="s">
        <v>31</v>
      </c>
      <c r="T235" t="s">
        <v>32</v>
      </c>
      <c r="U235" t="s">
        <v>45</v>
      </c>
      <c r="V235" t="s">
        <v>37</v>
      </c>
      <c r="W235" t="s">
        <v>35</v>
      </c>
      <c r="X235" t="s">
        <v>36</v>
      </c>
    </row>
    <row r="236" spans="1:24" x14ac:dyDescent="0.25">
      <c r="A236">
        <v>235</v>
      </c>
      <c r="B236">
        <v>236</v>
      </c>
      <c r="C236">
        <v>0.1515</v>
      </c>
      <c r="D236">
        <v>0.55000000000000004</v>
      </c>
      <c r="E236">
        <v>0.19400000000000001</v>
      </c>
      <c r="F236">
        <v>0</v>
      </c>
      <c r="G236">
        <v>3</v>
      </c>
      <c r="H236">
        <v>3</v>
      </c>
      <c r="I236">
        <v>236</v>
      </c>
      <c r="J236" s="11">
        <v>40554</v>
      </c>
      <c r="K236" t="s">
        <v>30</v>
      </c>
      <c r="L236" t="s">
        <v>24</v>
      </c>
      <c r="M236">
        <v>1</v>
      </c>
      <c r="N236">
        <v>2</v>
      </c>
      <c r="O236" t="b">
        <v>0</v>
      </c>
      <c r="P236">
        <v>2</v>
      </c>
      <c r="Q236">
        <v>2</v>
      </c>
      <c r="R236">
        <v>0.16</v>
      </c>
      <c r="S236" t="s">
        <v>31</v>
      </c>
      <c r="T236" t="s">
        <v>32</v>
      </c>
      <c r="U236" t="s">
        <v>45</v>
      </c>
      <c r="V236" t="s">
        <v>37</v>
      </c>
      <c r="W236" t="s">
        <v>38</v>
      </c>
      <c r="X236" t="s">
        <v>36</v>
      </c>
    </row>
    <row r="237" spans="1:24" x14ac:dyDescent="0.25">
      <c r="A237">
        <v>236</v>
      </c>
      <c r="B237">
        <v>237</v>
      </c>
      <c r="C237">
        <v>0.18179999999999999</v>
      </c>
      <c r="D237">
        <v>0.55000000000000004</v>
      </c>
      <c r="E237">
        <v>0.1343</v>
      </c>
      <c r="F237">
        <v>0</v>
      </c>
      <c r="G237">
        <v>6</v>
      </c>
      <c r="H237">
        <v>6</v>
      </c>
      <c r="I237">
        <v>237</v>
      </c>
      <c r="J237" s="11">
        <v>40554</v>
      </c>
      <c r="K237" t="s">
        <v>30</v>
      </c>
      <c r="L237" t="s">
        <v>24</v>
      </c>
      <c r="M237">
        <v>1</v>
      </c>
      <c r="N237">
        <v>5</v>
      </c>
      <c r="O237" t="b">
        <v>0</v>
      </c>
      <c r="P237">
        <v>2</v>
      </c>
      <c r="Q237">
        <v>2</v>
      </c>
      <c r="R237">
        <v>0.16</v>
      </c>
      <c r="S237" t="s">
        <v>31</v>
      </c>
      <c r="T237" t="s">
        <v>32</v>
      </c>
      <c r="U237" t="s">
        <v>45</v>
      </c>
      <c r="V237" t="s">
        <v>37</v>
      </c>
      <c r="W237" t="s">
        <v>38</v>
      </c>
      <c r="X237" t="s">
        <v>36</v>
      </c>
    </row>
    <row r="238" spans="1:24" x14ac:dyDescent="0.25">
      <c r="A238">
        <v>237</v>
      </c>
      <c r="B238">
        <v>238</v>
      </c>
      <c r="C238">
        <v>0.18179999999999999</v>
      </c>
      <c r="D238">
        <v>0.55000000000000004</v>
      </c>
      <c r="E238">
        <v>0.1343</v>
      </c>
      <c r="F238">
        <v>0</v>
      </c>
      <c r="G238">
        <v>27</v>
      </c>
      <c r="H238">
        <v>27</v>
      </c>
      <c r="I238">
        <v>238</v>
      </c>
      <c r="J238" s="11">
        <v>40554</v>
      </c>
      <c r="K238" t="s">
        <v>30</v>
      </c>
      <c r="L238" t="s">
        <v>24</v>
      </c>
      <c r="M238">
        <v>1</v>
      </c>
      <c r="N238">
        <v>6</v>
      </c>
      <c r="O238" t="b">
        <v>0</v>
      </c>
      <c r="P238">
        <v>2</v>
      </c>
      <c r="Q238">
        <v>2</v>
      </c>
      <c r="R238">
        <v>0.16</v>
      </c>
      <c r="S238" t="s">
        <v>31</v>
      </c>
      <c r="T238" t="s">
        <v>32</v>
      </c>
      <c r="U238" t="s">
        <v>45</v>
      </c>
      <c r="V238" t="s">
        <v>37</v>
      </c>
      <c r="W238" t="s">
        <v>38</v>
      </c>
      <c r="X238" t="s">
        <v>39</v>
      </c>
    </row>
    <row r="239" spans="1:24" x14ac:dyDescent="0.25">
      <c r="A239">
        <v>238</v>
      </c>
      <c r="B239">
        <v>239</v>
      </c>
      <c r="C239">
        <v>0.2273</v>
      </c>
      <c r="D239">
        <v>0.55000000000000004</v>
      </c>
      <c r="E239">
        <v>0</v>
      </c>
      <c r="F239">
        <v>2</v>
      </c>
      <c r="G239">
        <v>97</v>
      </c>
      <c r="H239">
        <v>99</v>
      </c>
      <c r="I239">
        <v>239</v>
      </c>
      <c r="J239" s="11">
        <v>40554</v>
      </c>
      <c r="K239" t="s">
        <v>30</v>
      </c>
      <c r="L239" t="s">
        <v>24</v>
      </c>
      <c r="M239">
        <v>1</v>
      </c>
      <c r="N239">
        <v>7</v>
      </c>
      <c r="O239" t="b">
        <v>0</v>
      </c>
      <c r="P239">
        <v>2</v>
      </c>
      <c r="Q239">
        <v>2</v>
      </c>
      <c r="R239">
        <v>0.16</v>
      </c>
      <c r="S239" t="s">
        <v>31</v>
      </c>
      <c r="T239" t="s">
        <v>32</v>
      </c>
      <c r="U239" t="s">
        <v>45</v>
      </c>
      <c r="V239" t="s">
        <v>37</v>
      </c>
      <c r="W239" t="s">
        <v>38</v>
      </c>
      <c r="X239" t="s">
        <v>39</v>
      </c>
    </row>
    <row r="240" spans="1:24" x14ac:dyDescent="0.25">
      <c r="A240">
        <v>239</v>
      </c>
      <c r="B240">
        <v>240</v>
      </c>
      <c r="C240">
        <v>0.21210000000000001</v>
      </c>
      <c r="D240">
        <v>0.51</v>
      </c>
      <c r="E240">
        <v>8.9599999999999999E-2</v>
      </c>
      <c r="F240">
        <v>3</v>
      </c>
      <c r="G240">
        <v>214</v>
      </c>
      <c r="H240">
        <v>217</v>
      </c>
      <c r="I240">
        <v>240</v>
      </c>
      <c r="J240" s="11">
        <v>40554</v>
      </c>
      <c r="K240" t="s">
        <v>30</v>
      </c>
      <c r="L240" t="s">
        <v>24</v>
      </c>
      <c r="M240">
        <v>1</v>
      </c>
      <c r="N240">
        <v>8</v>
      </c>
      <c r="O240" t="b">
        <v>0</v>
      </c>
      <c r="P240">
        <v>2</v>
      </c>
      <c r="Q240">
        <v>2</v>
      </c>
      <c r="R240">
        <v>0.18</v>
      </c>
      <c r="S240" t="s">
        <v>31</v>
      </c>
      <c r="T240" t="s">
        <v>32</v>
      </c>
      <c r="U240" t="s">
        <v>45</v>
      </c>
      <c r="V240" t="s">
        <v>37</v>
      </c>
      <c r="W240" t="s">
        <v>38</v>
      </c>
      <c r="X240" t="s">
        <v>39</v>
      </c>
    </row>
    <row r="241" spans="1:24" x14ac:dyDescent="0.25">
      <c r="A241">
        <v>240</v>
      </c>
      <c r="B241">
        <v>241</v>
      </c>
      <c r="C241">
        <v>0.19700000000000001</v>
      </c>
      <c r="D241">
        <v>0.51</v>
      </c>
      <c r="E241">
        <v>0.16420000000000001</v>
      </c>
      <c r="F241">
        <v>3</v>
      </c>
      <c r="G241">
        <v>127</v>
      </c>
      <c r="H241">
        <v>130</v>
      </c>
      <c r="I241">
        <v>241</v>
      </c>
      <c r="J241" s="11">
        <v>40554</v>
      </c>
      <c r="K241" t="s">
        <v>30</v>
      </c>
      <c r="L241" t="s">
        <v>24</v>
      </c>
      <c r="M241">
        <v>1</v>
      </c>
      <c r="N241">
        <v>9</v>
      </c>
      <c r="O241" t="b">
        <v>0</v>
      </c>
      <c r="P241">
        <v>2</v>
      </c>
      <c r="Q241">
        <v>2</v>
      </c>
      <c r="R241">
        <v>0.18</v>
      </c>
      <c r="S241" t="s">
        <v>31</v>
      </c>
      <c r="T241" t="s">
        <v>32</v>
      </c>
      <c r="U241" t="s">
        <v>45</v>
      </c>
      <c r="V241" t="s">
        <v>37</v>
      </c>
      <c r="W241" t="s">
        <v>38</v>
      </c>
      <c r="X241" t="s">
        <v>39</v>
      </c>
    </row>
    <row r="242" spans="1:24" x14ac:dyDescent="0.25">
      <c r="A242">
        <v>241</v>
      </c>
      <c r="B242">
        <v>242</v>
      </c>
      <c r="C242">
        <v>0.21210000000000001</v>
      </c>
      <c r="D242">
        <v>0.51</v>
      </c>
      <c r="E242">
        <v>0.16420000000000001</v>
      </c>
      <c r="F242">
        <v>3</v>
      </c>
      <c r="G242">
        <v>51</v>
      </c>
      <c r="H242">
        <v>54</v>
      </c>
      <c r="I242">
        <v>242</v>
      </c>
      <c r="J242" s="11">
        <v>40554</v>
      </c>
      <c r="K242" t="s">
        <v>30</v>
      </c>
      <c r="L242" t="s">
        <v>24</v>
      </c>
      <c r="M242">
        <v>1</v>
      </c>
      <c r="N242">
        <v>10</v>
      </c>
      <c r="O242" t="b">
        <v>0</v>
      </c>
      <c r="P242">
        <v>2</v>
      </c>
      <c r="Q242">
        <v>2</v>
      </c>
      <c r="R242">
        <v>0.2</v>
      </c>
      <c r="S242" t="s">
        <v>31</v>
      </c>
      <c r="T242" t="s">
        <v>32</v>
      </c>
      <c r="U242" t="s">
        <v>45</v>
      </c>
      <c r="V242" t="s">
        <v>37</v>
      </c>
      <c r="W242" t="s">
        <v>38</v>
      </c>
      <c r="X242" t="s">
        <v>39</v>
      </c>
    </row>
    <row r="243" spans="1:24" x14ac:dyDescent="0.25">
      <c r="A243">
        <v>242</v>
      </c>
      <c r="B243">
        <v>243</v>
      </c>
      <c r="C243">
        <v>0.21210000000000001</v>
      </c>
      <c r="D243">
        <v>0.47</v>
      </c>
      <c r="E243">
        <v>0.1343</v>
      </c>
      <c r="F243">
        <v>4</v>
      </c>
      <c r="G243">
        <v>31</v>
      </c>
      <c r="H243">
        <v>35</v>
      </c>
      <c r="I243">
        <v>243</v>
      </c>
      <c r="J243" s="11">
        <v>40554</v>
      </c>
      <c r="K243" t="s">
        <v>30</v>
      </c>
      <c r="L243" t="s">
        <v>24</v>
      </c>
      <c r="M243">
        <v>1</v>
      </c>
      <c r="N243">
        <v>11</v>
      </c>
      <c r="O243" t="b">
        <v>0</v>
      </c>
      <c r="P243">
        <v>2</v>
      </c>
      <c r="Q243">
        <v>2</v>
      </c>
      <c r="R243">
        <v>0.2</v>
      </c>
      <c r="S243" t="s">
        <v>31</v>
      </c>
      <c r="T243" t="s">
        <v>32</v>
      </c>
      <c r="U243" t="s">
        <v>45</v>
      </c>
      <c r="V243" t="s">
        <v>37</v>
      </c>
      <c r="W243" t="s">
        <v>38</v>
      </c>
      <c r="X243" t="s">
        <v>39</v>
      </c>
    </row>
    <row r="244" spans="1:24" x14ac:dyDescent="0.25">
      <c r="A244">
        <v>243</v>
      </c>
      <c r="B244">
        <v>244</v>
      </c>
      <c r="C244">
        <v>0.2273</v>
      </c>
      <c r="D244">
        <v>0.51</v>
      </c>
      <c r="E244">
        <v>0.1045</v>
      </c>
      <c r="F244">
        <v>2</v>
      </c>
      <c r="G244">
        <v>55</v>
      </c>
      <c r="H244">
        <v>57</v>
      </c>
      <c r="I244">
        <v>244</v>
      </c>
      <c r="J244" s="11">
        <v>40554</v>
      </c>
      <c r="K244" t="s">
        <v>30</v>
      </c>
      <c r="L244" t="s">
        <v>24</v>
      </c>
      <c r="M244">
        <v>1</v>
      </c>
      <c r="N244">
        <v>12</v>
      </c>
      <c r="O244" t="b">
        <v>0</v>
      </c>
      <c r="P244">
        <v>2</v>
      </c>
      <c r="Q244">
        <v>2</v>
      </c>
      <c r="R244">
        <v>0.2</v>
      </c>
      <c r="S244" t="s">
        <v>31</v>
      </c>
      <c r="T244" t="s">
        <v>32</v>
      </c>
      <c r="U244" t="s">
        <v>45</v>
      </c>
      <c r="V244" t="s">
        <v>37</v>
      </c>
      <c r="W244" t="s">
        <v>38</v>
      </c>
      <c r="X244" t="s">
        <v>40</v>
      </c>
    </row>
    <row r="245" spans="1:24" x14ac:dyDescent="0.25">
      <c r="A245">
        <v>244</v>
      </c>
      <c r="B245">
        <v>245</v>
      </c>
      <c r="C245">
        <v>0.2273</v>
      </c>
      <c r="D245">
        <v>0.59</v>
      </c>
      <c r="E245">
        <v>8.9599999999999999E-2</v>
      </c>
      <c r="F245">
        <v>6</v>
      </c>
      <c r="G245">
        <v>46</v>
      </c>
      <c r="H245">
        <v>52</v>
      </c>
      <c r="I245">
        <v>245</v>
      </c>
      <c r="J245" s="11">
        <v>40554</v>
      </c>
      <c r="K245" t="s">
        <v>30</v>
      </c>
      <c r="L245" t="s">
        <v>24</v>
      </c>
      <c r="M245">
        <v>1</v>
      </c>
      <c r="N245">
        <v>13</v>
      </c>
      <c r="O245" t="b">
        <v>0</v>
      </c>
      <c r="P245">
        <v>2</v>
      </c>
      <c r="Q245">
        <v>2</v>
      </c>
      <c r="R245">
        <v>0.2</v>
      </c>
      <c r="S245" t="s">
        <v>31</v>
      </c>
      <c r="T245" t="s">
        <v>32</v>
      </c>
      <c r="U245" t="s">
        <v>45</v>
      </c>
      <c r="V245" t="s">
        <v>37</v>
      </c>
      <c r="W245" t="s">
        <v>38</v>
      </c>
      <c r="X245" t="s">
        <v>40</v>
      </c>
    </row>
    <row r="246" spans="1:24" x14ac:dyDescent="0.25">
      <c r="A246">
        <v>245</v>
      </c>
      <c r="B246">
        <v>246</v>
      </c>
      <c r="C246">
        <v>0.2273</v>
      </c>
      <c r="D246">
        <v>0.59</v>
      </c>
      <c r="E246">
        <v>8.9599999999999999E-2</v>
      </c>
      <c r="F246">
        <v>3</v>
      </c>
      <c r="G246">
        <v>60</v>
      </c>
      <c r="H246">
        <v>63</v>
      </c>
      <c r="I246">
        <v>246</v>
      </c>
      <c r="J246" s="11">
        <v>40554</v>
      </c>
      <c r="K246" t="s">
        <v>30</v>
      </c>
      <c r="L246" t="s">
        <v>24</v>
      </c>
      <c r="M246">
        <v>1</v>
      </c>
      <c r="N246">
        <v>14</v>
      </c>
      <c r="O246" t="b">
        <v>0</v>
      </c>
      <c r="P246">
        <v>2</v>
      </c>
      <c r="Q246">
        <v>2</v>
      </c>
      <c r="R246">
        <v>0.2</v>
      </c>
      <c r="S246" t="s">
        <v>31</v>
      </c>
      <c r="T246" t="s">
        <v>32</v>
      </c>
      <c r="U246" t="s">
        <v>45</v>
      </c>
      <c r="V246" t="s">
        <v>37</v>
      </c>
      <c r="W246" t="s">
        <v>38</v>
      </c>
      <c r="X246" t="s">
        <v>40</v>
      </c>
    </row>
    <row r="247" spans="1:24" x14ac:dyDescent="0.25">
      <c r="A247">
        <v>246</v>
      </c>
      <c r="B247">
        <v>247</v>
      </c>
      <c r="C247">
        <v>0.19700000000000001</v>
      </c>
      <c r="D247">
        <v>0.8</v>
      </c>
      <c r="E247">
        <v>8.9599999999999999E-2</v>
      </c>
      <c r="F247">
        <v>2</v>
      </c>
      <c r="G247">
        <v>45</v>
      </c>
      <c r="H247">
        <v>47</v>
      </c>
      <c r="I247">
        <v>247</v>
      </c>
      <c r="J247" s="11">
        <v>40554</v>
      </c>
      <c r="K247" t="s">
        <v>30</v>
      </c>
      <c r="L247" t="s">
        <v>24</v>
      </c>
      <c r="M247">
        <v>1</v>
      </c>
      <c r="N247">
        <v>15</v>
      </c>
      <c r="O247" t="b">
        <v>0</v>
      </c>
      <c r="P247">
        <v>2</v>
      </c>
      <c r="Q247">
        <v>2</v>
      </c>
      <c r="R247">
        <v>0.16</v>
      </c>
      <c r="S247" t="s">
        <v>31</v>
      </c>
      <c r="T247" t="s">
        <v>32</v>
      </c>
      <c r="U247" t="s">
        <v>45</v>
      </c>
      <c r="V247" t="s">
        <v>37</v>
      </c>
      <c r="W247" t="s">
        <v>38</v>
      </c>
      <c r="X247" t="s">
        <v>40</v>
      </c>
    </row>
    <row r="248" spans="1:24" x14ac:dyDescent="0.25">
      <c r="A248">
        <v>247</v>
      </c>
      <c r="B248">
        <v>248</v>
      </c>
      <c r="C248">
        <v>0.1515</v>
      </c>
      <c r="D248">
        <v>0.86</v>
      </c>
      <c r="E248">
        <v>0.22389999999999999</v>
      </c>
      <c r="F248">
        <v>4</v>
      </c>
      <c r="G248">
        <v>72</v>
      </c>
      <c r="H248">
        <v>76</v>
      </c>
      <c r="I248">
        <v>248</v>
      </c>
      <c r="J248" s="11">
        <v>40554</v>
      </c>
      <c r="K248" t="s">
        <v>30</v>
      </c>
      <c r="L248" t="s">
        <v>24</v>
      </c>
      <c r="M248">
        <v>1</v>
      </c>
      <c r="N248">
        <v>16</v>
      </c>
      <c r="O248" t="b">
        <v>0</v>
      </c>
      <c r="P248">
        <v>2</v>
      </c>
      <c r="Q248">
        <v>2</v>
      </c>
      <c r="R248">
        <v>0.16</v>
      </c>
      <c r="S248" t="s">
        <v>31</v>
      </c>
      <c r="T248" t="s">
        <v>32</v>
      </c>
      <c r="U248" t="s">
        <v>45</v>
      </c>
      <c r="V248" t="s">
        <v>41</v>
      </c>
      <c r="W248" t="s">
        <v>38</v>
      </c>
      <c r="X248" t="s">
        <v>40</v>
      </c>
    </row>
    <row r="249" spans="1:24" x14ac:dyDescent="0.25">
      <c r="A249">
        <v>248</v>
      </c>
      <c r="B249">
        <v>249</v>
      </c>
      <c r="C249">
        <v>0.1515</v>
      </c>
      <c r="D249">
        <v>0.86</v>
      </c>
      <c r="E249">
        <v>0.22389999999999999</v>
      </c>
      <c r="F249">
        <v>6</v>
      </c>
      <c r="G249">
        <v>130</v>
      </c>
      <c r="H249">
        <v>136</v>
      </c>
      <c r="I249">
        <v>249</v>
      </c>
      <c r="J249" s="11">
        <v>40554</v>
      </c>
      <c r="K249" t="s">
        <v>30</v>
      </c>
      <c r="L249" t="s">
        <v>24</v>
      </c>
      <c r="M249">
        <v>1</v>
      </c>
      <c r="N249">
        <v>17</v>
      </c>
      <c r="O249" t="b">
        <v>0</v>
      </c>
      <c r="P249">
        <v>2</v>
      </c>
      <c r="Q249">
        <v>2</v>
      </c>
      <c r="R249">
        <v>0.16</v>
      </c>
      <c r="S249" t="s">
        <v>31</v>
      </c>
      <c r="T249" t="s">
        <v>32</v>
      </c>
      <c r="U249" t="s">
        <v>45</v>
      </c>
      <c r="V249" t="s">
        <v>41</v>
      </c>
      <c r="W249" t="s">
        <v>38</v>
      </c>
      <c r="X249" t="s">
        <v>40</v>
      </c>
    </row>
    <row r="250" spans="1:24" x14ac:dyDescent="0.25">
      <c r="A250">
        <v>249</v>
      </c>
      <c r="B250">
        <v>250</v>
      </c>
      <c r="C250">
        <v>0.18179999999999999</v>
      </c>
      <c r="D250">
        <v>0.93</v>
      </c>
      <c r="E250">
        <v>0.1045</v>
      </c>
      <c r="F250">
        <v>1</v>
      </c>
      <c r="G250">
        <v>94</v>
      </c>
      <c r="H250">
        <v>95</v>
      </c>
      <c r="I250">
        <v>250</v>
      </c>
      <c r="J250" s="11">
        <v>40554</v>
      </c>
      <c r="K250" t="s">
        <v>30</v>
      </c>
      <c r="L250" t="s">
        <v>24</v>
      </c>
      <c r="M250">
        <v>1</v>
      </c>
      <c r="N250">
        <v>18</v>
      </c>
      <c r="O250" t="b">
        <v>0</v>
      </c>
      <c r="P250">
        <v>2</v>
      </c>
      <c r="Q250">
        <v>3</v>
      </c>
      <c r="R250">
        <v>0.16</v>
      </c>
      <c r="S250" t="s">
        <v>31</v>
      </c>
      <c r="T250" t="s">
        <v>32</v>
      </c>
      <c r="U250" t="s">
        <v>45</v>
      </c>
      <c r="V250" t="s">
        <v>41</v>
      </c>
      <c r="W250" t="s">
        <v>38</v>
      </c>
      <c r="X250" t="s">
        <v>42</v>
      </c>
    </row>
    <row r="251" spans="1:24" x14ac:dyDescent="0.25">
      <c r="A251">
        <v>250</v>
      </c>
      <c r="B251">
        <v>251</v>
      </c>
      <c r="C251">
        <v>0.2273</v>
      </c>
      <c r="D251">
        <v>0.93</v>
      </c>
      <c r="E251">
        <v>0</v>
      </c>
      <c r="F251">
        <v>0</v>
      </c>
      <c r="G251">
        <v>51</v>
      </c>
      <c r="H251">
        <v>51</v>
      </c>
      <c r="I251">
        <v>251</v>
      </c>
      <c r="J251" s="11">
        <v>40554</v>
      </c>
      <c r="K251" t="s">
        <v>30</v>
      </c>
      <c r="L251" t="s">
        <v>24</v>
      </c>
      <c r="M251">
        <v>1</v>
      </c>
      <c r="N251">
        <v>19</v>
      </c>
      <c r="O251" t="b">
        <v>0</v>
      </c>
      <c r="P251">
        <v>2</v>
      </c>
      <c r="Q251">
        <v>3</v>
      </c>
      <c r="R251">
        <v>0.16</v>
      </c>
      <c r="S251" t="s">
        <v>31</v>
      </c>
      <c r="T251" t="s">
        <v>32</v>
      </c>
      <c r="U251" t="s">
        <v>45</v>
      </c>
      <c r="V251" t="s">
        <v>41</v>
      </c>
      <c r="W251" t="s">
        <v>38</v>
      </c>
      <c r="X251" t="s">
        <v>42</v>
      </c>
    </row>
    <row r="252" spans="1:24" x14ac:dyDescent="0.25">
      <c r="A252">
        <v>251</v>
      </c>
      <c r="B252">
        <v>252</v>
      </c>
      <c r="C252">
        <v>0.1515</v>
      </c>
      <c r="D252">
        <v>0.93</v>
      </c>
      <c r="E252">
        <v>0.19400000000000001</v>
      </c>
      <c r="F252">
        <v>0</v>
      </c>
      <c r="G252">
        <v>32</v>
      </c>
      <c r="H252">
        <v>32</v>
      </c>
      <c r="I252">
        <v>252</v>
      </c>
      <c r="J252" s="11">
        <v>40554</v>
      </c>
      <c r="K252" t="s">
        <v>30</v>
      </c>
      <c r="L252" t="s">
        <v>24</v>
      </c>
      <c r="M252">
        <v>1</v>
      </c>
      <c r="N252">
        <v>20</v>
      </c>
      <c r="O252" t="b">
        <v>0</v>
      </c>
      <c r="P252">
        <v>2</v>
      </c>
      <c r="Q252">
        <v>3</v>
      </c>
      <c r="R252">
        <v>0.16</v>
      </c>
      <c r="S252" t="s">
        <v>31</v>
      </c>
      <c r="T252" t="s">
        <v>32</v>
      </c>
      <c r="U252" t="s">
        <v>45</v>
      </c>
      <c r="V252" t="s">
        <v>41</v>
      </c>
      <c r="W252" t="s">
        <v>38</v>
      </c>
      <c r="X252" t="s">
        <v>42</v>
      </c>
    </row>
    <row r="253" spans="1:24" x14ac:dyDescent="0.25">
      <c r="A253">
        <v>252</v>
      </c>
      <c r="B253">
        <v>253</v>
      </c>
      <c r="C253">
        <v>0.19700000000000001</v>
      </c>
      <c r="D253">
        <v>0.86</v>
      </c>
      <c r="E253">
        <v>8.9599999999999999E-2</v>
      </c>
      <c r="F253">
        <v>0</v>
      </c>
      <c r="G253">
        <v>20</v>
      </c>
      <c r="H253">
        <v>20</v>
      </c>
      <c r="I253">
        <v>253</v>
      </c>
      <c r="J253" s="11">
        <v>40554</v>
      </c>
      <c r="K253" t="s">
        <v>30</v>
      </c>
      <c r="L253" t="s">
        <v>24</v>
      </c>
      <c r="M253">
        <v>1</v>
      </c>
      <c r="N253">
        <v>21</v>
      </c>
      <c r="O253" t="b">
        <v>0</v>
      </c>
      <c r="P253">
        <v>2</v>
      </c>
      <c r="Q253">
        <v>3</v>
      </c>
      <c r="R253">
        <v>0.16</v>
      </c>
      <c r="S253" t="s">
        <v>31</v>
      </c>
      <c r="T253" t="s">
        <v>32</v>
      </c>
      <c r="U253" t="s">
        <v>45</v>
      </c>
      <c r="V253" t="s">
        <v>41</v>
      </c>
      <c r="W253" t="s">
        <v>38</v>
      </c>
      <c r="X253" t="s">
        <v>42</v>
      </c>
    </row>
    <row r="254" spans="1:24" x14ac:dyDescent="0.25">
      <c r="A254">
        <v>253</v>
      </c>
      <c r="B254">
        <v>254</v>
      </c>
      <c r="C254">
        <v>0.18179999999999999</v>
      </c>
      <c r="D254">
        <v>0.93</v>
      </c>
      <c r="E254">
        <v>0.1045</v>
      </c>
      <c r="F254">
        <v>1</v>
      </c>
      <c r="G254">
        <v>28</v>
      </c>
      <c r="H254">
        <v>29</v>
      </c>
      <c r="I254">
        <v>254</v>
      </c>
      <c r="J254" s="11">
        <v>40554</v>
      </c>
      <c r="K254" t="s">
        <v>30</v>
      </c>
      <c r="L254" t="s">
        <v>24</v>
      </c>
      <c r="M254">
        <v>1</v>
      </c>
      <c r="N254">
        <v>22</v>
      </c>
      <c r="O254" t="b">
        <v>0</v>
      </c>
      <c r="P254">
        <v>2</v>
      </c>
      <c r="Q254">
        <v>3</v>
      </c>
      <c r="R254">
        <v>0.16</v>
      </c>
      <c r="S254" t="s">
        <v>31</v>
      </c>
      <c r="T254" t="s">
        <v>32</v>
      </c>
      <c r="U254" t="s">
        <v>45</v>
      </c>
      <c r="V254" t="s">
        <v>37</v>
      </c>
      <c r="W254" t="s">
        <v>38</v>
      </c>
      <c r="X254" t="s">
        <v>42</v>
      </c>
    </row>
    <row r="255" spans="1:24" x14ac:dyDescent="0.25">
      <c r="A255">
        <v>254</v>
      </c>
      <c r="B255">
        <v>255</v>
      </c>
      <c r="C255">
        <v>0.19700000000000001</v>
      </c>
      <c r="D255">
        <v>0.93</v>
      </c>
      <c r="E255">
        <v>8.9599999999999999E-2</v>
      </c>
      <c r="F255">
        <v>1</v>
      </c>
      <c r="G255">
        <v>18</v>
      </c>
      <c r="H255">
        <v>19</v>
      </c>
      <c r="I255">
        <v>255</v>
      </c>
      <c r="J255" s="11">
        <v>40554</v>
      </c>
      <c r="K255" t="s">
        <v>30</v>
      </c>
      <c r="L255" t="s">
        <v>24</v>
      </c>
      <c r="M255">
        <v>1</v>
      </c>
      <c r="N255">
        <v>23</v>
      </c>
      <c r="O255" t="b">
        <v>0</v>
      </c>
      <c r="P255">
        <v>2</v>
      </c>
      <c r="Q255">
        <v>3</v>
      </c>
      <c r="R255">
        <v>0.16</v>
      </c>
      <c r="S255" t="s">
        <v>31</v>
      </c>
      <c r="T255" t="s">
        <v>32</v>
      </c>
      <c r="U255" t="s">
        <v>45</v>
      </c>
      <c r="V255" t="s">
        <v>37</v>
      </c>
      <c r="W255" t="s">
        <v>38</v>
      </c>
      <c r="X255" t="s">
        <v>42</v>
      </c>
    </row>
    <row r="256" spans="1:24" x14ac:dyDescent="0.25">
      <c r="A256">
        <v>255</v>
      </c>
      <c r="B256">
        <v>256</v>
      </c>
      <c r="C256">
        <v>0.19700000000000001</v>
      </c>
      <c r="D256">
        <v>0.86</v>
      </c>
      <c r="E256">
        <v>8.9599999999999999E-2</v>
      </c>
      <c r="F256">
        <v>0</v>
      </c>
      <c r="G256">
        <v>7</v>
      </c>
      <c r="H256">
        <v>7</v>
      </c>
      <c r="I256">
        <v>256</v>
      </c>
      <c r="J256" s="11">
        <v>40555</v>
      </c>
      <c r="K256" t="s">
        <v>30</v>
      </c>
      <c r="L256" t="s">
        <v>24</v>
      </c>
      <c r="M256">
        <v>1</v>
      </c>
      <c r="N256">
        <v>0</v>
      </c>
      <c r="O256" t="b">
        <v>0</v>
      </c>
      <c r="P256">
        <v>3</v>
      </c>
      <c r="Q256">
        <v>2</v>
      </c>
      <c r="R256">
        <v>0.16</v>
      </c>
      <c r="S256" t="s">
        <v>31</v>
      </c>
      <c r="T256" t="s">
        <v>32</v>
      </c>
      <c r="U256" t="s">
        <v>46</v>
      </c>
      <c r="V256" t="s">
        <v>34</v>
      </c>
      <c r="W256" t="s">
        <v>38</v>
      </c>
      <c r="X256" t="s">
        <v>36</v>
      </c>
    </row>
    <row r="257" spans="1:24" x14ac:dyDescent="0.25">
      <c r="A257">
        <v>256</v>
      </c>
      <c r="B257">
        <v>257</v>
      </c>
      <c r="C257">
        <v>0.18179999999999999</v>
      </c>
      <c r="D257">
        <v>0.86</v>
      </c>
      <c r="E257">
        <v>0.1045</v>
      </c>
      <c r="F257">
        <v>0</v>
      </c>
      <c r="G257">
        <v>6</v>
      </c>
      <c r="H257">
        <v>6</v>
      </c>
      <c r="I257">
        <v>257</v>
      </c>
      <c r="J257" s="11">
        <v>40555</v>
      </c>
      <c r="K257" t="s">
        <v>30</v>
      </c>
      <c r="L257" t="s">
        <v>24</v>
      </c>
      <c r="M257">
        <v>1</v>
      </c>
      <c r="N257">
        <v>1</v>
      </c>
      <c r="O257" t="b">
        <v>0</v>
      </c>
      <c r="P257">
        <v>3</v>
      </c>
      <c r="Q257">
        <v>2</v>
      </c>
      <c r="R257">
        <v>0.16</v>
      </c>
      <c r="S257" t="s">
        <v>31</v>
      </c>
      <c r="T257" t="s">
        <v>32</v>
      </c>
      <c r="U257" t="s">
        <v>46</v>
      </c>
      <c r="V257" t="s">
        <v>34</v>
      </c>
      <c r="W257" t="s">
        <v>38</v>
      </c>
      <c r="X257" t="s">
        <v>36</v>
      </c>
    </row>
    <row r="258" spans="1:24" x14ac:dyDescent="0.25">
      <c r="A258">
        <v>257</v>
      </c>
      <c r="B258">
        <v>258</v>
      </c>
      <c r="C258">
        <v>0.1515</v>
      </c>
      <c r="D258">
        <v>0.86</v>
      </c>
      <c r="E258">
        <v>0.1343</v>
      </c>
      <c r="F258">
        <v>0</v>
      </c>
      <c r="G258">
        <v>1</v>
      </c>
      <c r="H258">
        <v>1</v>
      </c>
      <c r="I258">
        <v>258</v>
      </c>
      <c r="J258" s="11">
        <v>40555</v>
      </c>
      <c r="K258" t="s">
        <v>30</v>
      </c>
      <c r="L258" t="s">
        <v>24</v>
      </c>
      <c r="M258">
        <v>1</v>
      </c>
      <c r="N258">
        <v>2</v>
      </c>
      <c r="O258" t="b">
        <v>0</v>
      </c>
      <c r="P258">
        <v>3</v>
      </c>
      <c r="Q258">
        <v>1</v>
      </c>
      <c r="R258">
        <v>0.14000000000000001</v>
      </c>
      <c r="S258" t="s">
        <v>31</v>
      </c>
      <c r="T258" t="s">
        <v>32</v>
      </c>
      <c r="U258" t="s">
        <v>46</v>
      </c>
      <c r="V258" t="s">
        <v>34</v>
      </c>
      <c r="W258" t="s">
        <v>35</v>
      </c>
      <c r="X258" t="s">
        <v>36</v>
      </c>
    </row>
    <row r="259" spans="1:24" x14ac:dyDescent="0.25">
      <c r="A259">
        <v>258</v>
      </c>
      <c r="B259">
        <v>259</v>
      </c>
      <c r="C259">
        <v>0.1515</v>
      </c>
      <c r="D259">
        <v>0.86</v>
      </c>
      <c r="E259">
        <v>0.16420000000000001</v>
      </c>
      <c r="F259">
        <v>0</v>
      </c>
      <c r="G259">
        <v>5</v>
      </c>
      <c r="H259">
        <v>5</v>
      </c>
      <c r="I259">
        <v>259</v>
      </c>
      <c r="J259" s="11">
        <v>40555</v>
      </c>
      <c r="K259" t="s">
        <v>30</v>
      </c>
      <c r="L259" t="s">
        <v>24</v>
      </c>
      <c r="M259">
        <v>1</v>
      </c>
      <c r="N259">
        <v>5</v>
      </c>
      <c r="O259" t="b">
        <v>0</v>
      </c>
      <c r="P259">
        <v>3</v>
      </c>
      <c r="Q259">
        <v>1</v>
      </c>
      <c r="R259">
        <v>0.14000000000000001</v>
      </c>
      <c r="S259" t="s">
        <v>31</v>
      </c>
      <c r="T259" t="s">
        <v>32</v>
      </c>
      <c r="U259" t="s">
        <v>46</v>
      </c>
      <c r="V259" t="s">
        <v>34</v>
      </c>
      <c r="W259" t="s">
        <v>35</v>
      </c>
      <c r="X259" t="s">
        <v>36</v>
      </c>
    </row>
    <row r="260" spans="1:24" x14ac:dyDescent="0.25">
      <c r="A260">
        <v>259</v>
      </c>
      <c r="B260">
        <v>260</v>
      </c>
      <c r="C260">
        <v>0.1515</v>
      </c>
      <c r="D260">
        <v>0.93</v>
      </c>
      <c r="E260">
        <v>0.1343</v>
      </c>
      <c r="F260">
        <v>0</v>
      </c>
      <c r="G260">
        <v>16</v>
      </c>
      <c r="H260">
        <v>16</v>
      </c>
      <c r="I260">
        <v>260</v>
      </c>
      <c r="J260" s="11">
        <v>40555</v>
      </c>
      <c r="K260" t="s">
        <v>30</v>
      </c>
      <c r="L260" t="s">
        <v>24</v>
      </c>
      <c r="M260">
        <v>1</v>
      </c>
      <c r="N260">
        <v>6</v>
      </c>
      <c r="O260" t="b">
        <v>0</v>
      </c>
      <c r="P260">
        <v>3</v>
      </c>
      <c r="Q260">
        <v>1</v>
      </c>
      <c r="R260">
        <v>0.12</v>
      </c>
      <c r="S260" t="s">
        <v>31</v>
      </c>
      <c r="T260" t="s">
        <v>32</v>
      </c>
      <c r="U260" t="s">
        <v>46</v>
      </c>
      <c r="V260" t="s">
        <v>34</v>
      </c>
      <c r="W260" t="s">
        <v>35</v>
      </c>
      <c r="X260" t="s">
        <v>39</v>
      </c>
    </row>
    <row r="261" spans="1:24" x14ac:dyDescent="0.25">
      <c r="A261">
        <v>260</v>
      </c>
      <c r="B261">
        <v>261</v>
      </c>
      <c r="C261">
        <v>0.1515</v>
      </c>
      <c r="D261">
        <v>0.69</v>
      </c>
      <c r="E261">
        <v>0.1343</v>
      </c>
      <c r="F261">
        <v>0</v>
      </c>
      <c r="G261">
        <v>54</v>
      </c>
      <c r="H261">
        <v>54</v>
      </c>
      <c r="I261">
        <v>261</v>
      </c>
      <c r="J261" s="11">
        <v>40555</v>
      </c>
      <c r="K261" t="s">
        <v>30</v>
      </c>
      <c r="L261" t="s">
        <v>24</v>
      </c>
      <c r="M261">
        <v>1</v>
      </c>
      <c r="N261">
        <v>7</v>
      </c>
      <c r="O261" t="b">
        <v>0</v>
      </c>
      <c r="P261">
        <v>3</v>
      </c>
      <c r="Q261">
        <v>1</v>
      </c>
      <c r="R261">
        <v>0.14000000000000001</v>
      </c>
      <c r="S261" t="s">
        <v>31</v>
      </c>
      <c r="T261" t="s">
        <v>32</v>
      </c>
      <c r="U261" t="s">
        <v>46</v>
      </c>
      <c r="V261" t="s">
        <v>34</v>
      </c>
      <c r="W261" t="s">
        <v>35</v>
      </c>
      <c r="X261" t="s">
        <v>39</v>
      </c>
    </row>
    <row r="262" spans="1:24" x14ac:dyDescent="0.25">
      <c r="A262">
        <v>261</v>
      </c>
      <c r="B262">
        <v>262</v>
      </c>
      <c r="C262">
        <v>0.16669999999999999</v>
      </c>
      <c r="D262">
        <v>0.59</v>
      </c>
      <c r="E262">
        <v>0.16420000000000001</v>
      </c>
      <c r="F262">
        <v>3</v>
      </c>
      <c r="G262">
        <v>125</v>
      </c>
      <c r="H262">
        <v>128</v>
      </c>
      <c r="I262">
        <v>262</v>
      </c>
      <c r="J262" s="11">
        <v>40555</v>
      </c>
      <c r="K262" t="s">
        <v>30</v>
      </c>
      <c r="L262" t="s">
        <v>24</v>
      </c>
      <c r="M262">
        <v>1</v>
      </c>
      <c r="N262">
        <v>8</v>
      </c>
      <c r="O262" t="b">
        <v>0</v>
      </c>
      <c r="P262">
        <v>3</v>
      </c>
      <c r="Q262">
        <v>1</v>
      </c>
      <c r="R262">
        <v>0.16</v>
      </c>
      <c r="S262" t="s">
        <v>31</v>
      </c>
      <c r="T262" t="s">
        <v>32</v>
      </c>
      <c r="U262" t="s">
        <v>46</v>
      </c>
      <c r="V262" t="s">
        <v>34</v>
      </c>
      <c r="W262" t="s">
        <v>35</v>
      </c>
      <c r="X262" t="s">
        <v>39</v>
      </c>
    </row>
    <row r="263" spans="1:24" x14ac:dyDescent="0.25">
      <c r="A263">
        <v>262</v>
      </c>
      <c r="B263">
        <v>263</v>
      </c>
      <c r="C263">
        <v>0.13639999999999999</v>
      </c>
      <c r="D263">
        <v>0.59</v>
      </c>
      <c r="E263">
        <v>0.32840000000000003</v>
      </c>
      <c r="F263">
        <v>3</v>
      </c>
      <c r="G263">
        <v>78</v>
      </c>
      <c r="H263">
        <v>81</v>
      </c>
      <c r="I263">
        <v>263</v>
      </c>
      <c r="J263" s="11">
        <v>40555</v>
      </c>
      <c r="K263" t="s">
        <v>30</v>
      </c>
      <c r="L263" t="s">
        <v>24</v>
      </c>
      <c r="M263">
        <v>1</v>
      </c>
      <c r="N263">
        <v>9</v>
      </c>
      <c r="O263" t="b">
        <v>0</v>
      </c>
      <c r="P263">
        <v>3</v>
      </c>
      <c r="Q263">
        <v>1</v>
      </c>
      <c r="R263">
        <v>0.16</v>
      </c>
      <c r="S263" t="s">
        <v>31</v>
      </c>
      <c r="T263" t="s">
        <v>32</v>
      </c>
      <c r="U263" t="s">
        <v>46</v>
      </c>
      <c r="V263" t="s">
        <v>34</v>
      </c>
      <c r="W263" t="s">
        <v>35</v>
      </c>
      <c r="X263" t="s">
        <v>39</v>
      </c>
    </row>
    <row r="264" spans="1:24" x14ac:dyDescent="0.25">
      <c r="A264">
        <v>263</v>
      </c>
      <c r="B264">
        <v>264</v>
      </c>
      <c r="C264">
        <v>0.18179999999999999</v>
      </c>
      <c r="D264">
        <v>0.55000000000000004</v>
      </c>
      <c r="E264">
        <v>0.22389999999999999</v>
      </c>
      <c r="F264">
        <v>0</v>
      </c>
      <c r="G264">
        <v>39</v>
      </c>
      <c r="H264">
        <v>39</v>
      </c>
      <c r="I264">
        <v>264</v>
      </c>
      <c r="J264" s="11">
        <v>40555</v>
      </c>
      <c r="K264" t="s">
        <v>30</v>
      </c>
      <c r="L264" t="s">
        <v>24</v>
      </c>
      <c r="M264">
        <v>1</v>
      </c>
      <c r="N264">
        <v>10</v>
      </c>
      <c r="O264" t="b">
        <v>0</v>
      </c>
      <c r="P264">
        <v>3</v>
      </c>
      <c r="Q264">
        <v>1</v>
      </c>
      <c r="R264">
        <v>0.18</v>
      </c>
      <c r="S264" t="s">
        <v>31</v>
      </c>
      <c r="T264" t="s">
        <v>32</v>
      </c>
      <c r="U264" t="s">
        <v>46</v>
      </c>
      <c r="V264" t="s">
        <v>34</v>
      </c>
      <c r="W264" t="s">
        <v>35</v>
      </c>
      <c r="X264" t="s">
        <v>39</v>
      </c>
    </row>
    <row r="265" spans="1:24" x14ac:dyDescent="0.25">
      <c r="A265">
        <v>264</v>
      </c>
      <c r="B265">
        <v>265</v>
      </c>
      <c r="C265">
        <v>0.18179999999999999</v>
      </c>
      <c r="D265">
        <v>0.51</v>
      </c>
      <c r="E265">
        <v>0.3881</v>
      </c>
      <c r="F265">
        <v>3</v>
      </c>
      <c r="G265">
        <v>32</v>
      </c>
      <c r="H265">
        <v>35</v>
      </c>
      <c r="I265">
        <v>265</v>
      </c>
      <c r="J265" s="11">
        <v>40555</v>
      </c>
      <c r="K265" t="s">
        <v>30</v>
      </c>
      <c r="L265" t="s">
        <v>24</v>
      </c>
      <c r="M265">
        <v>1</v>
      </c>
      <c r="N265">
        <v>11</v>
      </c>
      <c r="O265" t="b">
        <v>0</v>
      </c>
      <c r="P265">
        <v>3</v>
      </c>
      <c r="Q265">
        <v>1</v>
      </c>
      <c r="R265">
        <v>0.2</v>
      </c>
      <c r="S265" t="s">
        <v>31</v>
      </c>
      <c r="T265" t="s">
        <v>32</v>
      </c>
      <c r="U265" t="s">
        <v>46</v>
      </c>
      <c r="V265" t="s">
        <v>34</v>
      </c>
      <c r="W265" t="s">
        <v>35</v>
      </c>
      <c r="X265" t="s">
        <v>39</v>
      </c>
    </row>
    <row r="266" spans="1:24" x14ac:dyDescent="0.25">
      <c r="A266">
        <v>265</v>
      </c>
      <c r="B266">
        <v>266</v>
      </c>
      <c r="C266">
        <v>0.1515</v>
      </c>
      <c r="D266">
        <v>0.47</v>
      </c>
      <c r="E266">
        <v>0.58209999999999995</v>
      </c>
      <c r="F266">
        <v>3</v>
      </c>
      <c r="G266">
        <v>52</v>
      </c>
      <c r="H266">
        <v>55</v>
      </c>
      <c r="I266">
        <v>266</v>
      </c>
      <c r="J266" s="11">
        <v>40555</v>
      </c>
      <c r="K266" t="s">
        <v>30</v>
      </c>
      <c r="L266" t="s">
        <v>24</v>
      </c>
      <c r="M266">
        <v>1</v>
      </c>
      <c r="N266">
        <v>12</v>
      </c>
      <c r="O266" t="b">
        <v>0</v>
      </c>
      <c r="P266">
        <v>3</v>
      </c>
      <c r="Q266">
        <v>1</v>
      </c>
      <c r="R266">
        <v>0.2</v>
      </c>
      <c r="S266" t="s">
        <v>31</v>
      </c>
      <c r="T266" t="s">
        <v>32</v>
      </c>
      <c r="U266" t="s">
        <v>46</v>
      </c>
      <c r="V266" t="s">
        <v>34</v>
      </c>
      <c r="W266" t="s">
        <v>35</v>
      </c>
      <c r="X266" t="s">
        <v>40</v>
      </c>
    </row>
    <row r="267" spans="1:24" x14ac:dyDescent="0.25">
      <c r="A267">
        <v>266</v>
      </c>
      <c r="B267">
        <v>267</v>
      </c>
      <c r="C267">
        <v>0.19700000000000001</v>
      </c>
      <c r="D267">
        <v>0.44</v>
      </c>
      <c r="E267">
        <v>0.35820000000000002</v>
      </c>
      <c r="F267">
        <v>0</v>
      </c>
      <c r="G267">
        <v>49</v>
      </c>
      <c r="H267">
        <v>49</v>
      </c>
      <c r="I267">
        <v>267</v>
      </c>
      <c r="J267" s="11">
        <v>40555</v>
      </c>
      <c r="K267" t="s">
        <v>30</v>
      </c>
      <c r="L267" t="s">
        <v>24</v>
      </c>
      <c r="M267">
        <v>1</v>
      </c>
      <c r="N267">
        <v>13</v>
      </c>
      <c r="O267" t="b">
        <v>0</v>
      </c>
      <c r="P267">
        <v>3</v>
      </c>
      <c r="Q267">
        <v>1</v>
      </c>
      <c r="R267">
        <v>0.22</v>
      </c>
      <c r="S267" t="s">
        <v>31</v>
      </c>
      <c r="T267" t="s">
        <v>32</v>
      </c>
      <c r="U267" t="s">
        <v>46</v>
      </c>
      <c r="V267" t="s">
        <v>34</v>
      </c>
      <c r="W267" t="s">
        <v>35</v>
      </c>
      <c r="X267" t="s">
        <v>40</v>
      </c>
    </row>
    <row r="268" spans="1:24" x14ac:dyDescent="0.25">
      <c r="A268">
        <v>267</v>
      </c>
      <c r="B268">
        <v>268</v>
      </c>
      <c r="C268">
        <v>0.18179999999999999</v>
      </c>
      <c r="D268">
        <v>0.47</v>
      </c>
      <c r="E268">
        <v>0.32840000000000003</v>
      </c>
      <c r="F268">
        <v>0</v>
      </c>
      <c r="G268">
        <v>44</v>
      </c>
      <c r="H268">
        <v>44</v>
      </c>
      <c r="I268">
        <v>268</v>
      </c>
      <c r="J268" s="11">
        <v>40555</v>
      </c>
      <c r="K268" t="s">
        <v>30</v>
      </c>
      <c r="L268" t="s">
        <v>24</v>
      </c>
      <c r="M268">
        <v>1</v>
      </c>
      <c r="N268">
        <v>14</v>
      </c>
      <c r="O268" t="b">
        <v>0</v>
      </c>
      <c r="P268">
        <v>3</v>
      </c>
      <c r="Q268">
        <v>1</v>
      </c>
      <c r="R268">
        <v>0.2</v>
      </c>
      <c r="S268" t="s">
        <v>31</v>
      </c>
      <c r="T268" t="s">
        <v>32</v>
      </c>
      <c r="U268" t="s">
        <v>46</v>
      </c>
      <c r="V268" t="s">
        <v>34</v>
      </c>
      <c r="W268" t="s">
        <v>35</v>
      </c>
      <c r="X268" t="s">
        <v>40</v>
      </c>
    </row>
    <row r="269" spans="1:24" x14ac:dyDescent="0.25">
      <c r="A269">
        <v>268</v>
      </c>
      <c r="B269">
        <v>269</v>
      </c>
      <c r="C269">
        <v>0.16669999999999999</v>
      </c>
      <c r="D269">
        <v>0.47</v>
      </c>
      <c r="E269">
        <v>0.41789999999999999</v>
      </c>
      <c r="F269">
        <v>1</v>
      </c>
      <c r="G269">
        <v>48</v>
      </c>
      <c r="H269">
        <v>49</v>
      </c>
      <c r="I269">
        <v>269</v>
      </c>
      <c r="J269" s="11">
        <v>40555</v>
      </c>
      <c r="K269" t="s">
        <v>30</v>
      </c>
      <c r="L269" t="s">
        <v>24</v>
      </c>
      <c r="M269">
        <v>1</v>
      </c>
      <c r="N269">
        <v>15</v>
      </c>
      <c r="O269" t="b">
        <v>0</v>
      </c>
      <c r="P269">
        <v>3</v>
      </c>
      <c r="Q269">
        <v>1</v>
      </c>
      <c r="R269">
        <v>0.2</v>
      </c>
      <c r="S269" t="s">
        <v>31</v>
      </c>
      <c r="T269" t="s">
        <v>32</v>
      </c>
      <c r="U269" t="s">
        <v>46</v>
      </c>
      <c r="V269" t="s">
        <v>34</v>
      </c>
      <c r="W269" t="s">
        <v>35</v>
      </c>
      <c r="X269" t="s">
        <v>40</v>
      </c>
    </row>
    <row r="270" spans="1:24" x14ac:dyDescent="0.25">
      <c r="A270">
        <v>269</v>
      </c>
      <c r="B270">
        <v>270</v>
      </c>
      <c r="C270">
        <v>0.19700000000000001</v>
      </c>
      <c r="D270">
        <v>0.44</v>
      </c>
      <c r="E270">
        <v>0.32840000000000003</v>
      </c>
      <c r="F270">
        <v>5</v>
      </c>
      <c r="G270">
        <v>63</v>
      </c>
      <c r="H270">
        <v>68</v>
      </c>
      <c r="I270">
        <v>270</v>
      </c>
      <c r="J270" s="11">
        <v>40555</v>
      </c>
      <c r="K270" t="s">
        <v>30</v>
      </c>
      <c r="L270" t="s">
        <v>24</v>
      </c>
      <c r="M270">
        <v>1</v>
      </c>
      <c r="N270">
        <v>16</v>
      </c>
      <c r="O270" t="b">
        <v>0</v>
      </c>
      <c r="P270">
        <v>3</v>
      </c>
      <c r="Q270">
        <v>1</v>
      </c>
      <c r="R270">
        <v>0.22</v>
      </c>
      <c r="S270" t="s">
        <v>31</v>
      </c>
      <c r="T270" t="s">
        <v>32</v>
      </c>
      <c r="U270" t="s">
        <v>46</v>
      </c>
      <c r="V270" t="s">
        <v>34</v>
      </c>
      <c r="W270" t="s">
        <v>35</v>
      </c>
      <c r="X270" t="s">
        <v>40</v>
      </c>
    </row>
    <row r="271" spans="1:24" x14ac:dyDescent="0.25">
      <c r="A271">
        <v>270</v>
      </c>
      <c r="B271">
        <v>271</v>
      </c>
      <c r="C271">
        <v>0.18179999999999999</v>
      </c>
      <c r="D271">
        <v>0.47</v>
      </c>
      <c r="E271">
        <v>0.35820000000000002</v>
      </c>
      <c r="F271">
        <v>0</v>
      </c>
      <c r="G271">
        <v>139</v>
      </c>
      <c r="H271">
        <v>139</v>
      </c>
      <c r="I271">
        <v>271</v>
      </c>
      <c r="J271" s="11">
        <v>40555</v>
      </c>
      <c r="K271" t="s">
        <v>30</v>
      </c>
      <c r="L271" t="s">
        <v>24</v>
      </c>
      <c r="M271">
        <v>1</v>
      </c>
      <c r="N271">
        <v>17</v>
      </c>
      <c r="O271" t="b">
        <v>0</v>
      </c>
      <c r="P271">
        <v>3</v>
      </c>
      <c r="Q271">
        <v>1</v>
      </c>
      <c r="R271">
        <v>0.2</v>
      </c>
      <c r="S271" t="s">
        <v>31</v>
      </c>
      <c r="T271" t="s">
        <v>32</v>
      </c>
      <c r="U271" t="s">
        <v>46</v>
      </c>
      <c r="V271" t="s">
        <v>34</v>
      </c>
      <c r="W271" t="s">
        <v>35</v>
      </c>
      <c r="X271" t="s">
        <v>40</v>
      </c>
    </row>
    <row r="272" spans="1:24" x14ac:dyDescent="0.25">
      <c r="A272">
        <v>271</v>
      </c>
      <c r="B272">
        <v>272</v>
      </c>
      <c r="C272">
        <v>0.1515</v>
      </c>
      <c r="D272">
        <v>0.47</v>
      </c>
      <c r="E272">
        <v>0.52239999999999998</v>
      </c>
      <c r="F272">
        <v>2</v>
      </c>
      <c r="G272">
        <v>135</v>
      </c>
      <c r="H272">
        <v>137</v>
      </c>
      <c r="I272">
        <v>272</v>
      </c>
      <c r="J272" s="11">
        <v>40555</v>
      </c>
      <c r="K272" t="s">
        <v>30</v>
      </c>
      <c r="L272" t="s">
        <v>24</v>
      </c>
      <c r="M272">
        <v>1</v>
      </c>
      <c r="N272">
        <v>18</v>
      </c>
      <c r="O272" t="b">
        <v>0</v>
      </c>
      <c r="P272">
        <v>3</v>
      </c>
      <c r="Q272">
        <v>1</v>
      </c>
      <c r="R272">
        <v>0.2</v>
      </c>
      <c r="S272" t="s">
        <v>31</v>
      </c>
      <c r="T272" t="s">
        <v>32</v>
      </c>
      <c r="U272" t="s">
        <v>46</v>
      </c>
      <c r="V272" t="s">
        <v>34</v>
      </c>
      <c r="W272" t="s">
        <v>35</v>
      </c>
      <c r="X272" t="s">
        <v>42</v>
      </c>
    </row>
    <row r="273" spans="1:24" x14ac:dyDescent="0.25">
      <c r="A273">
        <v>272</v>
      </c>
      <c r="B273">
        <v>273</v>
      </c>
      <c r="C273">
        <v>0.1515</v>
      </c>
      <c r="D273">
        <v>0.47</v>
      </c>
      <c r="E273">
        <v>0.41789999999999999</v>
      </c>
      <c r="F273">
        <v>1</v>
      </c>
      <c r="G273">
        <v>82</v>
      </c>
      <c r="H273">
        <v>83</v>
      </c>
      <c r="I273">
        <v>273</v>
      </c>
      <c r="J273" s="11">
        <v>40555</v>
      </c>
      <c r="K273" t="s">
        <v>30</v>
      </c>
      <c r="L273" t="s">
        <v>24</v>
      </c>
      <c r="M273">
        <v>1</v>
      </c>
      <c r="N273">
        <v>19</v>
      </c>
      <c r="O273" t="b">
        <v>0</v>
      </c>
      <c r="P273">
        <v>3</v>
      </c>
      <c r="Q273">
        <v>1</v>
      </c>
      <c r="R273">
        <v>0.18</v>
      </c>
      <c r="S273" t="s">
        <v>31</v>
      </c>
      <c r="T273" t="s">
        <v>32</v>
      </c>
      <c r="U273" t="s">
        <v>46</v>
      </c>
      <c r="V273" t="s">
        <v>34</v>
      </c>
      <c r="W273" t="s">
        <v>35</v>
      </c>
      <c r="X273" t="s">
        <v>42</v>
      </c>
    </row>
    <row r="274" spans="1:24" x14ac:dyDescent="0.25">
      <c r="A274">
        <v>273</v>
      </c>
      <c r="B274">
        <v>274</v>
      </c>
      <c r="C274">
        <v>0.13639999999999999</v>
      </c>
      <c r="D274">
        <v>0.5</v>
      </c>
      <c r="E274">
        <v>0.32840000000000003</v>
      </c>
      <c r="F274">
        <v>2</v>
      </c>
      <c r="G274">
        <v>54</v>
      </c>
      <c r="H274">
        <v>56</v>
      </c>
      <c r="I274">
        <v>274</v>
      </c>
      <c r="J274" s="11">
        <v>40555</v>
      </c>
      <c r="K274" t="s">
        <v>30</v>
      </c>
      <c r="L274" t="s">
        <v>24</v>
      </c>
      <c r="M274">
        <v>1</v>
      </c>
      <c r="N274">
        <v>20</v>
      </c>
      <c r="O274" t="b">
        <v>0</v>
      </c>
      <c r="P274">
        <v>3</v>
      </c>
      <c r="Q274">
        <v>1</v>
      </c>
      <c r="R274">
        <v>0.16</v>
      </c>
      <c r="S274" t="s">
        <v>31</v>
      </c>
      <c r="T274" t="s">
        <v>32</v>
      </c>
      <c r="U274" t="s">
        <v>46</v>
      </c>
      <c r="V274" t="s">
        <v>34</v>
      </c>
      <c r="W274" t="s">
        <v>35</v>
      </c>
      <c r="X274" t="s">
        <v>42</v>
      </c>
    </row>
    <row r="275" spans="1:24" x14ac:dyDescent="0.25">
      <c r="A275">
        <v>274</v>
      </c>
      <c r="B275">
        <v>275</v>
      </c>
      <c r="C275">
        <v>0.13639999999999999</v>
      </c>
      <c r="D275">
        <v>0.55000000000000004</v>
      </c>
      <c r="E275">
        <v>0.32840000000000003</v>
      </c>
      <c r="F275">
        <v>0</v>
      </c>
      <c r="G275">
        <v>57</v>
      </c>
      <c r="H275">
        <v>57</v>
      </c>
      <c r="I275">
        <v>275</v>
      </c>
      <c r="J275" s="11">
        <v>40555</v>
      </c>
      <c r="K275" t="s">
        <v>30</v>
      </c>
      <c r="L275" t="s">
        <v>24</v>
      </c>
      <c r="M275">
        <v>1</v>
      </c>
      <c r="N275">
        <v>21</v>
      </c>
      <c r="O275" t="b">
        <v>0</v>
      </c>
      <c r="P275">
        <v>3</v>
      </c>
      <c r="Q275">
        <v>1</v>
      </c>
      <c r="R275">
        <v>0.16</v>
      </c>
      <c r="S275" t="s">
        <v>31</v>
      </c>
      <c r="T275" t="s">
        <v>32</v>
      </c>
      <c r="U275" t="s">
        <v>46</v>
      </c>
      <c r="V275" t="s">
        <v>34</v>
      </c>
      <c r="W275" t="s">
        <v>35</v>
      </c>
      <c r="X275" t="s">
        <v>42</v>
      </c>
    </row>
    <row r="276" spans="1:24" x14ac:dyDescent="0.25">
      <c r="A276">
        <v>275</v>
      </c>
      <c r="B276">
        <v>276</v>
      </c>
      <c r="C276">
        <v>0.1212</v>
      </c>
      <c r="D276">
        <v>0.55000000000000004</v>
      </c>
      <c r="E276">
        <v>0.44779999999999998</v>
      </c>
      <c r="F276">
        <v>1</v>
      </c>
      <c r="G276">
        <v>32</v>
      </c>
      <c r="H276">
        <v>33</v>
      </c>
      <c r="I276">
        <v>276</v>
      </c>
      <c r="J276" s="11">
        <v>40555</v>
      </c>
      <c r="K276" t="s">
        <v>30</v>
      </c>
      <c r="L276" t="s">
        <v>24</v>
      </c>
      <c r="M276">
        <v>1</v>
      </c>
      <c r="N276">
        <v>22</v>
      </c>
      <c r="O276" t="b">
        <v>0</v>
      </c>
      <c r="P276">
        <v>3</v>
      </c>
      <c r="Q276">
        <v>1</v>
      </c>
      <c r="R276">
        <v>0.16</v>
      </c>
      <c r="S276" t="s">
        <v>31</v>
      </c>
      <c r="T276" t="s">
        <v>32</v>
      </c>
      <c r="U276" t="s">
        <v>46</v>
      </c>
      <c r="V276" t="s">
        <v>34</v>
      </c>
      <c r="W276" t="s">
        <v>35</v>
      </c>
      <c r="X276" t="s">
        <v>42</v>
      </c>
    </row>
    <row r="277" spans="1:24" x14ac:dyDescent="0.25">
      <c r="A277">
        <v>276</v>
      </c>
      <c r="B277">
        <v>277</v>
      </c>
      <c r="C277">
        <v>0.1061</v>
      </c>
      <c r="D277">
        <v>0.59</v>
      </c>
      <c r="E277">
        <v>0.41789999999999999</v>
      </c>
      <c r="F277">
        <v>1</v>
      </c>
      <c r="G277">
        <v>19</v>
      </c>
      <c r="H277">
        <v>20</v>
      </c>
      <c r="I277">
        <v>277</v>
      </c>
      <c r="J277" s="11">
        <v>40555</v>
      </c>
      <c r="K277" t="s">
        <v>30</v>
      </c>
      <c r="L277" t="s">
        <v>24</v>
      </c>
      <c r="M277">
        <v>1</v>
      </c>
      <c r="N277">
        <v>23</v>
      </c>
      <c r="O277" t="b">
        <v>0</v>
      </c>
      <c r="P277">
        <v>3</v>
      </c>
      <c r="Q277">
        <v>1</v>
      </c>
      <c r="R277">
        <v>0.14000000000000001</v>
      </c>
      <c r="S277" t="s">
        <v>31</v>
      </c>
      <c r="T277" t="s">
        <v>32</v>
      </c>
      <c r="U277" t="s">
        <v>46</v>
      </c>
      <c r="V277" t="s">
        <v>34</v>
      </c>
      <c r="W277" t="s">
        <v>35</v>
      </c>
      <c r="X277" t="s">
        <v>42</v>
      </c>
    </row>
    <row r="278" spans="1:24" x14ac:dyDescent="0.25">
      <c r="A278">
        <v>277</v>
      </c>
      <c r="B278">
        <v>278</v>
      </c>
      <c r="C278">
        <v>0.1212</v>
      </c>
      <c r="D278">
        <v>0.59</v>
      </c>
      <c r="E278">
        <v>0.28360000000000002</v>
      </c>
      <c r="F278">
        <v>1</v>
      </c>
      <c r="G278">
        <v>6</v>
      </c>
      <c r="H278">
        <v>7</v>
      </c>
      <c r="I278">
        <v>278</v>
      </c>
      <c r="J278" s="11">
        <v>40556</v>
      </c>
      <c r="K278" t="s">
        <v>30</v>
      </c>
      <c r="L278" t="s">
        <v>24</v>
      </c>
      <c r="M278">
        <v>1</v>
      </c>
      <c r="N278">
        <v>0</v>
      </c>
      <c r="O278" t="b">
        <v>0</v>
      </c>
      <c r="P278">
        <v>4</v>
      </c>
      <c r="Q278">
        <v>1</v>
      </c>
      <c r="R278">
        <v>0.14000000000000001</v>
      </c>
      <c r="S278" t="s">
        <v>31</v>
      </c>
      <c r="T278" t="s">
        <v>32</v>
      </c>
      <c r="U278" t="s">
        <v>47</v>
      </c>
      <c r="V278" t="s">
        <v>34</v>
      </c>
      <c r="W278" t="s">
        <v>35</v>
      </c>
      <c r="X278" t="s">
        <v>36</v>
      </c>
    </row>
    <row r="279" spans="1:24" x14ac:dyDescent="0.25">
      <c r="A279">
        <v>278</v>
      </c>
      <c r="B279">
        <v>279</v>
      </c>
      <c r="C279">
        <v>0.1212</v>
      </c>
      <c r="D279">
        <v>0.5</v>
      </c>
      <c r="E279">
        <v>0.28360000000000002</v>
      </c>
      <c r="F279">
        <v>0</v>
      </c>
      <c r="G279">
        <v>2</v>
      </c>
      <c r="H279">
        <v>2</v>
      </c>
      <c r="I279">
        <v>279</v>
      </c>
      <c r="J279" s="11">
        <v>40556</v>
      </c>
      <c r="K279" t="s">
        <v>30</v>
      </c>
      <c r="L279" t="s">
        <v>24</v>
      </c>
      <c r="M279">
        <v>1</v>
      </c>
      <c r="N279">
        <v>1</v>
      </c>
      <c r="O279" t="b">
        <v>0</v>
      </c>
      <c r="P279">
        <v>4</v>
      </c>
      <c r="Q279">
        <v>1</v>
      </c>
      <c r="R279">
        <v>0.14000000000000001</v>
      </c>
      <c r="S279" t="s">
        <v>31</v>
      </c>
      <c r="T279" t="s">
        <v>32</v>
      </c>
      <c r="U279" t="s">
        <v>47</v>
      </c>
      <c r="V279" t="s">
        <v>34</v>
      </c>
      <c r="W279" t="s">
        <v>35</v>
      </c>
      <c r="X279" t="s">
        <v>36</v>
      </c>
    </row>
    <row r="280" spans="1:24" x14ac:dyDescent="0.25">
      <c r="A280">
        <v>279</v>
      </c>
      <c r="B280">
        <v>280</v>
      </c>
      <c r="C280">
        <v>0.1212</v>
      </c>
      <c r="D280">
        <v>0.5</v>
      </c>
      <c r="E280">
        <v>0.35820000000000002</v>
      </c>
      <c r="F280">
        <v>0</v>
      </c>
      <c r="G280">
        <v>2</v>
      </c>
      <c r="H280">
        <v>2</v>
      </c>
      <c r="I280">
        <v>280</v>
      </c>
      <c r="J280" s="11">
        <v>40556</v>
      </c>
      <c r="K280" t="s">
        <v>30</v>
      </c>
      <c r="L280" t="s">
        <v>24</v>
      </c>
      <c r="M280">
        <v>1</v>
      </c>
      <c r="N280">
        <v>2</v>
      </c>
      <c r="O280" t="b">
        <v>0</v>
      </c>
      <c r="P280">
        <v>4</v>
      </c>
      <c r="Q280">
        <v>1</v>
      </c>
      <c r="R280">
        <v>0.14000000000000001</v>
      </c>
      <c r="S280" t="s">
        <v>31</v>
      </c>
      <c r="T280" t="s">
        <v>32</v>
      </c>
      <c r="U280" t="s">
        <v>47</v>
      </c>
      <c r="V280" t="s">
        <v>34</v>
      </c>
      <c r="W280" t="s">
        <v>35</v>
      </c>
      <c r="X280" t="s">
        <v>36</v>
      </c>
    </row>
    <row r="281" spans="1:24" x14ac:dyDescent="0.25">
      <c r="A281">
        <v>280</v>
      </c>
      <c r="B281">
        <v>281</v>
      </c>
      <c r="C281">
        <v>0.1212</v>
      </c>
      <c r="D281">
        <v>0.5</v>
      </c>
      <c r="E281">
        <v>0.32840000000000003</v>
      </c>
      <c r="F281">
        <v>0</v>
      </c>
      <c r="G281">
        <v>3</v>
      </c>
      <c r="H281">
        <v>3</v>
      </c>
      <c r="I281">
        <v>281</v>
      </c>
      <c r="J281" s="11">
        <v>40556</v>
      </c>
      <c r="K281" t="s">
        <v>30</v>
      </c>
      <c r="L281" t="s">
        <v>24</v>
      </c>
      <c r="M281">
        <v>1</v>
      </c>
      <c r="N281">
        <v>3</v>
      </c>
      <c r="O281" t="b">
        <v>0</v>
      </c>
      <c r="P281">
        <v>4</v>
      </c>
      <c r="Q281">
        <v>1</v>
      </c>
      <c r="R281">
        <v>0.14000000000000001</v>
      </c>
      <c r="S281" t="s">
        <v>31</v>
      </c>
      <c r="T281" t="s">
        <v>32</v>
      </c>
      <c r="U281" t="s">
        <v>47</v>
      </c>
      <c r="V281" t="s">
        <v>34</v>
      </c>
      <c r="W281" t="s">
        <v>35</v>
      </c>
      <c r="X281" t="s">
        <v>36</v>
      </c>
    </row>
    <row r="282" spans="1:24" x14ac:dyDescent="0.25">
      <c r="A282">
        <v>281</v>
      </c>
      <c r="B282">
        <v>282</v>
      </c>
      <c r="C282">
        <v>0.1212</v>
      </c>
      <c r="D282">
        <v>0.5</v>
      </c>
      <c r="E282">
        <v>0.25369999999999998</v>
      </c>
      <c r="F282">
        <v>0</v>
      </c>
      <c r="G282">
        <v>4</v>
      </c>
      <c r="H282">
        <v>4</v>
      </c>
      <c r="I282">
        <v>282</v>
      </c>
      <c r="J282" s="11">
        <v>40556</v>
      </c>
      <c r="K282" t="s">
        <v>30</v>
      </c>
      <c r="L282" t="s">
        <v>24</v>
      </c>
      <c r="M282">
        <v>1</v>
      </c>
      <c r="N282">
        <v>4</v>
      </c>
      <c r="O282" t="b">
        <v>0</v>
      </c>
      <c r="P282">
        <v>4</v>
      </c>
      <c r="Q282">
        <v>1</v>
      </c>
      <c r="R282">
        <v>0.14000000000000001</v>
      </c>
      <c r="S282" t="s">
        <v>31</v>
      </c>
      <c r="T282" t="s">
        <v>32</v>
      </c>
      <c r="U282" t="s">
        <v>47</v>
      </c>
      <c r="V282" t="s">
        <v>34</v>
      </c>
      <c r="W282" t="s">
        <v>35</v>
      </c>
      <c r="X282" t="s">
        <v>36</v>
      </c>
    </row>
    <row r="283" spans="1:24" x14ac:dyDescent="0.25">
      <c r="A283">
        <v>282</v>
      </c>
      <c r="B283">
        <v>283</v>
      </c>
      <c r="C283">
        <v>0.1212</v>
      </c>
      <c r="D283">
        <v>0.5</v>
      </c>
      <c r="E283">
        <v>0.29849999999999999</v>
      </c>
      <c r="F283">
        <v>0</v>
      </c>
      <c r="G283">
        <v>3</v>
      </c>
      <c r="H283">
        <v>3</v>
      </c>
      <c r="I283">
        <v>283</v>
      </c>
      <c r="J283" s="11">
        <v>40556</v>
      </c>
      <c r="K283" t="s">
        <v>30</v>
      </c>
      <c r="L283" t="s">
        <v>24</v>
      </c>
      <c r="M283">
        <v>1</v>
      </c>
      <c r="N283">
        <v>5</v>
      </c>
      <c r="O283" t="b">
        <v>0</v>
      </c>
      <c r="P283">
        <v>4</v>
      </c>
      <c r="Q283">
        <v>1</v>
      </c>
      <c r="R283">
        <v>0.14000000000000001</v>
      </c>
      <c r="S283" t="s">
        <v>31</v>
      </c>
      <c r="T283" t="s">
        <v>32</v>
      </c>
      <c r="U283" t="s">
        <v>47</v>
      </c>
      <c r="V283" t="s">
        <v>34</v>
      </c>
      <c r="W283" t="s">
        <v>35</v>
      </c>
      <c r="X283" t="s">
        <v>36</v>
      </c>
    </row>
    <row r="284" spans="1:24" x14ac:dyDescent="0.25">
      <c r="A284">
        <v>283</v>
      </c>
      <c r="B284">
        <v>284</v>
      </c>
      <c r="C284">
        <v>0.1515</v>
      </c>
      <c r="D284">
        <v>0.54</v>
      </c>
      <c r="E284">
        <v>0.1343</v>
      </c>
      <c r="F284">
        <v>0</v>
      </c>
      <c r="G284">
        <v>28</v>
      </c>
      <c r="H284">
        <v>28</v>
      </c>
      <c r="I284">
        <v>284</v>
      </c>
      <c r="J284" s="11">
        <v>40556</v>
      </c>
      <c r="K284" t="s">
        <v>30</v>
      </c>
      <c r="L284" t="s">
        <v>24</v>
      </c>
      <c r="M284">
        <v>1</v>
      </c>
      <c r="N284">
        <v>6</v>
      </c>
      <c r="O284" t="b">
        <v>0</v>
      </c>
      <c r="P284">
        <v>4</v>
      </c>
      <c r="Q284">
        <v>1</v>
      </c>
      <c r="R284">
        <v>0.12</v>
      </c>
      <c r="S284" t="s">
        <v>31</v>
      </c>
      <c r="T284" t="s">
        <v>32</v>
      </c>
      <c r="U284" t="s">
        <v>47</v>
      </c>
      <c r="V284" t="s">
        <v>34</v>
      </c>
      <c r="W284" t="s">
        <v>35</v>
      </c>
      <c r="X284" t="s">
        <v>39</v>
      </c>
    </row>
    <row r="285" spans="1:24" x14ac:dyDescent="0.25">
      <c r="A285">
        <v>284</v>
      </c>
      <c r="B285">
        <v>285</v>
      </c>
      <c r="C285">
        <v>0.1515</v>
      </c>
      <c r="D285">
        <v>0.54</v>
      </c>
      <c r="E285">
        <v>0.1343</v>
      </c>
      <c r="F285">
        <v>0</v>
      </c>
      <c r="G285">
        <v>72</v>
      </c>
      <c r="H285">
        <v>72</v>
      </c>
      <c r="I285">
        <v>285</v>
      </c>
      <c r="J285" s="11">
        <v>40556</v>
      </c>
      <c r="K285" t="s">
        <v>30</v>
      </c>
      <c r="L285" t="s">
        <v>24</v>
      </c>
      <c r="M285">
        <v>1</v>
      </c>
      <c r="N285">
        <v>7</v>
      </c>
      <c r="O285" t="b">
        <v>0</v>
      </c>
      <c r="P285">
        <v>4</v>
      </c>
      <c r="Q285">
        <v>1</v>
      </c>
      <c r="R285">
        <v>0.12</v>
      </c>
      <c r="S285" t="s">
        <v>31</v>
      </c>
      <c r="T285" t="s">
        <v>32</v>
      </c>
      <c r="U285" t="s">
        <v>47</v>
      </c>
      <c r="V285" t="s">
        <v>34</v>
      </c>
      <c r="W285" t="s">
        <v>35</v>
      </c>
      <c r="X285" t="s">
        <v>39</v>
      </c>
    </row>
    <row r="286" spans="1:24" x14ac:dyDescent="0.25">
      <c r="A286">
        <v>285</v>
      </c>
      <c r="B286">
        <v>286</v>
      </c>
      <c r="C286">
        <v>0.13639999999999999</v>
      </c>
      <c r="D286">
        <v>0.5</v>
      </c>
      <c r="E286">
        <v>0.19400000000000001</v>
      </c>
      <c r="F286">
        <v>5</v>
      </c>
      <c r="G286">
        <v>197</v>
      </c>
      <c r="H286">
        <v>202</v>
      </c>
      <c r="I286">
        <v>286</v>
      </c>
      <c r="J286" s="11">
        <v>40556</v>
      </c>
      <c r="K286" t="s">
        <v>30</v>
      </c>
      <c r="L286" t="s">
        <v>24</v>
      </c>
      <c r="M286">
        <v>1</v>
      </c>
      <c r="N286">
        <v>8</v>
      </c>
      <c r="O286" t="b">
        <v>0</v>
      </c>
      <c r="P286">
        <v>4</v>
      </c>
      <c r="Q286">
        <v>1</v>
      </c>
      <c r="R286">
        <v>0.14000000000000001</v>
      </c>
      <c r="S286" t="s">
        <v>31</v>
      </c>
      <c r="T286" t="s">
        <v>32</v>
      </c>
      <c r="U286" t="s">
        <v>47</v>
      </c>
      <c r="V286" t="s">
        <v>37</v>
      </c>
      <c r="W286" t="s">
        <v>35</v>
      </c>
      <c r="X286" t="s">
        <v>39</v>
      </c>
    </row>
    <row r="287" spans="1:24" x14ac:dyDescent="0.25">
      <c r="A287">
        <v>286</v>
      </c>
      <c r="B287">
        <v>287</v>
      </c>
      <c r="C287">
        <v>0.1212</v>
      </c>
      <c r="D287">
        <v>0.5</v>
      </c>
      <c r="E287">
        <v>0.32840000000000003</v>
      </c>
      <c r="F287">
        <v>2</v>
      </c>
      <c r="G287">
        <v>137</v>
      </c>
      <c r="H287">
        <v>139</v>
      </c>
      <c r="I287">
        <v>287</v>
      </c>
      <c r="J287" s="11">
        <v>40556</v>
      </c>
      <c r="K287" t="s">
        <v>30</v>
      </c>
      <c r="L287" t="s">
        <v>24</v>
      </c>
      <c r="M287">
        <v>1</v>
      </c>
      <c r="N287">
        <v>9</v>
      </c>
      <c r="O287" t="b">
        <v>0</v>
      </c>
      <c r="P287">
        <v>4</v>
      </c>
      <c r="Q287">
        <v>1</v>
      </c>
      <c r="R287">
        <v>0.14000000000000001</v>
      </c>
      <c r="S287" t="s">
        <v>31</v>
      </c>
      <c r="T287" t="s">
        <v>32</v>
      </c>
      <c r="U287" t="s">
        <v>47</v>
      </c>
      <c r="V287" t="s">
        <v>37</v>
      </c>
      <c r="W287" t="s">
        <v>35</v>
      </c>
      <c r="X287" t="s">
        <v>39</v>
      </c>
    </row>
    <row r="288" spans="1:24" x14ac:dyDescent="0.25">
      <c r="A288">
        <v>287</v>
      </c>
      <c r="B288">
        <v>288</v>
      </c>
      <c r="C288">
        <v>0.13639999999999999</v>
      </c>
      <c r="D288">
        <v>0.5</v>
      </c>
      <c r="E288">
        <v>0.35820000000000002</v>
      </c>
      <c r="F288">
        <v>2</v>
      </c>
      <c r="G288">
        <v>36</v>
      </c>
      <c r="H288">
        <v>38</v>
      </c>
      <c r="I288">
        <v>288</v>
      </c>
      <c r="J288" s="11">
        <v>40556</v>
      </c>
      <c r="K288" t="s">
        <v>30</v>
      </c>
      <c r="L288" t="s">
        <v>24</v>
      </c>
      <c r="M288">
        <v>1</v>
      </c>
      <c r="N288">
        <v>10</v>
      </c>
      <c r="O288" t="b">
        <v>0</v>
      </c>
      <c r="P288">
        <v>4</v>
      </c>
      <c r="Q288">
        <v>2</v>
      </c>
      <c r="R288">
        <v>0.16</v>
      </c>
      <c r="S288" t="s">
        <v>31</v>
      </c>
      <c r="T288" t="s">
        <v>32</v>
      </c>
      <c r="U288" t="s">
        <v>47</v>
      </c>
      <c r="V288" t="s">
        <v>34</v>
      </c>
      <c r="W288" t="s">
        <v>38</v>
      </c>
      <c r="X288" t="s">
        <v>39</v>
      </c>
    </row>
    <row r="289" spans="1:24" x14ac:dyDescent="0.25">
      <c r="A289">
        <v>288</v>
      </c>
      <c r="B289">
        <v>289</v>
      </c>
      <c r="C289">
        <v>0.16669999999999999</v>
      </c>
      <c r="D289">
        <v>0.44</v>
      </c>
      <c r="E289">
        <v>0.44779999999999998</v>
      </c>
      <c r="F289">
        <v>4</v>
      </c>
      <c r="G289">
        <v>33</v>
      </c>
      <c r="H289">
        <v>37</v>
      </c>
      <c r="I289">
        <v>289</v>
      </c>
      <c r="J289" s="11">
        <v>40556</v>
      </c>
      <c r="K289" t="s">
        <v>30</v>
      </c>
      <c r="L289" t="s">
        <v>24</v>
      </c>
      <c r="M289">
        <v>1</v>
      </c>
      <c r="N289">
        <v>11</v>
      </c>
      <c r="O289" t="b">
        <v>0</v>
      </c>
      <c r="P289">
        <v>4</v>
      </c>
      <c r="Q289">
        <v>2</v>
      </c>
      <c r="R289">
        <v>0.2</v>
      </c>
      <c r="S289" t="s">
        <v>31</v>
      </c>
      <c r="T289" t="s">
        <v>32</v>
      </c>
      <c r="U289" t="s">
        <v>47</v>
      </c>
      <c r="V289" t="s">
        <v>34</v>
      </c>
      <c r="W289" t="s">
        <v>38</v>
      </c>
      <c r="X289" t="s">
        <v>39</v>
      </c>
    </row>
    <row r="290" spans="1:24" x14ac:dyDescent="0.25">
      <c r="A290">
        <v>289</v>
      </c>
      <c r="B290">
        <v>290</v>
      </c>
      <c r="C290">
        <v>0.16669999999999999</v>
      </c>
      <c r="D290">
        <v>0.44</v>
      </c>
      <c r="E290">
        <v>0.41789999999999999</v>
      </c>
      <c r="F290">
        <v>3</v>
      </c>
      <c r="G290">
        <v>49</v>
      </c>
      <c r="H290">
        <v>52</v>
      </c>
      <c r="I290">
        <v>290</v>
      </c>
      <c r="J290" s="11">
        <v>40556</v>
      </c>
      <c r="K290" t="s">
        <v>30</v>
      </c>
      <c r="L290" t="s">
        <v>24</v>
      </c>
      <c r="M290">
        <v>1</v>
      </c>
      <c r="N290">
        <v>12</v>
      </c>
      <c r="O290" t="b">
        <v>0</v>
      </c>
      <c r="P290">
        <v>4</v>
      </c>
      <c r="Q290">
        <v>1</v>
      </c>
      <c r="R290">
        <v>0.2</v>
      </c>
      <c r="S290" t="s">
        <v>31</v>
      </c>
      <c r="T290" t="s">
        <v>32</v>
      </c>
      <c r="U290" t="s">
        <v>47</v>
      </c>
      <c r="V290" t="s">
        <v>34</v>
      </c>
      <c r="W290" t="s">
        <v>35</v>
      </c>
      <c r="X290" t="s">
        <v>40</v>
      </c>
    </row>
    <row r="291" spans="1:24" x14ac:dyDescent="0.25">
      <c r="A291">
        <v>290</v>
      </c>
      <c r="B291">
        <v>291</v>
      </c>
      <c r="C291">
        <v>0.19700000000000001</v>
      </c>
      <c r="D291">
        <v>0.41</v>
      </c>
      <c r="E291">
        <v>0.44779999999999998</v>
      </c>
      <c r="F291">
        <v>2</v>
      </c>
      <c r="G291">
        <v>81</v>
      </c>
      <c r="H291">
        <v>83</v>
      </c>
      <c r="I291">
        <v>291</v>
      </c>
      <c r="J291" s="11">
        <v>40556</v>
      </c>
      <c r="K291" t="s">
        <v>30</v>
      </c>
      <c r="L291" t="s">
        <v>24</v>
      </c>
      <c r="M291">
        <v>1</v>
      </c>
      <c r="N291">
        <v>13</v>
      </c>
      <c r="O291" t="b">
        <v>0</v>
      </c>
      <c r="P291">
        <v>4</v>
      </c>
      <c r="Q291">
        <v>1</v>
      </c>
      <c r="R291">
        <v>0.22</v>
      </c>
      <c r="S291" t="s">
        <v>31</v>
      </c>
      <c r="T291" t="s">
        <v>32</v>
      </c>
      <c r="U291" t="s">
        <v>47</v>
      </c>
      <c r="V291" t="s">
        <v>34</v>
      </c>
      <c r="W291" t="s">
        <v>35</v>
      </c>
      <c r="X291" t="s">
        <v>40</v>
      </c>
    </row>
    <row r="292" spans="1:24" x14ac:dyDescent="0.25">
      <c r="A292">
        <v>291</v>
      </c>
      <c r="B292">
        <v>292</v>
      </c>
      <c r="C292">
        <v>0.19700000000000001</v>
      </c>
      <c r="D292">
        <v>0.41</v>
      </c>
      <c r="E292">
        <v>0.3881</v>
      </c>
      <c r="F292">
        <v>3</v>
      </c>
      <c r="G292">
        <v>39</v>
      </c>
      <c r="H292">
        <v>42</v>
      </c>
      <c r="I292">
        <v>292</v>
      </c>
      <c r="J292" s="11">
        <v>40556</v>
      </c>
      <c r="K292" t="s">
        <v>30</v>
      </c>
      <c r="L292" t="s">
        <v>24</v>
      </c>
      <c r="M292">
        <v>1</v>
      </c>
      <c r="N292">
        <v>14</v>
      </c>
      <c r="O292" t="b">
        <v>0</v>
      </c>
      <c r="P292">
        <v>4</v>
      </c>
      <c r="Q292">
        <v>1</v>
      </c>
      <c r="R292">
        <v>0.22</v>
      </c>
      <c r="S292" t="s">
        <v>31</v>
      </c>
      <c r="T292" t="s">
        <v>32</v>
      </c>
      <c r="U292" t="s">
        <v>47</v>
      </c>
      <c r="V292" t="s">
        <v>34</v>
      </c>
      <c r="W292" t="s">
        <v>35</v>
      </c>
      <c r="X292" t="s">
        <v>40</v>
      </c>
    </row>
    <row r="293" spans="1:24" x14ac:dyDescent="0.25">
      <c r="A293">
        <v>292</v>
      </c>
      <c r="B293">
        <v>293</v>
      </c>
      <c r="C293">
        <v>0.21210000000000001</v>
      </c>
      <c r="D293">
        <v>0.38</v>
      </c>
      <c r="E293">
        <v>0.29849999999999999</v>
      </c>
      <c r="F293">
        <v>5</v>
      </c>
      <c r="G293">
        <v>55</v>
      </c>
      <c r="H293">
        <v>60</v>
      </c>
      <c r="I293">
        <v>293</v>
      </c>
      <c r="J293" s="11">
        <v>40556</v>
      </c>
      <c r="K293" t="s">
        <v>30</v>
      </c>
      <c r="L293" t="s">
        <v>24</v>
      </c>
      <c r="M293">
        <v>1</v>
      </c>
      <c r="N293">
        <v>15</v>
      </c>
      <c r="O293" t="b">
        <v>0</v>
      </c>
      <c r="P293">
        <v>4</v>
      </c>
      <c r="Q293">
        <v>1</v>
      </c>
      <c r="R293">
        <v>0.24</v>
      </c>
      <c r="S293" t="s">
        <v>31</v>
      </c>
      <c r="T293" t="s">
        <v>32</v>
      </c>
      <c r="U293" t="s">
        <v>47</v>
      </c>
      <c r="V293" t="s">
        <v>34</v>
      </c>
      <c r="W293" t="s">
        <v>35</v>
      </c>
      <c r="X293" t="s">
        <v>40</v>
      </c>
    </row>
    <row r="294" spans="1:24" x14ac:dyDescent="0.25">
      <c r="A294">
        <v>293</v>
      </c>
      <c r="B294">
        <v>294</v>
      </c>
      <c r="C294">
        <v>0.21210000000000001</v>
      </c>
      <c r="D294">
        <v>0.38</v>
      </c>
      <c r="E294">
        <v>0.35820000000000002</v>
      </c>
      <c r="F294">
        <v>2</v>
      </c>
      <c r="G294">
        <v>76</v>
      </c>
      <c r="H294">
        <v>78</v>
      </c>
      <c r="I294">
        <v>294</v>
      </c>
      <c r="J294" s="11">
        <v>40556</v>
      </c>
      <c r="K294" t="s">
        <v>30</v>
      </c>
      <c r="L294" t="s">
        <v>24</v>
      </c>
      <c r="M294">
        <v>1</v>
      </c>
      <c r="N294">
        <v>16</v>
      </c>
      <c r="O294" t="b">
        <v>0</v>
      </c>
      <c r="P294">
        <v>4</v>
      </c>
      <c r="Q294">
        <v>1</v>
      </c>
      <c r="R294">
        <v>0.24</v>
      </c>
      <c r="S294" t="s">
        <v>31</v>
      </c>
      <c r="T294" t="s">
        <v>32</v>
      </c>
      <c r="U294" t="s">
        <v>47</v>
      </c>
      <c r="V294" t="s">
        <v>34</v>
      </c>
      <c r="W294" t="s">
        <v>35</v>
      </c>
      <c r="X294" t="s">
        <v>40</v>
      </c>
    </row>
    <row r="295" spans="1:24" x14ac:dyDescent="0.25">
      <c r="A295">
        <v>294</v>
      </c>
      <c r="B295">
        <v>295</v>
      </c>
      <c r="C295">
        <v>0.18179999999999999</v>
      </c>
      <c r="D295">
        <v>0.4</v>
      </c>
      <c r="E295">
        <v>0.28360000000000002</v>
      </c>
      <c r="F295">
        <v>4</v>
      </c>
      <c r="G295">
        <v>158</v>
      </c>
      <c r="H295">
        <v>162</v>
      </c>
      <c r="I295">
        <v>295</v>
      </c>
      <c r="J295" s="11">
        <v>40556</v>
      </c>
      <c r="K295" t="s">
        <v>30</v>
      </c>
      <c r="L295" t="s">
        <v>24</v>
      </c>
      <c r="M295">
        <v>1</v>
      </c>
      <c r="N295">
        <v>17</v>
      </c>
      <c r="O295" t="b">
        <v>0</v>
      </c>
      <c r="P295">
        <v>4</v>
      </c>
      <c r="Q295">
        <v>1</v>
      </c>
      <c r="R295">
        <v>0.2</v>
      </c>
      <c r="S295" t="s">
        <v>31</v>
      </c>
      <c r="T295" t="s">
        <v>32</v>
      </c>
      <c r="U295" t="s">
        <v>47</v>
      </c>
      <c r="V295" t="s">
        <v>34</v>
      </c>
      <c r="W295" t="s">
        <v>35</v>
      </c>
      <c r="X295" t="s">
        <v>40</v>
      </c>
    </row>
    <row r="296" spans="1:24" x14ac:dyDescent="0.25">
      <c r="A296">
        <v>295</v>
      </c>
      <c r="B296">
        <v>296</v>
      </c>
      <c r="C296">
        <v>0.18179999999999999</v>
      </c>
      <c r="D296">
        <v>0.4</v>
      </c>
      <c r="E296">
        <v>0.32840000000000003</v>
      </c>
      <c r="F296">
        <v>3</v>
      </c>
      <c r="G296">
        <v>141</v>
      </c>
      <c r="H296">
        <v>144</v>
      </c>
      <c r="I296">
        <v>296</v>
      </c>
      <c r="J296" s="11">
        <v>40556</v>
      </c>
      <c r="K296" t="s">
        <v>30</v>
      </c>
      <c r="L296" t="s">
        <v>24</v>
      </c>
      <c r="M296">
        <v>1</v>
      </c>
      <c r="N296">
        <v>18</v>
      </c>
      <c r="O296" t="b">
        <v>0</v>
      </c>
      <c r="P296">
        <v>4</v>
      </c>
      <c r="Q296">
        <v>1</v>
      </c>
      <c r="R296">
        <v>0.2</v>
      </c>
      <c r="S296" t="s">
        <v>31</v>
      </c>
      <c r="T296" t="s">
        <v>32</v>
      </c>
      <c r="U296" t="s">
        <v>47</v>
      </c>
      <c r="V296" t="s">
        <v>34</v>
      </c>
      <c r="W296" t="s">
        <v>35</v>
      </c>
      <c r="X296" t="s">
        <v>42</v>
      </c>
    </row>
    <row r="297" spans="1:24" x14ac:dyDescent="0.25">
      <c r="A297">
        <v>296</v>
      </c>
      <c r="B297">
        <v>297</v>
      </c>
      <c r="C297">
        <v>0.1515</v>
      </c>
      <c r="D297">
        <v>0.47</v>
      </c>
      <c r="E297">
        <v>0.25369999999999998</v>
      </c>
      <c r="F297">
        <v>1</v>
      </c>
      <c r="G297">
        <v>98</v>
      </c>
      <c r="H297">
        <v>99</v>
      </c>
      <c r="I297">
        <v>297</v>
      </c>
      <c r="J297" s="11">
        <v>40556</v>
      </c>
      <c r="K297" t="s">
        <v>30</v>
      </c>
      <c r="L297" t="s">
        <v>24</v>
      </c>
      <c r="M297">
        <v>1</v>
      </c>
      <c r="N297">
        <v>19</v>
      </c>
      <c r="O297" t="b">
        <v>0</v>
      </c>
      <c r="P297">
        <v>4</v>
      </c>
      <c r="Q297">
        <v>1</v>
      </c>
      <c r="R297">
        <v>0.16</v>
      </c>
      <c r="S297" t="s">
        <v>31</v>
      </c>
      <c r="T297" t="s">
        <v>32</v>
      </c>
      <c r="U297" t="s">
        <v>47</v>
      </c>
      <c r="V297" t="s">
        <v>34</v>
      </c>
      <c r="W297" t="s">
        <v>35</v>
      </c>
      <c r="X297" t="s">
        <v>42</v>
      </c>
    </row>
    <row r="298" spans="1:24" x14ac:dyDescent="0.25">
      <c r="A298">
        <v>297</v>
      </c>
      <c r="B298">
        <v>298</v>
      </c>
      <c r="C298">
        <v>0.1515</v>
      </c>
      <c r="D298">
        <v>0.47</v>
      </c>
      <c r="E298">
        <v>0.22389999999999999</v>
      </c>
      <c r="F298">
        <v>0</v>
      </c>
      <c r="G298">
        <v>64</v>
      </c>
      <c r="H298">
        <v>64</v>
      </c>
      <c r="I298">
        <v>298</v>
      </c>
      <c r="J298" s="11">
        <v>40556</v>
      </c>
      <c r="K298" t="s">
        <v>30</v>
      </c>
      <c r="L298" t="s">
        <v>24</v>
      </c>
      <c r="M298">
        <v>1</v>
      </c>
      <c r="N298">
        <v>20</v>
      </c>
      <c r="O298" t="b">
        <v>0</v>
      </c>
      <c r="P298">
        <v>4</v>
      </c>
      <c r="Q298">
        <v>1</v>
      </c>
      <c r="R298">
        <v>0.16</v>
      </c>
      <c r="S298" t="s">
        <v>31</v>
      </c>
      <c r="T298" t="s">
        <v>32</v>
      </c>
      <c r="U298" t="s">
        <v>47</v>
      </c>
      <c r="V298" t="s">
        <v>34</v>
      </c>
      <c r="W298" t="s">
        <v>35</v>
      </c>
      <c r="X298" t="s">
        <v>42</v>
      </c>
    </row>
    <row r="299" spans="1:24" x14ac:dyDescent="0.25">
      <c r="A299">
        <v>298</v>
      </c>
      <c r="B299">
        <v>299</v>
      </c>
      <c r="C299">
        <v>0.1212</v>
      </c>
      <c r="D299">
        <v>0.46</v>
      </c>
      <c r="E299">
        <v>0.29849999999999999</v>
      </c>
      <c r="F299">
        <v>0</v>
      </c>
      <c r="G299">
        <v>40</v>
      </c>
      <c r="H299">
        <v>40</v>
      </c>
      <c r="I299">
        <v>299</v>
      </c>
      <c r="J299" s="11">
        <v>40556</v>
      </c>
      <c r="K299" t="s">
        <v>30</v>
      </c>
      <c r="L299" t="s">
        <v>24</v>
      </c>
      <c r="M299">
        <v>1</v>
      </c>
      <c r="N299">
        <v>21</v>
      </c>
      <c r="O299" t="b">
        <v>0</v>
      </c>
      <c r="P299">
        <v>4</v>
      </c>
      <c r="Q299">
        <v>1</v>
      </c>
      <c r="R299">
        <v>0.14000000000000001</v>
      </c>
      <c r="S299" t="s">
        <v>31</v>
      </c>
      <c r="T299" t="s">
        <v>32</v>
      </c>
      <c r="U299" t="s">
        <v>47</v>
      </c>
      <c r="V299" t="s">
        <v>34</v>
      </c>
      <c r="W299" t="s">
        <v>35</v>
      </c>
      <c r="X299" t="s">
        <v>42</v>
      </c>
    </row>
    <row r="300" spans="1:24" x14ac:dyDescent="0.25">
      <c r="A300">
        <v>299</v>
      </c>
      <c r="B300">
        <v>300</v>
      </c>
      <c r="C300">
        <v>0.1212</v>
      </c>
      <c r="D300">
        <v>0.46</v>
      </c>
      <c r="E300">
        <v>0.32840000000000003</v>
      </c>
      <c r="F300">
        <v>0</v>
      </c>
      <c r="G300">
        <v>30</v>
      </c>
      <c r="H300">
        <v>30</v>
      </c>
      <c r="I300">
        <v>300</v>
      </c>
      <c r="J300" s="11">
        <v>40556</v>
      </c>
      <c r="K300" t="s">
        <v>30</v>
      </c>
      <c r="L300" t="s">
        <v>24</v>
      </c>
      <c r="M300">
        <v>1</v>
      </c>
      <c r="N300">
        <v>22</v>
      </c>
      <c r="O300" t="b">
        <v>0</v>
      </c>
      <c r="P300">
        <v>4</v>
      </c>
      <c r="Q300">
        <v>1</v>
      </c>
      <c r="R300">
        <v>0.14000000000000001</v>
      </c>
      <c r="S300" t="s">
        <v>31</v>
      </c>
      <c r="T300" t="s">
        <v>32</v>
      </c>
      <c r="U300" t="s">
        <v>47</v>
      </c>
      <c r="V300" t="s">
        <v>34</v>
      </c>
      <c r="W300" t="s">
        <v>35</v>
      </c>
      <c r="X300" t="s">
        <v>42</v>
      </c>
    </row>
    <row r="301" spans="1:24" x14ac:dyDescent="0.25">
      <c r="A301">
        <v>300</v>
      </c>
      <c r="B301">
        <v>301</v>
      </c>
      <c r="C301">
        <v>0.13639999999999999</v>
      </c>
      <c r="D301">
        <v>0.5</v>
      </c>
      <c r="E301">
        <v>0.19400000000000001</v>
      </c>
      <c r="F301">
        <v>1</v>
      </c>
      <c r="G301">
        <v>14</v>
      </c>
      <c r="H301">
        <v>15</v>
      </c>
      <c r="I301">
        <v>301</v>
      </c>
      <c r="J301" s="11">
        <v>40556</v>
      </c>
      <c r="K301" t="s">
        <v>30</v>
      </c>
      <c r="L301" t="s">
        <v>24</v>
      </c>
      <c r="M301">
        <v>1</v>
      </c>
      <c r="N301">
        <v>23</v>
      </c>
      <c r="O301" t="b">
        <v>0</v>
      </c>
      <c r="P301">
        <v>4</v>
      </c>
      <c r="Q301">
        <v>1</v>
      </c>
      <c r="R301">
        <v>0.12</v>
      </c>
      <c r="S301" t="s">
        <v>31</v>
      </c>
      <c r="T301" t="s">
        <v>32</v>
      </c>
      <c r="U301" t="s">
        <v>47</v>
      </c>
      <c r="V301" t="s">
        <v>34</v>
      </c>
      <c r="W301" t="s">
        <v>35</v>
      </c>
      <c r="X301" t="s">
        <v>42</v>
      </c>
    </row>
    <row r="302" spans="1:24" x14ac:dyDescent="0.25">
      <c r="A302">
        <v>301</v>
      </c>
      <c r="B302">
        <v>302</v>
      </c>
      <c r="C302">
        <v>0.13639999999999999</v>
      </c>
      <c r="D302">
        <v>0.5</v>
      </c>
      <c r="E302">
        <v>0.19400000000000001</v>
      </c>
      <c r="F302">
        <v>0</v>
      </c>
      <c r="G302">
        <v>14</v>
      </c>
      <c r="H302">
        <v>14</v>
      </c>
      <c r="I302">
        <v>302</v>
      </c>
      <c r="J302" s="11">
        <v>40557</v>
      </c>
      <c r="K302" t="s">
        <v>30</v>
      </c>
      <c r="L302" t="s">
        <v>24</v>
      </c>
      <c r="M302">
        <v>1</v>
      </c>
      <c r="N302">
        <v>0</v>
      </c>
      <c r="O302" t="b">
        <v>0</v>
      </c>
      <c r="P302">
        <v>5</v>
      </c>
      <c r="Q302">
        <v>1</v>
      </c>
      <c r="R302">
        <v>0.12</v>
      </c>
      <c r="S302" t="s">
        <v>31</v>
      </c>
      <c r="T302" t="s">
        <v>32</v>
      </c>
      <c r="U302" t="s">
        <v>48</v>
      </c>
      <c r="V302" t="s">
        <v>34</v>
      </c>
      <c r="W302" t="s">
        <v>35</v>
      </c>
      <c r="X302" t="s">
        <v>36</v>
      </c>
    </row>
    <row r="303" spans="1:24" x14ac:dyDescent="0.25">
      <c r="A303">
        <v>302</v>
      </c>
      <c r="B303">
        <v>303</v>
      </c>
      <c r="C303">
        <v>0.1212</v>
      </c>
      <c r="D303">
        <v>0.54</v>
      </c>
      <c r="E303">
        <v>0.16420000000000001</v>
      </c>
      <c r="F303">
        <v>0</v>
      </c>
      <c r="G303">
        <v>5</v>
      </c>
      <c r="H303">
        <v>5</v>
      </c>
      <c r="I303">
        <v>303</v>
      </c>
      <c r="J303" s="11">
        <v>40557</v>
      </c>
      <c r="K303" t="s">
        <v>30</v>
      </c>
      <c r="L303" t="s">
        <v>24</v>
      </c>
      <c r="M303">
        <v>1</v>
      </c>
      <c r="N303">
        <v>1</v>
      </c>
      <c r="O303" t="b">
        <v>0</v>
      </c>
      <c r="P303">
        <v>5</v>
      </c>
      <c r="Q303">
        <v>1</v>
      </c>
      <c r="R303">
        <v>0.1</v>
      </c>
      <c r="S303" t="s">
        <v>31</v>
      </c>
      <c r="T303" t="s">
        <v>32</v>
      </c>
      <c r="U303" t="s">
        <v>48</v>
      </c>
      <c r="V303" t="s">
        <v>34</v>
      </c>
      <c r="W303" t="s">
        <v>35</v>
      </c>
      <c r="X303" t="s">
        <v>36</v>
      </c>
    </row>
    <row r="304" spans="1:24" x14ac:dyDescent="0.25">
      <c r="A304">
        <v>303</v>
      </c>
      <c r="B304">
        <v>304</v>
      </c>
      <c r="C304">
        <v>0.1212</v>
      </c>
      <c r="D304">
        <v>0.54</v>
      </c>
      <c r="E304">
        <v>0.1343</v>
      </c>
      <c r="F304">
        <v>0</v>
      </c>
      <c r="G304">
        <v>1</v>
      </c>
      <c r="H304">
        <v>1</v>
      </c>
      <c r="I304">
        <v>304</v>
      </c>
      <c r="J304" s="11">
        <v>40557</v>
      </c>
      <c r="K304" t="s">
        <v>30</v>
      </c>
      <c r="L304" t="s">
        <v>24</v>
      </c>
      <c r="M304">
        <v>1</v>
      </c>
      <c r="N304">
        <v>2</v>
      </c>
      <c r="O304" t="b">
        <v>0</v>
      </c>
      <c r="P304">
        <v>5</v>
      </c>
      <c r="Q304">
        <v>1</v>
      </c>
      <c r="R304">
        <v>0.1</v>
      </c>
      <c r="S304" t="s">
        <v>31</v>
      </c>
      <c r="T304" t="s">
        <v>32</v>
      </c>
      <c r="U304" t="s">
        <v>48</v>
      </c>
      <c r="V304" t="s">
        <v>34</v>
      </c>
      <c r="W304" t="s">
        <v>35</v>
      </c>
      <c r="X304" t="s">
        <v>36</v>
      </c>
    </row>
    <row r="305" spans="1:24" x14ac:dyDescent="0.25">
      <c r="A305">
        <v>304</v>
      </c>
      <c r="B305">
        <v>305</v>
      </c>
      <c r="C305">
        <v>0.13639999999999999</v>
      </c>
      <c r="D305">
        <v>0.54</v>
      </c>
      <c r="E305">
        <v>0.1045</v>
      </c>
      <c r="F305">
        <v>0</v>
      </c>
      <c r="G305">
        <v>1</v>
      </c>
      <c r="H305">
        <v>1</v>
      </c>
      <c r="I305">
        <v>305</v>
      </c>
      <c r="J305" s="11">
        <v>40557</v>
      </c>
      <c r="K305" t="s">
        <v>30</v>
      </c>
      <c r="L305" t="s">
        <v>24</v>
      </c>
      <c r="M305">
        <v>1</v>
      </c>
      <c r="N305">
        <v>3</v>
      </c>
      <c r="O305" t="b">
        <v>0</v>
      </c>
      <c r="P305">
        <v>5</v>
      </c>
      <c r="Q305">
        <v>1</v>
      </c>
      <c r="R305">
        <v>0.1</v>
      </c>
      <c r="S305" t="s">
        <v>31</v>
      </c>
      <c r="T305" t="s">
        <v>32</v>
      </c>
      <c r="U305" t="s">
        <v>48</v>
      </c>
      <c r="V305" t="s">
        <v>34</v>
      </c>
      <c r="W305" t="s">
        <v>35</v>
      </c>
      <c r="X305" t="s">
        <v>36</v>
      </c>
    </row>
    <row r="306" spans="1:24" x14ac:dyDescent="0.25">
      <c r="A306">
        <v>305</v>
      </c>
      <c r="B306">
        <v>306</v>
      </c>
      <c r="C306">
        <v>0.13639999999999999</v>
      </c>
      <c r="D306">
        <v>0.54</v>
      </c>
      <c r="E306">
        <v>8.9599999999999999E-2</v>
      </c>
      <c r="F306">
        <v>0</v>
      </c>
      <c r="G306">
        <v>8</v>
      </c>
      <c r="H306">
        <v>8</v>
      </c>
      <c r="I306">
        <v>306</v>
      </c>
      <c r="J306" s="11">
        <v>40557</v>
      </c>
      <c r="K306" t="s">
        <v>30</v>
      </c>
      <c r="L306" t="s">
        <v>24</v>
      </c>
      <c r="M306">
        <v>1</v>
      </c>
      <c r="N306">
        <v>5</v>
      </c>
      <c r="O306" t="b">
        <v>0</v>
      </c>
      <c r="P306">
        <v>5</v>
      </c>
      <c r="Q306">
        <v>1</v>
      </c>
      <c r="R306">
        <v>0.1</v>
      </c>
      <c r="S306" t="s">
        <v>31</v>
      </c>
      <c r="T306" t="s">
        <v>32</v>
      </c>
      <c r="U306" t="s">
        <v>48</v>
      </c>
      <c r="V306" t="s">
        <v>34</v>
      </c>
      <c r="W306" t="s">
        <v>35</v>
      </c>
      <c r="X306" t="s">
        <v>36</v>
      </c>
    </row>
    <row r="307" spans="1:24" x14ac:dyDescent="0.25">
      <c r="A307">
        <v>306</v>
      </c>
      <c r="B307">
        <v>307</v>
      </c>
      <c r="C307">
        <v>0.18179999999999999</v>
      </c>
      <c r="D307">
        <v>0.54</v>
      </c>
      <c r="E307">
        <v>0</v>
      </c>
      <c r="F307">
        <v>0</v>
      </c>
      <c r="G307">
        <v>17</v>
      </c>
      <c r="H307">
        <v>17</v>
      </c>
      <c r="I307">
        <v>307</v>
      </c>
      <c r="J307" s="11">
        <v>40557</v>
      </c>
      <c r="K307" t="s">
        <v>30</v>
      </c>
      <c r="L307" t="s">
        <v>24</v>
      </c>
      <c r="M307">
        <v>1</v>
      </c>
      <c r="N307">
        <v>6</v>
      </c>
      <c r="O307" t="b">
        <v>0</v>
      </c>
      <c r="P307">
        <v>5</v>
      </c>
      <c r="Q307">
        <v>1</v>
      </c>
      <c r="R307">
        <v>0.1</v>
      </c>
      <c r="S307" t="s">
        <v>31</v>
      </c>
      <c r="T307" t="s">
        <v>32</v>
      </c>
      <c r="U307" t="s">
        <v>48</v>
      </c>
      <c r="V307" t="s">
        <v>34</v>
      </c>
      <c r="W307" t="s">
        <v>35</v>
      </c>
      <c r="X307" t="s">
        <v>39</v>
      </c>
    </row>
    <row r="308" spans="1:24" x14ac:dyDescent="0.25">
      <c r="A308">
        <v>307</v>
      </c>
      <c r="B308">
        <v>308</v>
      </c>
      <c r="C308">
        <v>0.1212</v>
      </c>
      <c r="D308">
        <v>0.74</v>
      </c>
      <c r="E308">
        <v>0.16420000000000001</v>
      </c>
      <c r="F308">
        <v>0</v>
      </c>
      <c r="G308">
        <v>70</v>
      </c>
      <c r="H308">
        <v>70</v>
      </c>
      <c r="I308">
        <v>308</v>
      </c>
      <c r="J308" s="11">
        <v>40557</v>
      </c>
      <c r="K308" t="s">
        <v>30</v>
      </c>
      <c r="L308" t="s">
        <v>24</v>
      </c>
      <c r="M308">
        <v>1</v>
      </c>
      <c r="N308">
        <v>7</v>
      </c>
      <c r="O308" t="b">
        <v>0</v>
      </c>
      <c r="P308">
        <v>5</v>
      </c>
      <c r="Q308">
        <v>1</v>
      </c>
      <c r="R308">
        <v>0.1</v>
      </c>
      <c r="S308" t="s">
        <v>31</v>
      </c>
      <c r="T308" t="s">
        <v>32</v>
      </c>
      <c r="U308" t="s">
        <v>48</v>
      </c>
      <c r="V308" t="s">
        <v>34</v>
      </c>
      <c r="W308" t="s">
        <v>35</v>
      </c>
      <c r="X308" t="s">
        <v>39</v>
      </c>
    </row>
    <row r="309" spans="1:24" x14ac:dyDescent="0.25">
      <c r="A309">
        <v>308</v>
      </c>
      <c r="B309">
        <v>309</v>
      </c>
      <c r="C309">
        <v>0.16669999999999999</v>
      </c>
      <c r="D309">
        <v>0.68</v>
      </c>
      <c r="E309">
        <v>0</v>
      </c>
      <c r="F309">
        <v>2</v>
      </c>
      <c r="G309">
        <v>156</v>
      </c>
      <c r="H309">
        <v>158</v>
      </c>
      <c r="I309">
        <v>309</v>
      </c>
      <c r="J309" s="11">
        <v>40557</v>
      </c>
      <c r="K309" t="s">
        <v>30</v>
      </c>
      <c r="L309" t="s">
        <v>24</v>
      </c>
      <c r="M309">
        <v>1</v>
      </c>
      <c r="N309">
        <v>8</v>
      </c>
      <c r="O309" t="b">
        <v>0</v>
      </c>
      <c r="P309">
        <v>5</v>
      </c>
      <c r="Q309">
        <v>1</v>
      </c>
      <c r="R309">
        <v>0.12</v>
      </c>
      <c r="S309" t="s">
        <v>31</v>
      </c>
      <c r="T309" t="s">
        <v>32</v>
      </c>
      <c r="U309" t="s">
        <v>48</v>
      </c>
      <c r="V309" t="s">
        <v>34</v>
      </c>
      <c r="W309" t="s">
        <v>35</v>
      </c>
      <c r="X309" t="s">
        <v>39</v>
      </c>
    </row>
    <row r="310" spans="1:24" x14ac:dyDescent="0.25">
      <c r="A310">
        <v>309</v>
      </c>
      <c r="B310">
        <v>310</v>
      </c>
      <c r="C310">
        <v>0.1515</v>
      </c>
      <c r="D310">
        <v>0.69</v>
      </c>
      <c r="E310">
        <v>0.1343</v>
      </c>
      <c r="F310">
        <v>0</v>
      </c>
      <c r="G310">
        <v>117</v>
      </c>
      <c r="H310">
        <v>117</v>
      </c>
      <c r="I310">
        <v>310</v>
      </c>
      <c r="J310" s="11">
        <v>40557</v>
      </c>
      <c r="K310" t="s">
        <v>30</v>
      </c>
      <c r="L310" t="s">
        <v>24</v>
      </c>
      <c r="M310">
        <v>1</v>
      </c>
      <c r="N310">
        <v>9</v>
      </c>
      <c r="O310" t="b">
        <v>0</v>
      </c>
      <c r="P310">
        <v>5</v>
      </c>
      <c r="Q310">
        <v>1</v>
      </c>
      <c r="R310">
        <v>0.14000000000000001</v>
      </c>
      <c r="S310" t="s">
        <v>31</v>
      </c>
      <c r="T310" t="s">
        <v>32</v>
      </c>
      <c r="U310" t="s">
        <v>48</v>
      </c>
      <c r="V310" t="s">
        <v>34</v>
      </c>
      <c r="W310" t="s">
        <v>35</v>
      </c>
      <c r="X310" t="s">
        <v>39</v>
      </c>
    </row>
    <row r="311" spans="1:24" x14ac:dyDescent="0.25">
      <c r="A311">
        <v>310</v>
      </c>
      <c r="B311">
        <v>311</v>
      </c>
      <c r="C311">
        <v>0.18179999999999999</v>
      </c>
      <c r="D311">
        <v>0.55000000000000004</v>
      </c>
      <c r="E311">
        <v>0.19400000000000001</v>
      </c>
      <c r="F311">
        <v>4</v>
      </c>
      <c r="G311">
        <v>40</v>
      </c>
      <c r="H311">
        <v>44</v>
      </c>
      <c r="I311">
        <v>311</v>
      </c>
      <c r="J311" s="11">
        <v>40557</v>
      </c>
      <c r="K311" t="s">
        <v>30</v>
      </c>
      <c r="L311" t="s">
        <v>24</v>
      </c>
      <c r="M311">
        <v>1</v>
      </c>
      <c r="N311">
        <v>10</v>
      </c>
      <c r="O311" t="b">
        <v>0</v>
      </c>
      <c r="P311">
        <v>5</v>
      </c>
      <c r="Q311">
        <v>1</v>
      </c>
      <c r="R311">
        <v>0.18</v>
      </c>
      <c r="S311" t="s">
        <v>31</v>
      </c>
      <c r="T311" t="s">
        <v>32</v>
      </c>
      <c r="U311" t="s">
        <v>48</v>
      </c>
      <c r="V311" t="s">
        <v>34</v>
      </c>
      <c r="W311" t="s">
        <v>35</v>
      </c>
      <c r="X311" t="s">
        <v>39</v>
      </c>
    </row>
    <row r="312" spans="1:24" x14ac:dyDescent="0.25">
      <c r="A312">
        <v>311</v>
      </c>
      <c r="B312">
        <v>312</v>
      </c>
      <c r="C312">
        <v>0.16669999999999999</v>
      </c>
      <c r="D312">
        <v>0.51</v>
      </c>
      <c r="E312">
        <v>0.28360000000000002</v>
      </c>
      <c r="F312">
        <v>6</v>
      </c>
      <c r="G312">
        <v>47</v>
      </c>
      <c r="H312">
        <v>53</v>
      </c>
      <c r="I312">
        <v>312</v>
      </c>
      <c r="J312" s="11">
        <v>40557</v>
      </c>
      <c r="K312" t="s">
        <v>30</v>
      </c>
      <c r="L312" t="s">
        <v>24</v>
      </c>
      <c r="M312">
        <v>1</v>
      </c>
      <c r="N312">
        <v>11</v>
      </c>
      <c r="O312" t="b">
        <v>0</v>
      </c>
      <c r="P312">
        <v>5</v>
      </c>
      <c r="Q312">
        <v>1</v>
      </c>
      <c r="R312">
        <v>0.18</v>
      </c>
      <c r="S312" t="s">
        <v>31</v>
      </c>
      <c r="T312" t="s">
        <v>32</v>
      </c>
      <c r="U312" t="s">
        <v>48</v>
      </c>
      <c r="V312" t="s">
        <v>34</v>
      </c>
      <c r="W312" t="s">
        <v>35</v>
      </c>
      <c r="X312" t="s">
        <v>39</v>
      </c>
    </row>
    <row r="313" spans="1:24" x14ac:dyDescent="0.25">
      <c r="A313">
        <v>312</v>
      </c>
      <c r="B313">
        <v>313</v>
      </c>
      <c r="C313">
        <v>0.19700000000000001</v>
      </c>
      <c r="D313">
        <v>0.44</v>
      </c>
      <c r="E313">
        <v>0.25369999999999998</v>
      </c>
      <c r="F313">
        <v>2</v>
      </c>
      <c r="G313">
        <v>59</v>
      </c>
      <c r="H313">
        <v>61</v>
      </c>
      <c r="I313">
        <v>313</v>
      </c>
      <c r="J313" s="11">
        <v>40557</v>
      </c>
      <c r="K313" t="s">
        <v>30</v>
      </c>
      <c r="L313" t="s">
        <v>24</v>
      </c>
      <c r="M313">
        <v>1</v>
      </c>
      <c r="N313">
        <v>12</v>
      </c>
      <c r="O313" t="b">
        <v>0</v>
      </c>
      <c r="P313">
        <v>5</v>
      </c>
      <c r="Q313">
        <v>1</v>
      </c>
      <c r="R313">
        <v>0.2</v>
      </c>
      <c r="S313" t="s">
        <v>31</v>
      </c>
      <c r="T313" t="s">
        <v>32</v>
      </c>
      <c r="U313" t="s">
        <v>48</v>
      </c>
      <c r="V313" t="s">
        <v>34</v>
      </c>
      <c r="W313" t="s">
        <v>35</v>
      </c>
      <c r="X313" t="s">
        <v>40</v>
      </c>
    </row>
    <row r="314" spans="1:24" x14ac:dyDescent="0.25">
      <c r="A314">
        <v>313</v>
      </c>
      <c r="B314">
        <v>314</v>
      </c>
      <c r="C314">
        <v>0.19700000000000001</v>
      </c>
      <c r="D314">
        <v>0.37</v>
      </c>
      <c r="E314">
        <v>0.3881</v>
      </c>
      <c r="F314">
        <v>4</v>
      </c>
      <c r="G314">
        <v>73</v>
      </c>
      <c r="H314">
        <v>77</v>
      </c>
      <c r="I314">
        <v>314</v>
      </c>
      <c r="J314" s="11">
        <v>40557</v>
      </c>
      <c r="K314" t="s">
        <v>30</v>
      </c>
      <c r="L314" t="s">
        <v>24</v>
      </c>
      <c r="M314">
        <v>1</v>
      </c>
      <c r="N314">
        <v>13</v>
      </c>
      <c r="O314" t="b">
        <v>0</v>
      </c>
      <c r="P314">
        <v>5</v>
      </c>
      <c r="Q314">
        <v>1</v>
      </c>
      <c r="R314">
        <v>0.22</v>
      </c>
      <c r="S314" t="s">
        <v>31</v>
      </c>
      <c r="T314" t="s">
        <v>32</v>
      </c>
      <c r="U314" t="s">
        <v>48</v>
      </c>
      <c r="V314" t="s">
        <v>34</v>
      </c>
      <c r="W314" t="s">
        <v>35</v>
      </c>
      <c r="X314" t="s">
        <v>40</v>
      </c>
    </row>
    <row r="315" spans="1:24" x14ac:dyDescent="0.25">
      <c r="A315">
        <v>314</v>
      </c>
      <c r="B315">
        <v>315</v>
      </c>
      <c r="C315">
        <v>0.21210000000000001</v>
      </c>
      <c r="D315">
        <v>0.41</v>
      </c>
      <c r="E315">
        <v>0.28360000000000002</v>
      </c>
      <c r="F315">
        <v>5</v>
      </c>
      <c r="G315">
        <v>59</v>
      </c>
      <c r="H315">
        <v>64</v>
      </c>
      <c r="I315">
        <v>315</v>
      </c>
      <c r="J315" s="11">
        <v>40557</v>
      </c>
      <c r="K315" t="s">
        <v>30</v>
      </c>
      <c r="L315" t="s">
        <v>24</v>
      </c>
      <c r="M315">
        <v>1</v>
      </c>
      <c r="N315">
        <v>14</v>
      </c>
      <c r="O315" t="b">
        <v>0</v>
      </c>
      <c r="P315">
        <v>5</v>
      </c>
      <c r="Q315">
        <v>1</v>
      </c>
      <c r="R315">
        <v>0.22</v>
      </c>
      <c r="S315" t="s">
        <v>31</v>
      </c>
      <c r="T315" t="s">
        <v>32</v>
      </c>
      <c r="U315" t="s">
        <v>48</v>
      </c>
      <c r="V315" t="s">
        <v>34</v>
      </c>
      <c r="W315" t="s">
        <v>35</v>
      </c>
      <c r="X315" t="s">
        <v>40</v>
      </c>
    </row>
    <row r="316" spans="1:24" x14ac:dyDescent="0.25">
      <c r="A316">
        <v>315</v>
      </c>
      <c r="B316">
        <v>316</v>
      </c>
      <c r="C316">
        <v>0.2424</v>
      </c>
      <c r="D316">
        <v>0.38</v>
      </c>
      <c r="E316">
        <v>0.16420000000000001</v>
      </c>
      <c r="F316">
        <v>9</v>
      </c>
      <c r="G316">
        <v>59</v>
      </c>
      <c r="H316">
        <v>68</v>
      </c>
      <c r="I316">
        <v>316</v>
      </c>
      <c r="J316" s="11">
        <v>40557</v>
      </c>
      <c r="K316" t="s">
        <v>30</v>
      </c>
      <c r="L316" t="s">
        <v>24</v>
      </c>
      <c r="M316">
        <v>1</v>
      </c>
      <c r="N316">
        <v>15</v>
      </c>
      <c r="O316" t="b">
        <v>0</v>
      </c>
      <c r="P316">
        <v>5</v>
      </c>
      <c r="Q316">
        <v>1</v>
      </c>
      <c r="R316">
        <v>0.24</v>
      </c>
      <c r="S316" t="s">
        <v>31</v>
      </c>
      <c r="T316" t="s">
        <v>32</v>
      </c>
      <c r="U316" t="s">
        <v>48</v>
      </c>
      <c r="V316" t="s">
        <v>34</v>
      </c>
      <c r="W316" t="s">
        <v>35</v>
      </c>
      <c r="X316" t="s">
        <v>40</v>
      </c>
    </row>
    <row r="317" spans="1:24" x14ac:dyDescent="0.25">
      <c r="A317">
        <v>316</v>
      </c>
      <c r="B317">
        <v>317</v>
      </c>
      <c r="C317">
        <v>0.2424</v>
      </c>
      <c r="D317">
        <v>0.41</v>
      </c>
      <c r="E317">
        <v>0.1045</v>
      </c>
      <c r="F317">
        <v>3</v>
      </c>
      <c r="G317">
        <v>87</v>
      </c>
      <c r="H317">
        <v>90</v>
      </c>
      <c r="I317">
        <v>317</v>
      </c>
      <c r="J317" s="11">
        <v>40557</v>
      </c>
      <c r="K317" t="s">
        <v>30</v>
      </c>
      <c r="L317" t="s">
        <v>24</v>
      </c>
      <c r="M317">
        <v>1</v>
      </c>
      <c r="N317">
        <v>16</v>
      </c>
      <c r="O317" t="b">
        <v>0</v>
      </c>
      <c r="P317">
        <v>5</v>
      </c>
      <c r="Q317">
        <v>1</v>
      </c>
      <c r="R317">
        <v>0.22</v>
      </c>
      <c r="S317" t="s">
        <v>31</v>
      </c>
      <c r="T317" t="s">
        <v>32</v>
      </c>
      <c r="U317" t="s">
        <v>48</v>
      </c>
      <c r="V317" t="s">
        <v>34</v>
      </c>
      <c r="W317" t="s">
        <v>35</v>
      </c>
      <c r="X317" t="s">
        <v>40</v>
      </c>
    </row>
    <row r="318" spans="1:24" x14ac:dyDescent="0.25">
      <c r="A318">
        <v>317</v>
      </c>
      <c r="B318">
        <v>318</v>
      </c>
      <c r="C318">
        <v>0.2273</v>
      </c>
      <c r="D318">
        <v>0.41</v>
      </c>
      <c r="E318">
        <v>0.16420000000000001</v>
      </c>
      <c r="F318">
        <v>4</v>
      </c>
      <c r="G318">
        <v>155</v>
      </c>
      <c r="H318">
        <v>159</v>
      </c>
      <c r="I318">
        <v>318</v>
      </c>
      <c r="J318" s="11">
        <v>40557</v>
      </c>
      <c r="K318" t="s">
        <v>30</v>
      </c>
      <c r="L318" t="s">
        <v>24</v>
      </c>
      <c r="M318">
        <v>1</v>
      </c>
      <c r="N318">
        <v>17</v>
      </c>
      <c r="O318" t="b">
        <v>0</v>
      </c>
      <c r="P318">
        <v>5</v>
      </c>
      <c r="Q318">
        <v>1</v>
      </c>
      <c r="R318">
        <v>0.22</v>
      </c>
      <c r="S318" t="s">
        <v>31</v>
      </c>
      <c r="T318" t="s">
        <v>32</v>
      </c>
      <c r="U318" t="s">
        <v>48</v>
      </c>
      <c r="V318" t="s">
        <v>34</v>
      </c>
      <c r="W318" t="s">
        <v>35</v>
      </c>
      <c r="X318" t="s">
        <v>40</v>
      </c>
    </row>
    <row r="319" spans="1:24" x14ac:dyDescent="0.25">
      <c r="A319">
        <v>318</v>
      </c>
      <c r="B319">
        <v>319</v>
      </c>
      <c r="C319">
        <v>0.2576</v>
      </c>
      <c r="D319">
        <v>0.47</v>
      </c>
      <c r="E319">
        <v>0</v>
      </c>
      <c r="F319">
        <v>5</v>
      </c>
      <c r="G319">
        <v>134</v>
      </c>
      <c r="H319">
        <v>139</v>
      </c>
      <c r="I319">
        <v>319</v>
      </c>
      <c r="J319" s="11">
        <v>40557</v>
      </c>
      <c r="K319" t="s">
        <v>30</v>
      </c>
      <c r="L319" t="s">
        <v>24</v>
      </c>
      <c r="M319">
        <v>1</v>
      </c>
      <c r="N319">
        <v>18</v>
      </c>
      <c r="O319" t="b">
        <v>0</v>
      </c>
      <c r="P319">
        <v>5</v>
      </c>
      <c r="Q319">
        <v>1</v>
      </c>
      <c r="R319">
        <v>0.2</v>
      </c>
      <c r="S319" t="s">
        <v>31</v>
      </c>
      <c r="T319" t="s">
        <v>32</v>
      </c>
      <c r="U319" t="s">
        <v>48</v>
      </c>
      <c r="V319" t="s">
        <v>34</v>
      </c>
      <c r="W319" t="s">
        <v>35</v>
      </c>
      <c r="X319" t="s">
        <v>42</v>
      </c>
    </row>
    <row r="320" spans="1:24" x14ac:dyDescent="0.25">
      <c r="A320">
        <v>319</v>
      </c>
      <c r="B320">
        <v>320</v>
      </c>
      <c r="C320">
        <v>0.19700000000000001</v>
      </c>
      <c r="D320">
        <v>0.59</v>
      </c>
      <c r="E320">
        <v>8.9599999999999999E-2</v>
      </c>
      <c r="F320">
        <v>3</v>
      </c>
      <c r="G320">
        <v>89</v>
      </c>
      <c r="H320">
        <v>92</v>
      </c>
      <c r="I320">
        <v>320</v>
      </c>
      <c r="J320" s="11">
        <v>40557</v>
      </c>
      <c r="K320" t="s">
        <v>30</v>
      </c>
      <c r="L320" t="s">
        <v>24</v>
      </c>
      <c r="M320">
        <v>1</v>
      </c>
      <c r="N320">
        <v>19</v>
      </c>
      <c r="O320" t="b">
        <v>0</v>
      </c>
      <c r="P320">
        <v>5</v>
      </c>
      <c r="Q320">
        <v>1</v>
      </c>
      <c r="R320">
        <v>0.16</v>
      </c>
      <c r="S320" t="s">
        <v>31</v>
      </c>
      <c r="T320" t="s">
        <v>32</v>
      </c>
      <c r="U320" t="s">
        <v>48</v>
      </c>
      <c r="V320" t="s">
        <v>34</v>
      </c>
      <c r="W320" t="s">
        <v>35</v>
      </c>
      <c r="X320" t="s">
        <v>42</v>
      </c>
    </row>
    <row r="321" spans="1:24" x14ac:dyDescent="0.25">
      <c r="A321">
        <v>320</v>
      </c>
      <c r="B321">
        <v>321</v>
      </c>
      <c r="C321">
        <v>0.2424</v>
      </c>
      <c r="D321">
        <v>0.59</v>
      </c>
      <c r="E321">
        <v>0</v>
      </c>
      <c r="F321">
        <v>0</v>
      </c>
      <c r="G321">
        <v>68</v>
      </c>
      <c r="H321">
        <v>68</v>
      </c>
      <c r="I321">
        <v>321</v>
      </c>
      <c r="J321" s="11">
        <v>40557</v>
      </c>
      <c r="K321" t="s">
        <v>30</v>
      </c>
      <c r="L321" t="s">
        <v>24</v>
      </c>
      <c r="M321">
        <v>1</v>
      </c>
      <c r="N321">
        <v>20</v>
      </c>
      <c r="O321" t="b">
        <v>0</v>
      </c>
      <c r="P321">
        <v>5</v>
      </c>
      <c r="Q321">
        <v>1</v>
      </c>
      <c r="R321">
        <v>0.18</v>
      </c>
      <c r="S321" t="s">
        <v>31</v>
      </c>
      <c r="T321" t="s">
        <v>32</v>
      </c>
      <c r="U321" t="s">
        <v>48</v>
      </c>
      <c r="V321" t="s">
        <v>37</v>
      </c>
      <c r="W321" t="s">
        <v>35</v>
      </c>
      <c r="X321" t="s">
        <v>42</v>
      </c>
    </row>
    <row r="322" spans="1:24" x14ac:dyDescent="0.25">
      <c r="A322">
        <v>321</v>
      </c>
      <c r="B322">
        <v>322</v>
      </c>
      <c r="C322">
        <v>0.2273</v>
      </c>
      <c r="D322">
        <v>0.69</v>
      </c>
      <c r="E322">
        <v>0</v>
      </c>
      <c r="F322">
        <v>4</v>
      </c>
      <c r="G322">
        <v>48</v>
      </c>
      <c r="H322">
        <v>52</v>
      </c>
      <c r="I322">
        <v>322</v>
      </c>
      <c r="J322" s="11">
        <v>40557</v>
      </c>
      <c r="K322" t="s">
        <v>30</v>
      </c>
      <c r="L322" t="s">
        <v>24</v>
      </c>
      <c r="M322">
        <v>1</v>
      </c>
      <c r="N322">
        <v>21</v>
      </c>
      <c r="O322" t="b">
        <v>0</v>
      </c>
      <c r="P322">
        <v>5</v>
      </c>
      <c r="Q322">
        <v>1</v>
      </c>
      <c r="R322">
        <v>0.16</v>
      </c>
      <c r="S322" t="s">
        <v>31</v>
      </c>
      <c r="T322" t="s">
        <v>32</v>
      </c>
      <c r="U322" t="s">
        <v>48</v>
      </c>
      <c r="V322" t="s">
        <v>37</v>
      </c>
      <c r="W322" t="s">
        <v>35</v>
      </c>
      <c r="X322" t="s">
        <v>42</v>
      </c>
    </row>
    <row r="323" spans="1:24" x14ac:dyDescent="0.25">
      <c r="A323">
        <v>322</v>
      </c>
      <c r="B323">
        <v>323</v>
      </c>
      <c r="C323">
        <v>0.2273</v>
      </c>
      <c r="D323">
        <v>0.69</v>
      </c>
      <c r="E323">
        <v>0</v>
      </c>
      <c r="F323">
        <v>2</v>
      </c>
      <c r="G323">
        <v>34</v>
      </c>
      <c r="H323">
        <v>36</v>
      </c>
      <c r="I323">
        <v>323</v>
      </c>
      <c r="J323" s="11">
        <v>40557</v>
      </c>
      <c r="K323" t="s">
        <v>30</v>
      </c>
      <c r="L323" t="s">
        <v>24</v>
      </c>
      <c r="M323">
        <v>1</v>
      </c>
      <c r="N323">
        <v>22</v>
      </c>
      <c r="O323" t="b">
        <v>0</v>
      </c>
      <c r="P323">
        <v>5</v>
      </c>
      <c r="Q323">
        <v>2</v>
      </c>
      <c r="R323">
        <v>0.16</v>
      </c>
      <c r="S323" t="s">
        <v>31</v>
      </c>
      <c r="T323" t="s">
        <v>32</v>
      </c>
      <c r="U323" t="s">
        <v>48</v>
      </c>
      <c r="V323" t="s">
        <v>34</v>
      </c>
      <c r="W323" t="s">
        <v>38</v>
      </c>
      <c r="X323" t="s">
        <v>42</v>
      </c>
    </row>
    <row r="324" spans="1:24" x14ac:dyDescent="0.25">
      <c r="A324">
        <v>323</v>
      </c>
      <c r="B324">
        <v>324</v>
      </c>
      <c r="C324">
        <v>0.2424</v>
      </c>
      <c r="D324">
        <v>0.55000000000000004</v>
      </c>
      <c r="E324">
        <v>0</v>
      </c>
      <c r="F324">
        <v>1</v>
      </c>
      <c r="G324">
        <v>26</v>
      </c>
      <c r="H324">
        <v>27</v>
      </c>
      <c r="I324">
        <v>324</v>
      </c>
      <c r="J324" s="11">
        <v>40557</v>
      </c>
      <c r="K324" t="s">
        <v>30</v>
      </c>
      <c r="L324" t="s">
        <v>24</v>
      </c>
      <c r="M324">
        <v>1</v>
      </c>
      <c r="N324">
        <v>23</v>
      </c>
      <c r="O324" t="b">
        <v>0</v>
      </c>
      <c r="P324">
        <v>5</v>
      </c>
      <c r="Q324">
        <v>2</v>
      </c>
      <c r="R324">
        <v>0.18</v>
      </c>
      <c r="S324" t="s">
        <v>31</v>
      </c>
      <c r="T324" t="s">
        <v>32</v>
      </c>
      <c r="U324" t="s">
        <v>48</v>
      </c>
      <c r="V324" t="s">
        <v>37</v>
      </c>
      <c r="W324" t="s">
        <v>38</v>
      </c>
      <c r="X324" t="s">
        <v>42</v>
      </c>
    </row>
    <row r="325" spans="1:24" x14ac:dyDescent="0.25">
      <c r="A325">
        <v>324</v>
      </c>
      <c r="B325">
        <v>325</v>
      </c>
      <c r="C325">
        <v>0.2424</v>
      </c>
      <c r="D325">
        <v>0.55000000000000004</v>
      </c>
      <c r="E325">
        <v>0</v>
      </c>
      <c r="F325">
        <v>3</v>
      </c>
      <c r="G325">
        <v>25</v>
      </c>
      <c r="H325">
        <v>28</v>
      </c>
      <c r="I325">
        <v>325</v>
      </c>
      <c r="J325" s="11">
        <v>40558</v>
      </c>
      <c r="K325" t="s">
        <v>30</v>
      </c>
      <c r="L325" t="s">
        <v>24</v>
      </c>
      <c r="M325">
        <v>1</v>
      </c>
      <c r="N325">
        <v>0</v>
      </c>
      <c r="O325" t="b">
        <v>0</v>
      </c>
      <c r="P325">
        <v>6</v>
      </c>
      <c r="Q325">
        <v>1</v>
      </c>
      <c r="R325">
        <v>0.18</v>
      </c>
      <c r="S325" t="s">
        <v>31</v>
      </c>
      <c r="T325" t="s">
        <v>32</v>
      </c>
      <c r="U325" t="s">
        <v>33</v>
      </c>
      <c r="V325" t="s">
        <v>37</v>
      </c>
      <c r="W325" t="s">
        <v>35</v>
      </c>
      <c r="X325" t="s">
        <v>36</v>
      </c>
    </row>
    <row r="326" spans="1:24" x14ac:dyDescent="0.25">
      <c r="A326">
        <v>325</v>
      </c>
      <c r="B326">
        <v>326</v>
      </c>
      <c r="C326">
        <v>0.19700000000000001</v>
      </c>
      <c r="D326">
        <v>0.59</v>
      </c>
      <c r="E326">
        <v>8.9599999999999999E-2</v>
      </c>
      <c r="F326">
        <v>2</v>
      </c>
      <c r="G326">
        <v>18</v>
      </c>
      <c r="H326">
        <v>20</v>
      </c>
      <c r="I326">
        <v>326</v>
      </c>
      <c r="J326" s="11">
        <v>40558</v>
      </c>
      <c r="K326" t="s">
        <v>30</v>
      </c>
      <c r="L326" t="s">
        <v>24</v>
      </c>
      <c r="M326">
        <v>1</v>
      </c>
      <c r="N326">
        <v>1</v>
      </c>
      <c r="O326" t="b">
        <v>0</v>
      </c>
      <c r="P326">
        <v>6</v>
      </c>
      <c r="Q326">
        <v>2</v>
      </c>
      <c r="R326">
        <v>0.16</v>
      </c>
      <c r="S326" t="s">
        <v>31</v>
      </c>
      <c r="T326" t="s">
        <v>32</v>
      </c>
      <c r="U326" t="s">
        <v>33</v>
      </c>
      <c r="V326" t="s">
        <v>37</v>
      </c>
      <c r="W326" t="s">
        <v>38</v>
      </c>
      <c r="X326" t="s">
        <v>36</v>
      </c>
    </row>
    <row r="327" spans="1:24" x14ac:dyDescent="0.25">
      <c r="A327">
        <v>326</v>
      </c>
      <c r="B327">
        <v>327</v>
      </c>
      <c r="C327">
        <v>0.19700000000000001</v>
      </c>
      <c r="D327">
        <v>0.59</v>
      </c>
      <c r="E327">
        <v>8.9599999999999999E-2</v>
      </c>
      <c r="F327">
        <v>0</v>
      </c>
      <c r="G327">
        <v>12</v>
      </c>
      <c r="H327">
        <v>12</v>
      </c>
      <c r="I327">
        <v>327</v>
      </c>
      <c r="J327" s="11">
        <v>40558</v>
      </c>
      <c r="K327" t="s">
        <v>30</v>
      </c>
      <c r="L327" t="s">
        <v>24</v>
      </c>
      <c r="M327">
        <v>1</v>
      </c>
      <c r="N327">
        <v>2</v>
      </c>
      <c r="O327" t="b">
        <v>0</v>
      </c>
      <c r="P327">
        <v>6</v>
      </c>
      <c r="Q327">
        <v>2</v>
      </c>
      <c r="R327">
        <v>0.16</v>
      </c>
      <c r="S327" t="s">
        <v>31</v>
      </c>
      <c r="T327" t="s">
        <v>32</v>
      </c>
      <c r="U327" t="s">
        <v>33</v>
      </c>
      <c r="V327" t="s">
        <v>37</v>
      </c>
      <c r="W327" t="s">
        <v>38</v>
      </c>
      <c r="X327" t="s">
        <v>36</v>
      </c>
    </row>
    <row r="328" spans="1:24" x14ac:dyDescent="0.25">
      <c r="A328">
        <v>327</v>
      </c>
      <c r="B328">
        <v>328</v>
      </c>
      <c r="C328">
        <v>0.2273</v>
      </c>
      <c r="D328">
        <v>0.59</v>
      </c>
      <c r="E328">
        <v>0</v>
      </c>
      <c r="F328">
        <v>1</v>
      </c>
      <c r="G328">
        <v>7</v>
      </c>
      <c r="H328">
        <v>8</v>
      </c>
      <c r="I328">
        <v>328</v>
      </c>
      <c r="J328" s="11">
        <v>40558</v>
      </c>
      <c r="K328" t="s">
        <v>30</v>
      </c>
      <c r="L328" t="s">
        <v>24</v>
      </c>
      <c r="M328">
        <v>1</v>
      </c>
      <c r="N328">
        <v>3</v>
      </c>
      <c r="O328" t="b">
        <v>0</v>
      </c>
      <c r="P328">
        <v>6</v>
      </c>
      <c r="Q328">
        <v>2</v>
      </c>
      <c r="R328">
        <v>0.16</v>
      </c>
      <c r="S328" t="s">
        <v>31</v>
      </c>
      <c r="T328" t="s">
        <v>32</v>
      </c>
      <c r="U328" t="s">
        <v>33</v>
      </c>
      <c r="V328" t="s">
        <v>34</v>
      </c>
      <c r="W328" t="s">
        <v>38</v>
      </c>
      <c r="X328" t="s">
        <v>36</v>
      </c>
    </row>
    <row r="329" spans="1:24" x14ac:dyDescent="0.25">
      <c r="A329">
        <v>328</v>
      </c>
      <c r="B329">
        <v>329</v>
      </c>
      <c r="C329">
        <v>0.2273</v>
      </c>
      <c r="D329">
        <v>0.59</v>
      </c>
      <c r="E329">
        <v>0</v>
      </c>
      <c r="F329">
        <v>0</v>
      </c>
      <c r="G329">
        <v>5</v>
      </c>
      <c r="H329">
        <v>5</v>
      </c>
      <c r="I329">
        <v>329</v>
      </c>
      <c r="J329" s="11">
        <v>40558</v>
      </c>
      <c r="K329" t="s">
        <v>30</v>
      </c>
      <c r="L329" t="s">
        <v>24</v>
      </c>
      <c r="M329">
        <v>1</v>
      </c>
      <c r="N329">
        <v>4</v>
      </c>
      <c r="O329" t="b">
        <v>0</v>
      </c>
      <c r="P329">
        <v>6</v>
      </c>
      <c r="Q329">
        <v>2</v>
      </c>
      <c r="R329">
        <v>0.16</v>
      </c>
      <c r="S329" t="s">
        <v>31</v>
      </c>
      <c r="T329" t="s">
        <v>32</v>
      </c>
      <c r="U329" t="s">
        <v>33</v>
      </c>
      <c r="V329" t="s">
        <v>34</v>
      </c>
      <c r="W329" t="s">
        <v>38</v>
      </c>
      <c r="X329" t="s">
        <v>36</v>
      </c>
    </row>
    <row r="330" spans="1:24" x14ac:dyDescent="0.25">
      <c r="A330">
        <v>329</v>
      </c>
      <c r="B330">
        <v>330</v>
      </c>
      <c r="C330">
        <v>0.2273</v>
      </c>
      <c r="D330">
        <v>0.59</v>
      </c>
      <c r="E330">
        <v>0</v>
      </c>
      <c r="F330">
        <v>0</v>
      </c>
      <c r="G330">
        <v>1</v>
      </c>
      <c r="H330">
        <v>1</v>
      </c>
      <c r="I330">
        <v>330</v>
      </c>
      <c r="J330" s="11">
        <v>40558</v>
      </c>
      <c r="K330" t="s">
        <v>30</v>
      </c>
      <c r="L330" t="s">
        <v>24</v>
      </c>
      <c r="M330">
        <v>1</v>
      </c>
      <c r="N330">
        <v>5</v>
      </c>
      <c r="O330" t="b">
        <v>0</v>
      </c>
      <c r="P330">
        <v>6</v>
      </c>
      <c r="Q330">
        <v>1</v>
      </c>
      <c r="R330">
        <v>0.16</v>
      </c>
      <c r="S330" t="s">
        <v>31</v>
      </c>
      <c r="T330" t="s">
        <v>32</v>
      </c>
      <c r="U330" t="s">
        <v>33</v>
      </c>
      <c r="V330" t="s">
        <v>34</v>
      </c>
      <c r="W330" t="s">
        <v>35</v>
      </c>
      <c r="X330" t="s">
        <v>36</v>
      </c>
    </row>
    <row r="331" spans="1:24" x14ac:dyDescent="0.25">
      <c r="A331">
        <v>330</v>
      </c>
      <c r="B331">
        <v>331</v>
      </c>
      <c r="C331">
        <v>0.16669999999999999</v>
      </c>
      <c r="D331">
        <v>0.63</v>
      </c>
      <c r="E331">
        <v>0.1045</v>
      </c>
      <c r="F331">
        <v>1</v>
      </c>
      <c r="G331">
        <v>2</v>
      </c>
      <c r="H331">
        <v>3</v>
      </c>
      <c r="I331">
        <v>331</v>
      </c>
      <c r="J331" s="11">
        <v>40558</v>
      </c>
      <c r="K331" t="s">
        <v>30</v>
      </c>
      <c r="L331" t="s">
        <v>24</v>
      </c>
      <c r="M331">
        <v>1</v>
      </c>
      <c r="N331">
        <v>6</v>
      </c>
      <c r="O331" t="b">
        <v>0</v>
      </c>
      <c r="P331">
        <v>6</v>
      </c>
      <c r="Q331">
        <v>1</v>
      </c>
      <c r="R331">
        <v>0.14000000000000001</v>
      </c>
      <c r="S331" t="s">
        <v>31</v>
      </c>
      <c r="T331" t="s">
        <v>32</v>
      </c>
      <c r="U331" t="s">
        <v>33</v>
      </c>
      <c r="V331" t="s">
        <v>34</v>
      </c>
      <c r="W331" t="s">
        <v>35</v>
      </c>
      <c r="X331" t="s">
        <v>39</v>
      </c>
    </row>
    <row r="332" spans="1:24" x14ac:dyDescent="0.25">
      <c r="A332">
        <v>331</v>
      </c>
      <c r="B332">
        <v>332</v>
      </c>
      <c r="C332">
        <v>0.21210000000000001</v>
      </c>
      <c r="D332">
        <v>0.63</v>
      </c>
      <c r="E332">
        <v>0</v>
      </c>
      <c r="F332">
        <v>1</v>
      </c>
      <c r="G332">
        <v>9</v>
      </c>
      <c r="H332">
        <v>10</v>
      </c>
      <c r="I332">
        <v>332</v>
      </c>
      <c r="J332" s="11">
        <v>40558</v>
      </c>
      <c r="K332" t="s">
        <v>30</v>
      </c>
      <c r="L332" t="s">
        <v>24</v>
      </c>
      <c r="M332">
        <v>1</v>
      </c>
      <c r="N332">
        <v>7</v>
      </c>
      <c r="O332" t="b">
        <v>0</v>
      </c>
      <c r="P332">
        <v>6</v>
      </c>
      <c r="Q332">
        <v>1</v>
      </c>
      <c r="R332">
        <v>0.14000000000000001</v>
      </c>
      <c r="S332" t="s">
        <v>31</v>
      </c>
      <c r="T332" t="s">
        <v>32</v>
      </c>
      <c r="U332" t="s">
        <v>33</v>
      </c>
      <c r="V332" t="s">
        <v>34</v>
      </c>
      <c r="W332" t="s">
        <v>35</v>
      </c>
      <c r="X332" t="s">
        <v>39</v>
      </c>
    </row>
    <row r="333" spans="1:24" x14ac:dyDescent="0.25">
      <c r="A333">
        <v>332</v>
      </c>
      <c r="B333">
        <v>333</v>
      </c>
      <c r="C333">
        <v>0.1515</v>
      </c>
      <c r="D333">
        <v>0.63</v>
      </c>
      <c r="E333">
        <v>0.1343</v>
      </c>
      <c r="F333">
        <v>1</v>
      </c>
      <c r="G333">
        <v>22</v>
      </c>
      <c r="H333">
        <v>23</v>
      </c>
      <c r="I333">
        <v>333</v>
      </c>
      <c r="J333" s="11">
        <v>40558</v>
      </c>
      <c r="K333" t="s">
        <v>30</v>
      </c>
      <c r="L333" t="s">
        <v>24</v>
      </c>
      <c r="M333">
        <v>1</v>
      </c>
      <c r="N333">
        <v>8</v>
      </c>
      <c r="O333" t="b">
        <v>0</v>
      </c>
      <c r="P333">
        <v>6</v>
      </c>
      <c r="Q333">
        <v>1</v>
      </c>
      <c r="R333">
        <v>0.14000000000000001</v>
      </c>
      <c r="S333" t="s">
        <v>31</v>
      </c>
      <c r="T333" t="s">
        <v>32</v>
      </c>
      <c r="U333" t="s">
        <v>33</v>
      </c>
      <c r="V333" t="s">
        <v>34</v>
      </c>
      <c r="W333" t="s">
        <v>35</v>
      </c>
      <c r="X333" t="s">
        <v>39</v>
      </c>
    </row>
    <row r="334" spans="1:24" x14ac:dyDescent="0.25">
      <c r="A334">
        <v>333</v>
      </c>
      <c r="B334">
        <v>334</v>
      </c>
      <c r="C334">
        <v>0.18179999999999999</v>
      </c>
      <c r="D334">
        <v>0.64</v>
      </c>
      <c r="E334">
        <v>0.1343</v>
      </c>
      <c r="F334">
        <v>2</v>
      </c>
      <c r="G334">
        <v>31</v>
      </c>
      <c r="H334">
        <v>33</v>
      </c>
      <c r="I334">
        <v>334</v>
      </c>
      <c r="J334" s="11">
        <v>40558</v>
      </c>
      <c r="K334" t="s">
        <v>30</v>
      </c>
      <c r="L334" t="s">
        <v>24</v>
      </c>
      <c r="M334">
        <v>1</v>
      </c>
      <c r="N334">
        <v>9</v>
      </c>
      <c r="O334" t="b">
        <v>0</v>
      </c>
      <c r="P334">
        <v>6</v>
      </c>
      <c r="Q334">
        <v>1</v>
      </c>
      <c r="R334">
        <v>0.16</v>
      </c>
      <c r="S334" t="s">
        <v>31</v>
      </c>
      <c r="T334" t="s">
        <v>32</v>
      </c>
      <c r="U334" t="s">
        <v>33</v>
      </c>
      <c r="V334" t="s">
        <v>34</v>
      </c>
      <c r="W334" t="s">
        <v>35</v>
      </c>
      <c r="X334" t="s">
        <v>39</v>
      </c>
    </row>
    <row r="335" spans="1:24" x14ac:dyDescent="0.25">
      <c r="A335">
        <v>334</v>
      </c>
      <c r="B335">
        <v>335</v>
      </c>
      <c r="C335">
        <v>0.19700000000000001</v>
      </c>
      <c r="D335">
        <v>0.59</v>
      </c>
      <c r="E335">
        <v>0.16420000000000001</v>
      </c>
      <c r="F335">
        <v>2</v>
      </c>
      <c r="G335">
        <v>57</v>
      </c>
      <c r="H335">
        <v>59</v>
      </c>
      <c r="I335">
        <v>335</v>
      </c>
      <c r="J335" s="11">
        <v>40558</v>
      </c>
      <c r="K335" t="s">
        <v>30</v>
      </c>
      <c r="L335" t="s">
        <v>24</v>
      </c>
      <c r="M335">
        <v>1</v>
      </c>
      <c r="N335">
        <v>10</v>
      </c>
      <c r="O335" t="b">
        <v>0</v>
      </c>
      <c r="P335">
        <v>6</v>
      </c>
      <c r="Q335">
        <v>1</v>
      </c>
      <c r="R335">
        <v>0.18</v>
      </c>
      <c r="S335" t="s">
        <v>31</v>
      </c>
      <c r="T335" t="s">
        <v>32</v>
      </c>
      <c r="U335" t="s">
        <v>33</v>
      </c>
      <c r="V335" t="s">
        <v>34</v>
      </c>
      <c r="W335" t="s">
        <v>35</v>
      </c>
      <c r="X335" t="s">
        <v>39</v>
      </c>
    </row>
    <row r="336" spans="1:24" x14ac:dyDescent="0.25">
      <c r="A336">
        <v>335</v>
      </c>
      <c r="B336">
        <v>336</v>
      </c>
      <c r="C336">
        <v>0.19700000000000001</v>
      </c>
      <c r="D336">
        <v>0.55000000000000004</v>
      </c>
      <c r="E336">
        <v>0.22389999999999999</v>
      </c>
      <c r="F336">
        <v>18</v>
      </c>
      <c r="G336">
        <v>54</v>
      </c>
      <c r="H336">
        <v>72</v>
      </c>
      <c r="I336">
        <v>336</v>
      </c>
      <c r="J336" s="11">
        <v>40558</v>
      </c>
      <c r="K336" t="s">
        <v>30</v>
      </c>
      <c r="L336" t="s">
        <v>24</v>
      </c>
      <c r="M336">
        <v>1</v>
      </c>
      <c r="N336">
        <v>11</v>
      </c>
      <c r="O336" t="b">
        <v>0</v>
      </c>
      <c r="P336">
        <v>6</v>
      </c>
      <c r="Q336">
        <v>1</v>
      </c>
      <c r="R336">
        <v>0.2</v>
      </c>
      <c r="S336" t="s">
        <v>31</v>
      </c>
      <c r="T336" t="s">
        <v>32</v>
      </c>
      <c r="U336" t="s">
        <v>33</v>
      </c>
      <c r="V336" t="s">
        <v>34</v>
      </c>
      <c r="W336" t="s">
        <v>35</v>
      </c>
      <c r="X336" t="s">
        <v>39</v>
      </c>
    </row>
    <row r="337" spans="1:24" x14ac:dyDescent="0.25">
      <c r="A337">
        <v>336</v>
      </c>
      <c r="B337">
        <v>337</v>
      </c>
      <c r="C337">
        <v>0.2273</v>
      </c>
      <c r="D337">
        <v>0.48</v>
      </c>
      <c r="E337">
        <v>0.22389999999999999</v>
      </c>
      <c r="F337">
        <v>15</v>
      </c>
      <c r="G337">
        <v>74</v>
      </c>
      <c r="H337">
        <v>89</v>
      </c>
      <c r="I337">
        <v>337</v>
      </c>
      <c r="J337" s="11">
        <v>40558</v>
      </c>
      <c r="K337" t="s">
        <v>30</v>
      </c>
      <c r="L337" t="s">
        <v>24</v>
      </c>
      <c r="M337">
        <v>1</v>
      </c>
      <c r="N337">
        <v>12</v>
      </c>
      <c r="O337" t="b">
        <v>0</v>
      </c>
      <c r="P337">
        <v>6</v>
      </c>
      <c r="Q337">
        <v>1</v>
      </c>
      <c r="R337">
        <v>0.24</v>
      </c>
      <c r="S337" t="s">
        <v>31</v>
      </c>
      <c r="T337" t="s">
        <v>32</v>
      </c>
      <c r="U337" t="s">
        <v>33</v>
      </c>
      <c r="V337" t="s">
        <v>34</v>
      </c>
      <c r="W337" t="s">
        <v>35</v>
      </c>
      <c r="X337" t="s">
        <v>40</v>
      </c>
    </row>
    <row r="338" spans="1:24" x14ac:dyDescent="0.25">
      <c r="A338">
        <v>337</v>
      </c>
      <c r="B338">
        <v>338</v>
      </c>
      <c r="C338">
        <v>0.2576</v>
      </c>
      <c r="D338">
        <v>0.38</v>
      </c>
      <c r="E338">
        <v>0.29849999999999999</v>
      </c>
      <c r="F338">
        <v>21</v>
      </c>
      <c r="G338">
        <v>80</v>
      </c>
      <c r="H338">
        <v>101</v>
      </c>
      <c r="I338">
        <v>338</v>
      </c>
      <c r="J338" s="11">
        <v>40558</v>
      </c>
      <c r="K338" t="s">
        <v>30</v>
      </c>
      <c r="L338" t="s">
        <v>24</v>
      </c>
      <c r="M338">
        <v>1</v>
      </c>
      <c r="N338">
        <v>13</v>
      </c>
      <c r="O338" t="b">
        <v>0</v>
      </c>
      <c r="P338">
        <v>6</v>
      </c>
      <c r="Q338">
        <v>1</v>
      </c>
      <c r="R338">
        <v>0.28000000000000003</v>
      </c>
      <c r="S338" t="s">
        <v>31</v>
      </c>
      <c r="T338" t="s">
        <v>32</v>
      </c>
      <c r="U338" t="s">
        <v>33</v>
      </c>
      <c r="V338" t="s">
        <v>37</v>
      </c>
      <c r="W338" t="s">
        <v>35</v>
      </c>
      <c r="X338" t="s">
        <v>40</v>
      </c>
    </row>
    <row r="339" spans="1:24" x14ac:dyDescent="0.25">
      <c r="A339">
        <v>338</v>
      </c>
      <c r="B339">
        <v>339</v>
      </c>
      <c r="C339">
        <v>0.28789999999999999</v>
      </c>
      <c r="D339">
        <v>0.39</v>
      </c>
      <c r="E339">
        <v>0.28360000000000002</v>
      </c>
      <c r="F339">
        <v>26</v>
      </c>
      <c r="G339">
        <v>92</v>
      </c>
      <c r="H339">
        <v>118</v>
      </c>
      <c r="I339">
        <v>339</v>
      </c>
      <c r="J339" s="11">
        <v>40558</v>
      </c>
      <c r="K339" t="s">
        <v>30</v>
      </c>
      <c r="L339" t="s">
        <v>24</v>
      </c>
      <c r="M339">
        <v>1</v>
      </c>
      <c r="N339">
        <v>14</v>
      </c>
      <c r="O339" t="b">
        <v>0</v>
      </c>
      <c r="P339">
        <v>6</v>
      </c>
      <c r="Q339">
        <v>1</v>
      </c>
      <c r="R339">
        <v>0.3</v>
      </c>
      <c r="S339" t="s">
        <v>31</v>
      </c>
      <c r="T339" t="s">
        <v>32</v>
      </c>
      <c r="U339" t="s">
        <v>33</v>
      </c>
      <c r="V339" t="s">
        <v>37</v>
      </c>
      <c r="W339" t="s">
        <v>35</v>
      </c>
      <c r="X339" t="s">
        <v>40</v>
      </c>
    </row>
    <row r="340" spans="1:24" x14ac:dyDescent="0.25">
      <c r="A340">
        <v>339</v>
      </c>
      <c r="B340">
        <v>340</v>
      </c>
      <c r="C340">
        <v>0.31819999999999998</v>
      </c>
      <c r="D340">
        <v>0.36</v>
      </c>
      <c r="E340">
        <v>0.19400000000000001</v>
      </c>
      <c r="F340">
        <v>21</v>
      </c>
      <c r="G340">
        <v>108</v>
      </c>
      <c r="H340">
        <v>129</v>
      </c>
      <c r="I340">
        <v>340</v>
      </c>
      <c r="J340" s="11">
        <v>40558</v>
      </c>
      <c r="K340" t="s">
        <v>30</v>
      </c>
      <c r="L340" t="s">
        <v>24</v>
      </c>
      <c r="M340">
        <v>1</v>
      </c>
      <c r="N340">
        <v>15</v>
      </c>
      <c r="O340" t="b">
        <v>0</v>
      </c>
      <c r="P340">
        <v>6</v>
      </c>
      <c r="Q340">
        <v>2</v>
      </c>
      <c r="R340">
        <v>0.32</v>
      </c>
      <c r="S340" t="s">
        <v>31</v>
      </c>
      <c r="T340" t="s">
        <v>32</v>
      </c>
      <c r="U340" t="s">
        <v>33</v>
      </c>
      <c r="V340" t="s">
        <v>37</v>
      </c>
      <c r="W340" t="s">
        <v>38</v>
      </c>
      <c r="X340" t="s">
        <v>40</v>
      </c>
    </row>
    <row r="341" spans="1:24" x14ac:dyDescent="0.25">
      <c r="A341">
        <v>340</v>
      </c>
      <c r="B341">
        <v>341</v>
      </c>
      <c r="C341">
        <v>0.33329999999999999</v>
      </c>
      <c r="D341">
        <v>0.34</v>
      </c>
      <c r="E341">
        <v>0.19400000000000001</v>
      </c>
      <c r="F341">
        <v>33</v>
      </c>
      <c r="G341">
        <v>95</v>
      </c>
      <c r="H341">
        <v>128</v>
      </c>
      <c r="I341">
        <v>341</v>
      </c>
      <c r="J341" s="11">
        <v>40558</v>
      </c>
      <c r="K341" t="s">
        <v>30</v>
      </c>
      <c r="L341" t="s">
        <v>24</v>
      </c>
      <c r="M341">
        <v>1</v>
      </c>
      <c r="N341">
        <v>16</v>
      </c>
      <c r="O341" t="b">
        <v>0</v>
      </c>
      <c r="P341">
        <v>6</v>
      </c>
      <c r="Q341">
        <v>2</v>
      </c>
      <c r="R341">
        <v>0.34</v>
      </c>
      <c r="S341" t="s">
        <v>31</v>
      </c>
      <c r="T341" t="s">
        <v>32</v>
      </c>
      <c r="U341" t="s">
        <v>33</v>
      </c>
      <c r="V341" t="s">
        <v>37</v>
      </c>
      <c r="W341" t="s">
        <v>38</v>
      </c>
      <c r="X341" t="s">
        <v>40</v>
      </c>
    </row>
    <row r="342" spans="1:24" x14ac:dyDescent="0.25">
      <c r="A342">
        <v>341</v>
      </c>
      <c r="B342">
        <v>342</v>
      </c>
      <c r="C342">
        <v>0.30299999999999999</v>
      </c>
      <c r="D342">
        <v>0.36</v>
      </c>
      <c r="E342">
        <v>0.28360000000000002</v>
      </c>
      <c r="F342">
        <v>29</v>
      </c>
      <c r="G342">
        <v>54</v>
      </c>
      <c r="H342">
        <v>83</v>
      </c>
      <c r="I342">
        <v>342</v>
      </c>
      <c r="J342" s="11">
        <v>40558</v>
      </c>
      <c r="K342" t="s">
        <v>30</v>
      </c>
      <c r="L342" t="s">
        <v>24</v>
      </c>
      <c r="M342">
        <v>1</v>
      </c>
      <c r="N342">
        <v>17</v>
      </c>
      <c r="O342" t="b">
        <v>0</v>
      </c>
      <c r="P342">
        <v>6</v>
      </c>
      <c r="Q342">
        <v>2</v>
      </c>
      <c r="R342">
        <v>0.32</v>
      </c>
      <c r="S342" t="s">
        <v>31</v>
      </c>
      <c r="T342" t="s">
        <v>32</v>
      </c>
      <c r="U342" t="s">
        <v>33</v>
      </c>
      <c r="V342" t="s">
        <v>37</v>
      </c>
      <c r="W342" t="s">
        <v>38</v>
      </c>
      <c r="X342" t="s">
        <v>40</v>
      </c>
    </row>
    <row r="343" spans="1:24" x14ac:dyDescent="0.25">
      <c r="A343">
        <v>342</v>
      </c>
      <c r="B343">
        <v>343</v>
      </c>
      <c r="C343">
        <v>0.28789999999999999</v>
      </c>
      <c r="D343">
        <v>0.45</v>
      </c>
      <c r="E343">
        <v>0.25369999999999998</v>
      </c>
      <c r="F343">
        <v>15</v>
      </c>
      <c r="G343">
        <v>69</v>
      </c>
      <c r="H343">
        <v>84</v>
      </c>
      <c r="I343">
        <v>343</v>
      </c>
      <c r="J343" s="11">
        <v>40558</v>
      </c>
      <c r="K343" t="s">
        <v>30</v>
      </c>
      <c r="L343" t="s">
        <v>24</v>
      </c>
      <c r="M343">
        <v>1</v>
      </c>
      <c r="N343">
        <v>18</v>
      </c>
      <c r="O343" t="b">
        <v>0</v>
      </c>
      <c r="P343">
        <v>6</v>
      </c>
      <c r="Q343">
        <v>2</v>
      </c>
      <c r="R343">
        <v>0.3</v>
      </c>
      <c r="S343" t="s">
        <v>31</v>
      </c>
      <c r="T343" t="s">
        <v>32</v>
      </c>
      <c r="U343" t="s">
        <v>33</v>
      </c>
      <c r="V343" t="s">
        <v>37</v>
      </c>
      <c r="W343" t="s">
        <v>38</v>
      </c>
      <c r="X343" t="s">
        <v>42</v>
      </c>
    </row>
    <row r="344" spans="1:24" x14ac:dyDescent="0.25">
      <c r="A344">
        <v>343</v>
      </c>
      <c r="B344">
        <v>344</v>
      </c>
      <c r="C344">
        <v>0.30299999999999999</v>
      </c>
      <c r="D344">
        <v>0.39</v>
      </c>
      <c r="E344">
        <v>0.25369999999999998</v>
      </c>
      <c r="F344">
        <v>14</v>
      </c>
      <c r="G344">
        <v>60</v>
      </c>
      <c r="H344">
        <v>74</v>
      </c>
      <c r="I344">
        <v>344</v>
      </c>
      <c r="J344" s="11">
        <v>40558</v>
      </c>
      <c r="K344" t="s">
        <v>30</v>
      </c>
      <c r="L344" t="s">
        <v>24</v>
      </c>
      <c r="M344">
        <v>1</v>
      </c>
      <c r="N344">
        <v>19</v>
      </c>
      <c r="O344" t="b">
        <v>0</v>
      </c>
      <c r="P344">
        <v>6</v>
      </c>
      <c r="Q344">
        <v>2</v>
      </c>
      <c r="R344">
        <v>0.32</v>
      </c>
      <c r="S344" t="s">
        <v>31</v>
      </c>
      <c r="T344" t="s">
        <v>32</v>
      </c>
      <c r="U344" t="s">
        <v>33</v>
      </c>
      <c r="V344" t="s">
        <v>37</v>
      </c>
      <c r="W344" t="s">
        <v>38</v>
      </c>
      <c r="X344" t="s">
        <v>42</v>
      </c>
    </row>
    <row r="345" spans="1:24" x14ac:dyDescent="0.25">
      <c r="A345">
        <v>344</v>
      </c>
      <c r="B345">
        <v>345</v>
      </c>
      <c r="C345">
        <v>0.30299999999999999</v>
      </c>
      <c r="D345">
        <v>0.39</v>
      </c>
      <c r="E345">
        <v>0.25369999999999998</v>
      </c>
      <c r="F345">
        <v>6</v>
      </c>
      <c r="G345">
        <v>35</v>
      </c>
      <c r="H345">
        <v>41</v>
      </c>
      <c r="I345">
        <v>345</v>
      </c>
      <c r="J345" s="11">
        <v>40558</v>
      </c>
      <c r="K345" t="s">
        <v>30</v>
      </c>
      <c r="L345" t="s">
        <v>24</v>
      </c>
      <c r="M345">
        <v>1</v>
      </c>
      <c r="N345">
        <v>20</v>
      </c>
      <c r="O345" t="b">
        <v>0</v>
      </c>
      <c r="P345">
        <v>6</v>
      </c>
      <c r="Q345">
        <v>2</v>
      </c>
      <c r="R345">
        <v>0.32</v>
      </c>
      <c r="S345" t="s">
        <v>31</v>
      </c>
      <c r="T345" t="s">
        <v>32</v>
      </c>
      <c r="U345" t="s">
        <v>33</v>
      </c>
      <c r="V345" t="s">
        <v>37</v>
      </c>
      <c r="W345" t="s">
        <v>38</v>
      </c>
      <c r="X345" t="s">
        <v>42</v>
      </c>
    </row>
    <row r="346" spans="1:24" x14ac:dyDescent="0.25">
      <c r="A346">
        <v>345</v>
      </c>
      <c r="B346">
        <v>346</v>
      </c>
      <c r="C346">
        <v>0.30299999999999999</v>
      </c>
      <c r="D346">
        <v>0.39</v>
      </c>
      <c r="E346">
        <v>0.22389999999999999</v>
      </c>
      <c r="F346">
        <v>6</v>
      </c>
      <c r="G346">
        <v>51</v>
      </c>
      <c r="H346">
        <v>57</v>
      </c>
      <c r="I346">
        <v>346</v>
      </c>
      <c r="J346" s="11">
        <v>40558</v>
      </c>
      <c r="K346" t="s">
        <v>30</v>
      </c>
      <c r="L346" t="s">
        <v>24</v>
      </c>
      <c r="M346">
        <v>1</v>
      </c>
      <c r="N346">
        <v>21</v>
      </c>
      <c r="O346" t="b">
        <v>0</v>
      </c>
      <c r="P346">
        <v>6</v>
      </c>
      <c r="Q346">
        <v>2</v>
      </c>
      <c r="R346">
        <v>0.32</v>
      </c>
      <c r="S346" t="s">
        <v>31</v>
      </c>
      <c r="T346" t="s">
        <v>32</v>
      </c>
      <c r="U346" t="s">
        <v>33</v>
      </c>
      <c r="V346" t="s">
        <v>34</v>
      </c>
      <c r="W346" t="s">
        <v>38</v>
      </c>
      <c r="X346" t="s">
        <v>42</v>
      </c>
    </row>
    <row r="347" spans="1:24" x14ac:dyDescent="0.25">
      <c r="A347">
        <v>346</v>
      </c>
      <c r="B347">
        <v>347</v>
      </c>
      <c r="C347">
        <v>0.31819999999999998</v>
      </c>
      <c r="D347">
        <v>0.42</v>
      </c>
      <c r="E347">
        <v>0.1045</v>
      </c>
      <c r="F347">
        <v>0</v>
      </c>
      <c r="G347">
        <v>26</v>
      </c>
      <c r="H347">
        <v>26</v>
      </c>
      <c r="I347">
        <v>347</v>
      </c>
      <c r="J347" s="11">
        <v>40558</v>
      </c>
      <c r="K347" t="s">
        <v>30</v>
      </c>
      <c r="L347" t="s">
        <v>24</v>
      </c>
      <c r="M347">
        <v>1</v>
      </c>
      <c r="N347">
        <v>22</v>
      </c>
      <c r="O347" t="b">
        <v>0</v>
      </c>
      <c r="P347">
        <v>6</v>
      </c>
      <c r="Q347">
        <v>2</v>
      </c>
      <c r="R347">
        <v>0.3</v>
      </c>
      <c r="S347" t="s">
        <v>31</v>
      </c>
      <c r="T347" t="s">
        <v>32</v>
      </c>
      <c r="U347" t="s">
        <v>33</v>
      </c>
      <c r="V347" t="s">
        <v>34</v>
      </c>
      <c r="W347" t="s">
        <v>38</v>
      </c>
      <c r="X347" t="s">
        <v>42</v>
      </c>
    </row>
    <row r="348" spans="1:24" x14ac:dyDescent="0.25">
      <c r="A348">
        <v>347</v>
      </c>
      <c r="B348">
        <v>348</v>
      </c>
      <c r="C348">
        <v>0.28789999999999999</v>
      </c>
      <c r="D348">
        <v>0.45</v>
      </c>
      <c r="E348">
        <v>0.28360000000000002</v>
      </c>
      <c r="F348">
        <v>5</v>
      </c>
      <c r="G348">
        <v>39</v>
      </c>
      <c r="H348">
        <v>44</v>
      </c>
      <c r="I348">
        <v>348</v>
      </c>
      <c r="J348" s="11">
        <v>40558</v>
      </c>
      <c r="K348" t="s">
        <v>30</v>
      </c>
      <c r="L348" t="s">
        <v>24</v>
      </c>
      <c r="M348">
        <v>1</v>
      </c>
      <c r="N348">
        <v>23</v>
      </c>
      <c r="O348" t="b">
        <v>0</v>
      </c>
      <c r="P348">
        <v>6</v>
      </c>
      <c r="Q348">
        <v>1</v>
      </c>
      <c r="R348">
        <v>0.3</v>
      </c>
      <c r="S348" t="s">
        <v>31</v>
      </c>
      <c r="T348" t="s">
        <v>32</v>
      </c>
      <c r="U348" t="s">
        <v>33</v>
      </c>
      <c r="V348" t="s">
        <v>34</v>
      </c>
      <c r="W348" t="s">
        <v>35</v>
      </c>
      <c r="X348" t="s">
        <v>42</v>
      </c>
    </row>
    <row r="349" spans="1:24" x14ac:dyDescent="0.25">
      <c r="A349">
        <v>348</v>
      </c>
      <c r="B349">
        <v>349</v>
      </c>
      <c r="C349">
        <v>0.30299999999999999</v>
      </c>
      <c r="D349">
        <v>0.56000000000000005</v>
      </c>
      <c r="E349">
        <v>0</v>
      </c>
      <c r="F349">
        <v>6</v>
      </c>
      <c r="G349">
        <v>33</v>
      </c>
      <c r="H349">
        <v>39</v>
      </c>
      <c r="I349">
        <v>349</v>
      </c>
      <c r="J349" s="11">
        <v>40559</v>
      </c>
      <c r="K349" t="s">
        <v>30</v>
      </c>
      <c r="L349" t="s">
        <v>24</v>
      </c>
      <c r="M349">
        <v>1</v>
      </c>
      <c r="N349">
        <v>0</v>
      </c>
      <c r="O349" t="b">
        <v>0</v>
      </c>
      <c r="P349">
        <v>0</v>
      </c>
      <c r="Q349">
        <v>1</v>
      </c>
      <c r="R349">
        <v>0.26</v>
      </c>
      <c r="S349" t="s">
        <v>31</v>
      </c>
      <c r="T349" t="s">
        <v>32</v>
      </c>
      <c r="U349" t="s">
        <v>43</v>
      </c>
      <c r="V349" t="s">
        <v>34</v>
      </c>
      <c r="W349" t="s">
        <v>35</v>
      </c>
      <c r="X349" t="s">
        <v>36</v>
      </c>
    </row>
    <row r="350" spans="1:24" x14ac:dyDescent="0.25">
      <c r="A350">
        <v>349</v>
      </c>
      <c r="B350">
        <v>350</v>
      </c>
      <c r="C350">
        <v>0.2727</v>
      </c>
      <c r="D350">
        <v>0.56000000000000005</v>
      </c>
      <c r="E350">
        <v>0.1343</v>
      </c>
      <c r="F350">
        <v>4</v>
      </c>
      <c r="G350">
        <v>19</v>
      </c>
      <c r="H350">
        <v>23</v>
      </c>
      <c r="I350">
        <v>350</v>
      </c>
      <c r="J350" s="11">
        <v>40559</v>
      </c>
      <c r="K350" t="s">
        <v>30</v>
      </c>
      <c r="L350" t="s">
        <v>24</v>
      </c>
      <c r="M350">
        <v>1</v>
      </c>
      <c r="N350">
        <v>1</v>
      </c>
      <c r="O350" t="b">
        <v>0</v>
      </c>
      <c r="P350">
        <v>0</v>
      </c>
      <c r="Q350">
        <v>1</v>
      </c>
      <c r="R350">
        <v>0.26</v>
      </c>
      <c r="S350" t="s">
        <v>31</v>
      </c>
      <c r="T350" t="s">
        <v>32</v>
      </c>
      <c r="U350" t="s">
        <v>43</v>
      </c>
      <c r="V350" t="s">
        <v>34</v>
      </c>
      <c r="W350" t="s">
        <v>35</v>
      </c>
      <c r="X350" t="s">
        <v>36</v>
      </c>
    </row>
    <row r="351" spans="1:24" x14ac:dyDescent="0.25">
      <c r="A351">
        <v>350</v>
      </c>
      <c r="B351">
        <v>351</v>
      </c>
      <c r="C351">
        <v>0.28789999999999999</v>
      </c>
      <c r="D351">
        <v>0.56000000000000005</v>
      </c>
      <c r="E351">
        <v>8.9599999999999999E-2</v>
      </c>
      <c r="F351">
        <v>3</v>
      </c>
      <c r="G351">
        <v>13</v>
      </c>
      <c r="H351">
        <v>16</v>
      </c>
      <c r="I351">
        <v>351</v>
      </c>
      <c r="J351" s="11">
        <v>40559</v>
      </c>
      <c r="K351" t="s">
        <v>30</v>
      </c>
      <c r="L351" t="s">
        <v>24</v>
      </c>
      <c r="M351">
        <v>1</v>
      </c>
      <c r="N351">
        <v>2</v>
      </c>
      <c r="O351" t="b">
        <v>0</v>
      </c>
      <c r="P351">
        <v>0</v>
      </c>
      <c r="Q351">
        <v>1</v>
      </c>
      <c r="R351">
        <v>0.26</v>
      </c>
      <c r="S351" t="s">
        <v>31</v>
      </c>
      <c r="T351" t="s">
        <v>32</v>
      </c>
      <c r="U351" t="s">
        <v>43</v>
      </c>
      <c r="V351" t="s">
        <v>34</v>
      </c>
      <c r="W351" t="s">
        <v>35</v>
      </c>
      <c r="X351" t="s">
        <v>36</v>
      </c>
    </row>
    <row r="352" spans="1:24" x14ac:dyDescent="0.25">
      <c r="A352">
        <v>351</v>
      </c>
      <c r="B352">
        <v>352</v>
      </c>
      <c r="C352">
        <v>0.2727</v>
      </c>
      <c r="D352">
        <v>0.69</v>
      </c>
      <c r="E352">
        <v>0</v>
      </c>
      <c r="F352">
        <v>9</v>
      </c>
      <c r="G352">
        <v>6</v>
      </c>
      <c r="H352">
        <v>15</v>
      </c>
      <c r="I352">
        <v>352</v>
      </c>
      <c r="J352" s="11">
        <v>40559</v>
      </c>
      <c r="K352" t="s">
        <v>30</v>
      </c>
      <c r="L352" t="s">
        <v>24</v>
      </c>
      <c r="M352">
        <v>1</v>
      </c>
      <c r="N352">
        <v>3</v>
      </c>
      <c r="O352" t="b">
        <v>0</v>
      </c>
      <c r="P352">
        <v>0</v>
      </c>
      <c r="Q352">
        <v>1</v>
      </c>
      <c r="R352">
        <v>0.22</v>
      </c>
      <c r="S352" t="s">
        <v>31</v>
      </c>
      <c r="T352" t="s">
        <v>32</v>
      </c>
      <c r="U352" t="s">
        <v>43</v>
      </c>
      <c r="V352" t="s">
        <v>37</v>
      </c>
      <c r="W352" t="s">
        <v>35</v>
      </c>
      <c r="X352" t="s">
        <v>36</v>
      </c>
    </row>
    <row r="353" spans="1:24" x14ac:dyDescent="0.25">
      <c r="A353">
        <v>352</v>
      </c>
      <c r="B353">
        <v>353</v>
      </c>
      <c r="C353">
        <v>0.2576</v>
      </c>
      <c r="D353">
        <v>0.56000000000000005</v>
      </c>
      <c r="E353">
        <v>0.16420000000000001</v>
      </c>
      <c r="F353">
        <v>0</v>
      </c>
      <c r="G353">
        <v>1</v>
      </c>
      <c r="H353">
        <v>1</v>
      </c>
      <c r="I353">
        <v>353</v>
      </c>
      <c r="J353" s="11">
        <v>40559</v>
      </c>
      <c r="K353" t="s">
        <v>30</v>
      </c>
      <c r="L353" t="s">
        <v>24</v>
      </c>
      <c r="M353">
        <v>1</v>
      </c>
      <c r="N353">
        <v>4</v>
      </c>
      <c r="O353" t="b">
        <v>0</v>
      </c>
      <c r="P353">
        <v>0</v>
      </c>
      <c r="Q353">
        <v>1</v>
      </c>
      <c r="R353">
        <v>0.26</v>
      </c>
      <c r="S353" t="s">
        <v>31</v>
      </c>
      <c r="T353" t="s">
        <v>32</v>
      </c>
      <c r="U353" t="s">
        <v>43</v>
      </c>
      <c r="V353" t="s">
        <v>37</v>
      </c>
      <c r="W353" t="s">
        <v>35</v>
      </c>
      <c r="X353" t="s">
        <v>36</v>
      </c>
    </row>
    <row r="354" spans="1:24" x14ac:dyDescent="0.25">
      <c r="A354">
        <v>353</v>
      </c>
      <c r="B354">
        <v>354</v>
      </c>
      <c r="C354">
        <v>0.2576</v>
      </c>
      <c r="D354">
        <v>0.56000000000000005</v>
      </c>
      <c r="E354">
        <v>0.16420000000000001</v>
      </c>
      <c r="F354">
        <v>1</v>
      </c>
      <c r="G354">
        <v>1</v>
      </c>
      <c r="H354">
        <v>2</v>
      </c>
      <c r="I354">
        <v>354</v>
      </c>
      <c r="J354" s="11">
        <v>40559</v>
      </c>
      <c r="K354" t="s">
        <v>30</v>
      </c>
      <c r="L354" t="s">
        <v>24</v>
      </c>
      <c r="M354">
        <v>1</v>
      </c>
      <c r="N354">
        <v>5</v>
      </c>
      <c r="O354" t="b">
        <v>0</v>
      </c>
      <c r="P354">
        <v>0</v>
      </c>
      <c r="Q354">
        <v>2</v>
      </c>
      <c r="R354">
        <v>0.26</v>
      </c>
      <c r="S354" t="s">
        <v>31</v>
      </c>
      <c r="T354" t="s">
        <v>32</v>
      </c>
      <c r="U354" t="s">
        <v>43</v>
      </c>
      <c r="V354" t="s">
        <v>37</v>
      </c>
      <c r="W354" t="s">
        <v>38</v>
      </c>
      <c r="X354" t="s">
        <v>36</v>
      </c>
    </row>
    <row r="355" spans="1:24" x14ac:dyDescent="0.25">
      <c r="A355">
        <v>354</v>
      </c>
      <c r="B355">
        <v>355</v>
      </c>
      <c r="C355">
        <v>0.2576</v>
      </c>
      <c r="D355">
        <v>0.56000000000000005</v>
      </c>
      <c r="E355">
        <v>0.16420000000000001</v>
      </c>
      <c r="F355">
        <v>0</v>
      </c>
      <c r="G355">
        <v>1</v>
      </c>
      <c r="H355">
        <v>1</v>
      </c>
      <c r="I355">
        <v>355</v>
      </c>
      <c r="J355" s="11">
        <v>40559</v>
      </c>
      <c r="K355" t="s">
        <v>30</v>
      </c>
      <c r="L355" t="s">
        <v>24</v>
      </c>
      <c r="M355">
        <v>1</v>
      </c>
      <c r="N355">
        <v>6</v>
      </c>
      <c r="O355" t="b">
        <v>0</v>
      </c>
      <c r="P355">
        <v>0</v>
      </c>
      <c r="Q355">
        <v>2</v>
      </c>
      <c r="R355">
        <v>0.26</v>
      </c>
      <c r="S355" t="s">
        <v>31</v>
      </c>
      <c r="T355" t="s">
        <v>32</v>
      </c>
      <c r="U355" t="s">
        <v>43</v>
      </c>
      <c r="V355" t="s">
        <v>34</v>
      </c>
      <c r="W355" t="s">
        <v>38</v>
      </c>
      <c r="X355" t="s">
        <v>39</v>
      </c>
    </row>
    <row r="356" spans="1:24" x14ac:dyDescent="0.25">
      <c r="A356">
        <v>355</v>
      </c>
      <c r="B356">
        <v>356</v>
      </c>
      <c r="C356">
        <v>0.21210000000000001</v>
      </c>
      <c r="D356">
        <v>0.56000000000000005</v>
      </c>
      <c r="E356">
        <v>0.29849999999999999</v>
      </c>
      <c r="F356">
        <v>0</v>
      </c>
      <c r="G356">
        <v>3</v>
      </c>
      <c r="H356">
        <v>3</v>
      </c>
      <c r="I356">
        <v>356</v>
      </c>
      <c r="J356" s="11">
        <v>40559</v>
      </c>
      <c r="K356" t="s">
        <v>30</v>
      </c>
      <c r="L356" t="s">
        <v>24</v>
      </c>
      <c r="M356">
        <v>1</v>
      </c>
      <c r="N356">
        <v>7</v>
      </c>
      <c r="O356" t="b">
        <v>0</v>
      </c>
      <c r="P356">
        <v>0</v>
      </c>
      <c r="Q356">
        <v>2</v>
      </c>
      <c r="R356">
        <v>0.24</v>
      </c>
      <c r="S356" t="s">
        <v>31</v>
      </c>
      <c r="T356" t="s">
        <v>32</v>
      </c>
      <c r="U356" t="s">
        <v>43</v>
      </c>
      <c r="V356" t="s">
        <v>34</v>
      </c>
      <c r="W356" t="s">
        <v>38</v>
      </c>
      <c r="X356" t="s">
        <v>39</v>
      </c>
    </row>
    <row r="357" spans="1:24" x14ac:dyDescent="0.25">
      <c r="A357">
        <v>356</v>
      </c>
      <c r="B357">
        <v>357</v>
      </c>
      <c r="C357">
        <v>0.21210000000000001</v>
      </c>
      <c r="D357">
        <v>0.55000000000000004</v>
      </c>
      <c r="E357">
        <v>0.28360000000000002</v>
      </c>
      <c r="F357">
        <v>0</v>
      </c>
      <c r="G357">
        <v>18</v>
      </c>
      <c r="H357">
        <v>18</v>
      </c>
      <c r="I357">
        <v>357</v>
      </c>
      <c r="J357" s="11">
        <v>40559</v>
      </c>
      <c r="K357" t="s">
        <v>30</v>
      </c>
      <c r="L357" t="s">
        <v>24</v>
      </c>
      <c r="M357">
        <v>1</v>
      </c>
      <c r="N357">
        <v>8</v>
      </c>
      <c r="O357" t="b">
        <v>0</v>
      </c>
      <c r="P357">
        <v>0</v>
      </c>
      <c r="Q357">
        <v>1</v>
      </c>
      <c r="R357">
        <v>0.22</v>
      </c>
      <c r="S357" t="s">
        <v>31</v>
      </c>
      <c r="T357" t="s">
        <v>32</v>
      </c>
      <c r="U357" t="s">
        <v>43</v>
      </c>
      <c r="V357" t="s">
        <v>34</v>
      </c>
      <c r="W357" t="s">
        <v>35</v>
      </c>
      <c r="X357" t="s">
        <v>39</v>
      </c>
    </row>
    <row r="358" spans="1:24" x14ac:dyDescent="0.25">
      <c r="A358">
        <v>357</v>
      </c>
      <c r="B358">
        <v>358</v>
      </c>
      <c r="C358">
        <v>0.21210000000000001</v>
      </c>
      <c r="D358">
        <v>0.51</v>
      </c>
      <c r="E358">
        <v>0.25369999999999998</v>
      </c>
      <c r="F358">
        <v>3</v>
      </c>
      <c r="G358">
        <v>29</v>
      </c>
      <c r="H358">
        <v>32</v>
      </c>
      <c r="I358">
        <v>358</v>
      </c>
      <c r="J358" s="11">
        <v>40559</v>
      </c>
      <c r="K358" t="s">
        <v>30</v>
      </c>
      <c r="L358" t="s">
        <v>24</v>
      </c>
      <c r="M358">
        <v>1</v>
      </c>
      <c r="N358">
        <v>9</v>
      </c>
      <c r="O358" t="b">
        <v>0</v>
      </c>
      <c r="P358">
        <v>0</v>
      </c>
      <c r="Q358">
        <v>1</v>
      </c>
      <c r="R358">
        <v>0.22</v>
      </c>
      <c r="S358" t="s">
        <v>31</v>
      </c>
      <c r="T358" t="s">
        <v>32</v>
      </c>
      <c r="U358" t="s">
        <v>43</v>
      </c>
      <c r="V358" t="s">
        <v>34</v>
      </c>
      <c r="W358" t="s">
        <v>35</v>
      </c>
      <c r="X358" t="s">
        <v>39</v>
      </c>
    </row>
    <row r="359" spans="1:24" x14ac:dyDescent="0.25">
      <c r="A359">
        <v>358</v>
      </c>
      <c r="B359">
        <v>359</v>
      </c>
      <c r="C359">
        <v>0.21210000000000001</v>
      </c>
      <c r="D359">
        <v>0.51</v>
      </c>
      <c r="E359">
        <v>0.28360000000000002</v>
      </c>
      <c r="F359">
        <v>8</v>
      </c>
      <c r="G359">
        <v>71</v>
      </c>
      <c r="H359">
        <v>79</v>
      </c>
      <c r="I359">
        <v>359</v>
      </c>
      <c r="J359" s="11">
        <v>40559</v>
      </c>
      <c r="K359" t="s">
        <v>30</v>
      </c>
      <c r="L359" t="s">
        <v>24</v>
      </c>
      <c r="M359">
        <v>1</v>
      </c>
      <c r="N359">
        <v>10</v>
      </c>
      <c r="O359" t="b">
        <v>0</v>
      </c>
      <c r="P359">
        <v>0</v>
      </c>
      <c r="Q359">
        <v>1</v>
      </c>
      <c r="R359">
        <v>0.22</v>
      </c>
      <c r="S359" t="s">
        <v>31</v>
      </c>
      <c r="T359" t="s">
        <v>32</v>
      </c>
      <c r="U359" t="s">
        <v>43</v>
      </c>
      <c r="V359" t="s">
        <v>34</v>
      </c>
      <c r="W359" t="s">
        <v>35</v>
      </c>
      <c r="X359" t="s">
        <v>39</v>
      </c>
    </row>
    <row r="360" spans="1:24" x14ac:dyDescent="0.25">
      <c r="A360">
        <v>359</v>
      </c>
      <c r="B360">
        <v>360</v>
      </c>
      <c r="C360">
        <v>0.2273</v>
      </c>
      <c r="D360">
        <v>0.44</v>
      </c>
      <c r="E360">
        <v>0.25369999999999998</v>
      </c>
      <c r="F360">
        <v>23</v>
      </c>
      <c r="G360">
        <v>70</v>
      </c>
      <c r="H360">
        <v>93</v>
      </c>
      <c r="I360">
        <v>360</v>
      </c>
      <c r="J360" s="11">
        <v>40559</v>
      </c>
      <c r="K360" t="s">
        <v>30</v>
      </c>
      <c r="L360" t="s">
        <v>24</v>
      </c>
      <c r="M360">
        <v>1</v>
      </c>
      <c r="N360">
        <v>11</v>
      </c>
      <c r="O360" t="b">
        <v>0</v>
      </c>
      <c r="P360">
        <v>0</v>
      </c>
      <c r="Q360">
        <v>1</v>
      </c>
      <c r="R360">
        <v>0.24</v>
      </c>
      <c r="S360" t="s">
        <v>31</v>
      </c>
      <c r="T360" t="s">
        <v>32</v>
      </c>
      <c r="U360" t="s">
        <v>43</v>
      </c>
      <c r="V360" t="s">
        <v>34</v>
      </c>
      <c r="W360" t="s">
        <v>35</v>
      </c>
      <c r="X360" t="s">
        <v>39</v>
      </c>
    </row>
    <row r="361" spans="1:24" x14ac:dyDescent="0.25">
      <c r="A361">
        <v>360</v>
      </c>
      <c r="B361">
        <v>361</v>
      </c>
      <c r="C361">
        <v>0.21210000000000001</v>
      </c>
      <c r="D361">
        <v>0.41</v>
      </c>
      <c r="E361">
        <v>0.28360000000000002</v>
      </c>
      <c r="F361">
        <v>29</v>
      </c>
      <c r="G361">
        <v>75</v>
      </c>
      <c r="H361">
        <v>104</v>
      </c>
      <c r="I361">
        <v>361</v>
      </c>
      <c r="J361" s="11">
        <v>40559</v>
      </c>
      <c r="K361" t="s">
        <v>30</v>
      </c>
      <c r="L361" t="s">
        <v>24</v>
      </c>
      <c r="M361">
        <v>1</v>
      </c>
      <c r="N361">
        <v>12</v>
      </c>
      <c r="O361" t="b">
        <v>0</v>
      </c>
      <c r="P361">
        <v>0</v>
      </c>
      <c r="Q361">
        <v>1</v>
      </c>
      <c r="R361">
        <v>0.24</v>
      </c>
      <c r="S361" t="s">
        <v>31</v>
      </c>
      <c r="T361" t="s">
        <v>32</v>
      </c>
      <c r="U361" t="s">
        <v>43</v>
      </c>
      <c r="V361" t="s">
        <v>34</v>
      </c>
      <c r="W361" t="s">
        <v>35</v>
      </c>
      <c r="X361" t="s">
        <v>40</v>
      </c>
    </row>
    <row r="362" spans="1:24" x14ac:dyDescent="0.25">
      <c r="A362">
        <v>361</v>
      </c>
      <c r="B362">
        <v>362</v>
      </c>
      <c r="C362">
        <v>0.2273</v>
      </c>
      <c r="D362">
        <v>0.35</v>
      </c>
      <c r="E362">
        <v>0.29849999999999999</v>
      </c>
      <c r="F362">
        <v>23</v>
      </c>
      <c r="G362">
        <v>95</v>
      </c>
      <c r="H362">
        <v>118</v>
      </c>
      <c r="I362">
        <v>362</v>
      </c>
      <c r="J362" s="11">
        <v>40559</v>
      </c>
      <c r="K362" t="s">
        <v>30</v>
      </c>
      <c r="L362" t="s">
        <v>24</v>
      </c>
      <c r="M362">
        <v>1</v>
      </c>
      <c r="N362">
        <v>13</v>
      </c>
      <c r="O362" t="b">
        <v>0</v>
      </c>
      <c r="P362">
        <v>0</v>
      </c>
      <c r="Q362">
        <v>1</v>
      </c>
      <c r="R362">
        <v>0.26</v>
      </c>
      <c r="S362" t="s">
        <v>31</v>
      </c>
      <c r="T362" t="s">
        <v>32</v>
      </c>
      <c r="U362" t="s">
        <v>43</v>
      </c>
      <c r="V362" t="s">
        <v>34</v>
      </c>
      <c r="W362" t="s">
        <v>35</v>
      </c>
      <c r="X362" t="s">
        <v>40</v>
      </c>
    </row>
    <row r="363" spans="1:24" x14ac:dyDescent="0.25">
      <c r="A363">
        <v>362</v>
      </c>
      <c r="B363">
        <v>363</v>
      </c>
      <c r="C363">
        <v>0.2727</v>
      </c>
      <c r="D363">
        <v>0.36</v>
      </c>
      <c r="E363">
        <v>0.25369999999999998</v>
      </c>
      <c r="F363">
        <v>22</v>
      </c>
      <c r="G363">
        <v>69</v>
      </c>
      <c r="H363">
        <v>91</v>
      </c>
      <c r="I363">
        <v>363</v>
      </c>
      <c r="J363" s="11">
        <v>40559</v>
      </c>
      <c r="K363" t="s">
        <v>30</v>
      </c>
      <c r="L363" t="s">
        <v>24</v>
      </c>
      <c r="M363">
        <v>1</v>
      </c>
      <c r="N363">
        <v>14</v>
      </c>
      <c r="O363" t="b">
        <v>0</v>
      </c>
      <c r="P363">
        <v>0</v>
      </c>
      <c r="Q363">
        <v>1</v>
      </c>
      <c r="R363">
        <v>0.28000000000000003</v>
      </c>
      <c r="S363" t="s">
        <v>31</v>
      </c>
      <c r="T363" t="s">
        <v>32</v>
      </c>
      <c r="U363" t="s">
        <v>43</v>
      </c>
      <c r="V363" t="s">
        <v>34</v>
      </c>
      <c r="W363" t="s">
        <v>35</v>
      </c>
      <c r="X363" t="s">
        <v>40</v>
      </c>
    </row>
    <row r="364" spans="1:24" x14ac:dyDescent="0.25">
      <c r="A364">
        <v>363</v>
      </c>
      <c r="B364">
        <v>364</v>
      </c>
      <c r="C364">
        <v>0.2424</v>
      </c>
      <c r="D364">
        <v>0.38</v>
      </c>
      <c r="E364">
        <v>0.25369999999999998</v>
      </c>
      <c r="F364">
        <v>35</v>
      </c>
      <c r="G364">
        <v>78</v>
      </c>
      <c r="H364">
        <v>113</v>
      </c>
      <c r="I364">
        <v>364</v>
      </c>
      <c r="J364" s="11">
        <v>40559</v>
      </c>
      <c r="K364" t="s">
        <v>30</v>
      </c>
      <c r="L364" t="s">
        <v>24</v>
      </c>
      <c r="M364">
        <v>1</v>
      </c>
      <c r="N364">
        <v>15</v>
      </c>
      <c r="O364" t="b">
        <v>0</v>
      </c>
      <c r="P364">
        <v>0</v>
      </c>
      <c r="Q364">
        <v>1</v>
      </c>
      <c r="R364">
        <v>0.26</v>
      </c>
      <c r="S364" t="s">
        <v>31</v>
      </c>
      <c r="T364" t="s">
        <v>32</v>
      </c>
      <c r="U364" t="s">
        <v>43</v>
      </c>
      <c r="V364" t="s">
        <v>34</v>
      </c>
      <c r="W364" t="s">
        <v>35</v>
      </c>
      <c r="X364" t="s">
        <v>40</v>
      </c>
    </row>
    <row r="365" spans="1:24" x14ac:dyDescent="0.25">
      <c r="A365">
        <v>364</v>
      </c>
      <c r="B365">
        <v>365</v>
      </c>
      <c r="C365">
        <v>0.2273</v>
      </c>
      <c r="D365">
        <v>0.38</v>
      </c>
      <c r="E365">
        <v>0.22389999999999999</v>
      </c>
      <c r="F365">
        <v>22</v>
      </c>
      <c r="G365">
        <v>77</v>
      </c>
      <c r="H365">
        <v>99</v>
      </c>
      <c r="I365">
        <v>365</v>
      </c>
      <c r="J365" s="11">
        <v>40559</v>
      </c>
      <c r="K365" t="s">
        <v>30</v>
      </c>
      <c r="L365" t="s">
        <v>24</v>
      </c>
      <c r="M365">
        <v>1</v>
      </c>
      <c r="N365">
        <v>16</v>
      </c>
      <c r="O365" t="b">
        <v>0</v>
      </c>
      <c r="P365">
        <v>0</v>
      </c>
      <c r="Q365">
        <v>1</v>
      </c>
      <c r="R365">
        <v>0.24</v>
      </c>
      <c r="S365" t="s">
        <v>31</v>
      </c>
      <c r="T365" t="s">
        <v>32</v>
      </c>
      <c r="U365" t="s">
        <v>43</v>
      </c>
      <c r="V365" t="s">
        <v>34</v>
      </c>
      <c r="W365" t="s">
        <v>35</v>
      </c>
      <c r="X365" t="s">
        <v>40</v>
      </c>
    </row>
    <row r="366" spans="1:24" x14ac:dyDescent="0.25">
      <c r="A366">
        <v>365</v>
      </c>
      <c r="B366">
        <v>366</v>
      </c>
      <c r="C366">
        <v>0.21210000000000001</v>
      </c>
      <c r="D366">
        <v>0.37</v>
      </c>
      <c r="E366">
        <v>0.25369999999999998</v>
      </c>
      <c r="F366">
        <v>23</v>
      </c>
      <c r="G366">
        <v>82</v>
      </c>
      <c r="H366">
        <v>105</v>
      </c>
      <c r="I366">
        <v>366</v>
      </c>
      <c r="J366" s="11">
        <v>40559</v>
      </c>
      <c r="K366" t="s">
        <v>30</v>
      </c>
      <c r="L366" t="s">
        <v>24</v>
      </c>
      <c r="M366">
        <v>1</v>
      </c>
      <c r="N366">
        <v>17</v>
      </c>
      <c r="O366" t="b">
        <v>0</v>
      </c>
      <c r="P366">
        <v>0</v>
      </c>
      <c r="Q366">
        <v>1</v>
      </c>
      <c r="R366">
        <v>0.22</v>
      </c>
      <c r="S366" t="s">
        <v>31</v>
      </c>
      <c r="T366" t="s">
        <v>32</v>
      </c>
      <c r="U366" t="s">
        <v>43</v>
      </c>
      <c r="V366" t="s">
        <v>34</v>
      </c>
      <c r="W366" t="s">
        <v>35</v>
      </c>
      <c r="X366" t="s">
        <v>40</v>
      </c>
    </row>
    <row r="367" spans="1:24" x14ac:dyDescent="0.25">
      <c r="A367">
        <v>366</v>
      </c>
      <c r="B367">
        <v>367</v>
      </c>
      <c r="C367">
        <v>0.21210000000000001</v>
      </c>
      <c r="D367">
        <v>0.4</v>
      </c>
      <c r="E367">
        <v>0.16420000000000001</v>
      </c>
      <c r="F367">
        <v>11</v>
      </c>
      <c r="G367">
        <v>56</v>
      </c>
      <c r="H367">
        <v>67</v>
      </c>
      <c r="I367">
        <v>367</v>
      </c>
      <c r="J367" s="11">
        <v>40559</v>
      </c>
      <c r="K367" t="s">
        <v>30</v>
      </c>
      <c r="L367" t="s">
        <v>24</v>
      </c>
      <c r="M367">
        <v>1</v>
      </c>
      <c r="N367">
        <v>18</v>
      </c>
      <c r="O367" t="b">
        <v>0</v>
      </c>
      <c r="P367">
        <v>0</v>
      </c>
      <c r="Q367">
        <v>1</v>
      </c>
      <c r="R367">
        <v>0.2</v>
      </c>
      <c r="S367" t="s">
        <v>31</v>
      </c>
      <c r="T367" t="s">
        <v>32</v>
      </c>
      <c r="U367" t="s">
        <v>43</v>
      </c>
      <c r="V367" t="s">
        <v>34</v>
      </c>
      <c r="W367" t="s">
        <v>35</v>
      </c>
      <c r="X367" t="s">
        <v>42</v>
      </c>
    </row>
    <row r="368" spans="1:24" x14ac:dyDescent="0.25">
      <c r="A368">
        <v>367</v>
      </c>
      <c r="B368">
        <v>368</v>
      </c>
      <c r="C368">
        <v>0.19700000000000001</v>
      </c>
      <c r="D368">
        <v>0.47</v>
      </c>
      <c r="E368">
        <v>0.1343</v>
      </c>
      <c r="F368">
        <v>14</v>
      </c>
      <c r="G368">
        <v>47</v>
      </c>
      <c r="H368">
        <v>61</v>
      </c>
      <c r="I368">
        <v>368</v>
      </c>
      <c r="J368" s="11">
        <v>40559</v>
      </c>
      <c r="K368" t="s">
        <v>30</v>
      </c>
      <c r="L368" t="s">
        <v>24</v>
      </c>
      <c r="M368">
        <v>1</v>
      </c>
      <c r="N368">
        <v>19</v>
      </c>
      <c r="O368" t="b">
        <v>0</v>
      </c>
      <c r="P368">
        <v>0</v>
      </c>
      <c r="Q368">
        <v>1</v>
      </c>
      <c r="R368">
        <v>0.18</v>
      </c>
      <c r="S368" t="s">
        <v>31</v>
      </c>
      <c r="T368" t="s">
        <v>32</v>
      </c>
      <c r="U368" t="s">
        <v>43</v>
      </c>
      <c r="V368" t="s">
        <v>34</v>
      </c>
      <c r="W368" t="s">
        <v>35</v>
      </c>
      <c r="X368" t="s">
        <v>42</v>
      </c>
    </row>
    <row r="369" spans="1:24" x14ac:dyDescent="0.25">
      <c r="A369">
        <v>368</v>
      </c>
      <c r="B369">
        <v>369</v>
      </c>
      <c r="C369">
        <v>0.19700000000000001</v>
      </c>
      <c r="D369">
        <v>0.47</v>
      </c>
      <c r="E369">
        <v>0.16420000000000001</v>
      </c>
      <c r="F369">
        <v>7</v>
      </c>
      <c r="G369">
        <v>50</v>
      </c>
      <c r="H369">
        <v>57</v>
      </c>
      <c r="I369">
        <v>369</v>
      </c>
      <c r="J369" s="11">
        <v>40559</v>
      </c>
      <c r="K369" t="s">
        <v>30</v>
      </c>
      <c r="L369" t="s">
        <v>24</v>
      </c>
      <c r="M369">
        <v>1</v>
      </c>
      <c r="N369">
        <v>20</v>
      </c>
      <c r="O369" t="b">
        <v>0</v>
      </c>
      <c r="P369">
        <v>0</v>
      </c>
      <c r="Q369">
        <v>1</v>
      </c>
      <c r="R369">
        <v>0.18</v>
      </c>
      <c r="S369" t="s">
        <v>31</v>
      </c>
      <c r="T369" t="s">
        <v>32</v>
      </c>
      <c r="U369" t="s">
        <v>43</v>
      </c>
      <c r="V369" t="s">
        <v>37</v>
      </c>
      <c r="W369" t="s">
        <v>35</v>
      </c>
      <c r="X369" t="s">
        <v>42</v>
      </c>
    </row>
    <row r="370" spans="1:24" x14ac:dyDescent="0.25">
      <c r="A370">
        <v>369</v>
      </c>
      <c r="B370">
        <v>370</v>
      </c>
      <c r="C370">
        <v>0.19700000000000001</v>
      </c>
      <c r="D370">
        <v>0.51</v>
      </c>
      <c r="E370">
        <v>0.16420000000000001</v>
      </c>
      <c r="F370">
        <v>6</v>
      </c>
      <c r="G370">
        <v>22</v>
      </c>
      <c r="H370">
        <v>28</v>
      </c>
      <c r="I370">
        <v>370</v>
      </c>
      <c r="J370" s="11">
        <v>40559</v>
      </c>
      <c r="K370" t="s">
        <v>30</v>
      </c>
      <c r="L370" t="s">
        <v>24</v>
      </c>
      <c r="M370">
        <v>1</v>
      </c>
      <c r="N370">
        <v>21</v>
      </c>
      <c r="O370" t="b">
        <v>0</v>
      </c>
      <c r="P370">
        <v>0</v>
      </c>
      <c r="Q370">
        <v>1</v>
      </c>
      <c r="R370">
        <v>0.18</v>
      </c>
      <c r="S370" t="s">
        <v>31</v>
      </c>
      <c r="T370" t="s">
        <v>32</v>
      </c>
      <c r="U370" t="s">
        <v>43</v>
      </c>
      <c r="V370" t="s">
        <v>37</v>
      </c>
      <c r="W370" t="s">
        <v>35</v>
      </c>
      <c r="X370" t="s">
        <v>42</v>
      </c>
    </row>
    <row r="371" spans="1:24" x14ac:dyDescent="0.25">
      <c r="A371">
        <v>370</v>
      </c>
      <c r="B371">
        <v>371</v>
      </c>
      <c r="C371">
        <v>0.21210000000000001</v>
      </c>
      <c r="D371">
        <v>0.49</v>
      </c>
      <c r="E371">
        <v>0.1343</v>
      </c>
      <c r="F371">
        <v>2</v>
      </c>
      <c r="G371">
        <v>19</v>
      </c>
      <c r="H371">
        <v>21</v>
      </c>
      <c r="I371">
        <v>371</v>
      </c>
      <c r="J371" s="11">
        <v>40559</v>
      </c>
      <c r="K371" t="s">
        <v>30</v>
      </c>
      <c r="L371" t="s">
        <v>24</v>
      </c>
      <c r="M371">
        <v>1</v>
      </c>
      <c r="N371">
        <v>22</v>
      </c>
      <c r="O371" t="b">
        <v>0</v>
      </c>
      <c r="P371">
        <v>0</v>
      </c>
      <c r="Q371">
        <v>2</v>
      </c>
      <c r="R371">
        <v>0.2</v>
      </c>
      <c r="S371" t="s">
        <v>31</v>
      </c>
      <c r="T371" t="s">
        <v>32</v>
      </c>
      <c r="U371" t="s">
        <v>43</v>
      </c>
      <c r="V371" t="s">
        <v>37</v>
      </c>
      <c r="W371" t="s">
        <v>38</v>
      </c>
      <c r="X371" t="s">
        <v>42</v>
      </c>
    </row>
    <row r="372" spans="1:24" x14ac:dyDescent="0.25">
      <c r="A372">
        <v>371</v>
      </c>
      <c r="B372">
        <v>372</v>
      </c>
      <c r="C372">
        <v>0.2273</v>
      </c>
      <c r="D372">
        <v>0.4</v>
      </c>
      <c r="E372">
        <v>0.1045</v>
      </c>
      <c r="F372">
        <v>0</v>
      </c>
      <c r="G372">
        <v>18</v>
      </c>
      <c r="H372">
        <v>18</v>
      </c>
      <c r="I372">
        <v>372</v>
      </c>
      <c r="J372" s="11">
        <v>40559</v>
      </c>
      <c r="K372" t="s">
        <v>30</v>
      </c>
      <c r="L372" t="s">
        <v>24</v>
      </c>
      <c r="M372">
        <v>1</v>
      </c>
      <c r="N372">
        <v>23</v>
      </c>
      <c r="O372" t="b">
        <v>0</v>
      </c>
      <c r="P372">
        <v>0</v>
      </c>
      <c r="Q372">
        <v>2</v>
      </c>
      <c r="R372">
        <v>0.2</v>
      </c>
      <c r="S372" t="s">
        <v>31</v>
      </c>
      <c r="T372" t="s">
        <v>32</v>
      </c>
      <c r="U372" t="s">
        <v>43</v>
      </c>
      <c r="V372" t="s">
        <v>37</v>
      </c>
      <c r="W372" t="s">
        <v>38</v>
      </c>
      <c r="X372" t="s">
        <v>42</v>
      </c>
    </row>
    <row r="373" spans="1:24" x14ac:dyDescent="0.25">
      <c r="A373">
        <v>372</v>
      </c>
      <c r="B373">
        <v>373</v>
      </c>
      <c r="C373">
        <v>0.19700000000000001</v>
      </c>
      <c r="D373">
        <v>0.47</v>
      </c>
      <c r="E373">
        <v>0.22389999999999999</v>
      </c>
      <c r="F373">
        <v>1</v>
      </c>
      <c r="G373">
        <v>16</v>
      </c>
      <c r="H373">
        <v>17</v>
      </c>
      <c r="I373">
        <v>373</v>
      </c>
      <c r="J373" s="11">
        <v>40560</v>
      </c>
      <c r="K373" t="s">
        <v>30</v>
      </c>
      <c r="L373" t="s">
        <v>24</v>
      </c>
      <c r="M373">
        <v>1</v>
      </c>
      <c r="N373">
        <v>0</v>
      </c>
      <c r="O373" t="b">
        <v>1</v>
      </c>
      <c r="P373">
        <v>1</v>
      </c>
      <c r="Q373">
        <v>2</v>
      </c>
      <c r="R373">
        <v>0.2</v>
      </c>
      <c r="S373" t="s">
        <v>31</v>
      </c>
      <c r="T373" t="s">
        <v>32</v>
      </c>
      <c r="U373" t="s">
        <v>44</v>
      </c>
      <c r="V373" t="s">
        <v>37</v>
      </c>
      <c r="W373" t="s">
        <v>38</v>
      </c>
      <c r="X373" t="s">
        <v>36</v>
      </c>
    </row>
    <row r="374" spans="1:24" x14ac:dyDescent="0.25">
      <c r="A374">
        <v>373</v>
      </c>
      <c r="B374">
        <v>374</v>
      </c>
      <c r="C374">
        <v>0.19700000000000001</v>
      </c>
      <c r="D374">
        <v>0.44</v>
      </c>
      <c r="E374">
        <v>0.19400000000000001</v>
      </c>
      <c r="F374">
        <v>1</v>
      </c>
      <c r="G374">
        <v>15</v>
      </c>
      <c r="H374">
        <v>16</v>
      </c>
      <c r="I374">
        <v>374</v>
      </c>
      <c r="J374" s="11">
        <v>40560</v>
      </c>
      <c r="K374" t="s">
        <v>30</v>
      </c>
      <c r="L374" t="s">
        <v>24</v>
      </c>
      <c r="M374">
        <v>1</v>
      </c>
      <c r="N374">
        <v>1</v>
      </c>
      <c r="O374" t="b">
        <v>1</v>
      </c>
      <c r="P374">
        <v>1</v>
      </c>
      <c r="Q374">
        <v>2</v>
      </c>
      <c r="R374">
        <v>0.2</v>
      </c>
      <c r="S374" t="s">
        <v>31</v>
      </c>
      <c r="T374" t="s">
        <v>32</v>
      </c>
      <c r="U374" t="s">
        <v>44</v>
      </c>
      <c r="V374" t="s">
        <v>37</v>
      </c>
      <c r="W374" t="s">
        <v>38</v>
      </c>
      <c r="X374" t="s">
        <v>36</v>
      </c>
    </row>
    <row r="375" spans="1:24" x14ac:dyDescent="0.25">
      <c r="A375">
        <v>374</v>
      </c>
      <c r="B375">
        <v>375</v>
      </c>
      <c r="C375">
        <v>0.16669999999999999</v>
      </c>
      <c r="D375">
        <v>0.43</v>
      </c>
      <c r="E375">
        <v>0.25369999999999998</v>
      </c>
      <c r="F375">
        <v>0</v>
      </c>
      <c r="G375">
        <v>8</v>
      </c>
      <c r="H375">
        <v>8</v>
      </c>
      <c r="I375">
        <v>375</v>
      </c>
      <c r="J375" s="11">
        <v>40560</v>
      </c>
      <c r="K375" t="s">
        <v>30</v>
      </c>
      <c r="L375" t="s">
        <v>24</v>
      </c>
      <c r="M375">
        <v>1</v>
      </c>
      <c r="N375">
        <v>2</v>
      </c>
      <c r="O375" t="b">
        <v>1</v>
      </c>
      <c r="P375">
        <v>1</v>
      </c>
      <c r="Q375">
        <v>2</v>
      </c>
      <c r="R375">
        <v>0.18</v>
      </c>
      <c r="S375" t="s">
        <v>31</v>
      </c>
      <c r="T375" t="s">
        <v>32</v>
      </c>
      <c r="U375" t="s">
        <v>44</v>
      </c>
      <c r="V375" t="s">
        <v>37</v>
      </c>
      <c r="W375" t="s">
        <v>38</v>
      </c>
      <c r="X375" t="s">
        <v>36</v>
      </c>
    </row>
    <row r="376" spans="1:24" x14ac:dyDescent="0.25">
      <c r="A376">
        <v>375</v>
      </c>
      <c r="B376">
        <v>376</v>
      </c>
      <c r="C376">
        <v>0.18179999999999999</v>
      </c>
      <c r="D376">
        <v>0.43</v>
      </c>
      <c r="E376">
        <v>0.19400000000000001</v>
      </c>
      <c r="F376">
        <v>0</v>
      </c>
      <c r="G376">
        <v>2</v>
      </c>
      <c r="H376">
        <v>2</v>
      </c>
      <c r="I376">
        <v>376</v>
      </c>
      <c r="J376" s="11">
        <v>40560</v>
      </c>
      <c r="K376" t="s">
        <v>30</v>
      </c>
      <c r="L376" t="s">
        <v>24</v>
      </c>
      <c r="M376">
        <v>1</v>
      </c>
      <c r="N376">
        <v>3</v>
      </c>
      <c r="O376" t="b">
        <v>1</v>
      </c>
      <c r="P376">
        <v>1</v>
      </c>
      <c r="Q376">
        <v>2</v>
      </c>
      <c r="R376">
        <v>0.18</v>
      </c>
      <c r="S376" t="s">
        <v>31</v>
      </c>
      <c r="T376" t="s">
        <v>32</v>
      </c>
      <c r="U376" t="s">
        <v>44</v>
      </c>
      <c r="V376" t="s">
        <v>37</v>
      </c>
      <c r="W376" t="s">
        <v>38</v>
      </c>
      <c r="X376" t="s">
        <v>36</v>
      </c>
    </row>
    <row r="377" spans="1:24" x14ac:dyDescent="0.25">
      <c r="A377">
        <v>376</v>
      </c>
      <c r="B377">
        <v>377</v>
      </c>
      <c r="C377">
        <v>0.19700000000000001</v>
      </c>
      <c r="D377">
        <v>0.43</v>
      </c>
      <c r="E377">
        <v>0.1343</v>
      </c>
      <c r="F377">
        <v>1</v>
      </c>
      <c r="G377">
        <v>2</v>
      </c>
      <c r="H377">
        <v>3</v>
      </c>
      <c r="I377">
        <v>377</v>
      </c>
      <c r="J377" s="11">
        <v>40560</v>
      </c>
      <c r="K377" t="s">
        <v>30</v>
      </c>
      <c r="L377" t="s">
        <v>24</v>
      </c>
      <c r="M377">
        <v>1</v>
      </c>
      <c r="N377">
        <v>4</v>
      </c>
      <c r="O377" t="b">
        <v>1</v>
      </c>
      <c r="P377">
        <v>1</v>
      </c>
      <c r="Q377">
        <v>2</v>
      </c>
      <c r="R377">
        <v>0.18</v>
      </c>
      <c r="S377" t="s">
        <v>31</v>
      </c>
      <c r="T377" t="s">
        <v>32</v>
      </c>
      <c r="U377" t="s">
        <v>44</v>
      </c>
      <c r="V377" t="s">
        <v>37</v>
      </c>
      <c r="W377" t="s">
        <v>38</v>
      </c>
      <c r="X377" t="s">
        <v>36</v>
      </c>
    </row>
    <row r="378" spans="1:24" x14ac:dyDescent="0.25">
      <c r="A378">
        <v>377</v>
      </c>
      <c r="B378">
        <v>378</v>
      </c>
      <c r="C378">
        <v>0.19700000000000001</v>
      </c>
      <c r="D378">
        <v>0.43</v>
      </c>
      <c r="E378">
        <v>0.16420000000000001</v>
      </c>
      <c r="F378">
        <v>0</v>
      </c>
      <c r="G378">
        <v>1</v>
      </c>
      <c r="H378">
        <v>1</v>
      </c>
      <c r="I378">
        <v>378</v>
      </c>
      <c r="J378" s="11">
        <v>40560</v>
      </c>
      <c r="K378" t="s">
        <v>30</v>
      </c>
      <c r="L378" t="s">
        <v>24</v>
      </c>
      <c r="M378">
        <v>1</v>
      </c>
      <c r="N378">
        <v>5</v>
      </c>
      <c r="O378" t="b">
        <v>1</v>
      </c>
      <c r="P378">
        <v>1</v>
      </c>
      <c r="Q378">
        <v>2</v>
      </c>
      <c r="R378">
        <v>0.18</v>
      </c>
      <c r="S378" t="s">
        <v>31</v>
      </c>
      <c r="T378" t="s">
        <v>32</v>
      </c>
      <c r="U378" t="s">
        <v>44</v>
      </c>
      <c r="V378" t="s">
        <v>37</v>
      </c>
      <c r="W378" t="s">
        <v>38</v>
      </c>
      <c r="X378" t="s">
        <v>36</v>
      </c>
    </row>
    <row r="379" spans="1:24" x14ac:dyDescent="0.25">
      <c r="A379">
        <v>378</v>
      </c>
      <c r="B379">
        <v>379</v>
      </c>
      <c r="C379">
        <v>0.18179999999999999</v>
      </c>
      <c r="D379">
        <v>0.43</v>
      </c>
      <c r="E379">
        <v>0.19400000000000001</v>
      </c>
      <c r="F379">
        <v>0</v>
      </c>
      <c r="G379">
        <v>5</v>
      </c>
      <c r="H379">
        <v>5</v>
      </c>
      <c r="I379">
        <v>379</v>
      </c>
      <c r="J379" s="11">
        <v>40560</v>
      </c>
      <c r="K379" t="s">
        <v>30</v>
      </c>
      <c r="L379" t="s">
        <v>24</v>
      </c>
      <c r="M379">
        <v>1</v>
      </c>
      <c r="N379">
        <v>6</v>
      </c>
      <c r="O379" t="b">
        <v>1</v>
      </c>
      <c r="P379">
        <v>1</v>
      </c>
      <c r="Q379">
        <v>2</v>
      </c>
      <c r="R379">
        <v>0.18</v>
      </c>
      <c r="S379" t="s">
        <v>31</v>
      </c>
      <c r="T379" t="s">
        <v>32</v>
      </c>
      <c r="U379" t="s">
        <v>44</v>
      </c>
      <c r="V379" t="s">
        <v>37</v>
      </c>
      <c r="W379" t="s">
        <v>38</v>
      </c>
      <c r="X379" t="s">
        <v>39</v>
      </c>
    </row>
    <row r="380" spans="1:24" x14ac:dyDescent="0.25">
      <c r="A380">
        <v>379</v>
      </c>
      <c r="B380">
        <v>380</v>
      </c>
      <c r="C380">
        <v>0.18179999999999999</v>
      </c>
      <c r="D380">
        <v>0.5</v>
      </c>
      <c r="E380">
        <v>0.1343</v>
      </c>
      <c r="F380">
        <v>4</v>
      </c>
      <c r="G380">
        <v>9</v>
      </c>
      <c r="H380">
        <v>13</v>
      </c>
      <c r="I380">
        <v>380</v>
      </c>
      <c r="J380" s="11">
        <v>40560</v>
      </c>
      <c r="K380" t="s">
        <v>30</v>
      </c>
      <c r="L380" t="s">
        <v>24</v>
      </c>
      <c r="M380">
        <v>1</v>
      </c>
      <c r="N380">
        <v>7</v>
      </c>
      <c r="O380" t="b">
        <v>1</v>
      </c>
      <c r="P380">
        <v>1</v>
      </c>
      <c r="Q380">
        <v>2</v>
      </c>
      <c r="R380">
        <v>0.16</v>
      </c>
      <c r="S380" t="s">
        <v>31</v>
      </c>
      <c r="T380" t="s">
        <v>32</v>
      </c>
      <c r="U380" t="s">
        <v>44</v>
      </c>
      <c r="V380" t="s">
        <v>37</v>
      </c>
      <c r="W380" t="s">
        <v>38</v>
      </c>
      <c r="X380" t="s">
        <v>39</v>
      </c>
    </row>
    <row r="381" spans="1:24" x14ac:dyDescent="0.25">
      <c r="A381">
        <v>380</v>
      </c>
      <c r="B381">
        <v>381</v>
      </c>
      <c r="C381">
        <v>0.1515</v>
      </c>
      <c r="D381">
        <v>0.47</v>
      </c>
      <c r="E381">
        <v>0.22389999999999999</v>
      </c>
      <c r="F381">
        <v>3</v>
      </c>
      <c r="G381">
        <v>30</v>
      </c>
      <c r="H381">
        <v>33</v>
      </c>
      <c r="I381">
        <v>381</v>
      </c>
      <c r="J381" s="11">
        <v>40560</v>
      </c>
      <c r="K381" t="s">
        <v>30</v>
      </c>
      <c r="L381" t="s">
        <v>24</v>
      </c>
      <c r="M381">
        <v>1</v>
      </c>
      <c r="N381">
        <v>8</v>
      </c>
      <c r="O381" t="b">
        <v>1</v>
      </c>
      <c r="P381">
        <v>1</v>
      </c>
      <c r="Q381">
        <v>2</v>
      </c>
      <c r="R381">
        <v>0.16</v>
      </c>
      <c r="S381" t="s">
        <v>31</v>
      </c>
      <c r="T381" t="s">
        <v>32</v>
      </c>
      <c r="U381" t="s">
        <v>44</v>
      </c>
      <c r="V381" t="s">
        <v>37</v>
      </c>
      <c r="W381" t="s">
        <v>38</v>
      </c>
      <c r="X381" t="s">
        <v>39</v>
      </c>
    </row>
    <row r="382" spans="1:24" x14ac:dyDescent="0.25">
      <c r="A382">
        <v>381</v>
      </c>
      <c r="B382">
        <v>382</v>
      </c>
      <c r="C382">
        <v>0.1515</v>
      </c>
      <c r="D382">
        <v>0.47</v>
      </c>
      <c r="E382">
        <v>0.22389999999999999</v>
      </c>
      <c r="F382">
        <v>8</v>
      </c>
      <c r="G382">
        <v>39</v>
      </c>
      <c r="H382">
        <v>47</v>
      </c>
      <c r="I382">
        <v>382</v>
      </c>
      <c r="J382" s="11">
        <v>40560</v>
      </c>
      <c r="K382" t="s">
        <v>30</v>
      </c>
      <c r="L382" t="s">
        <v>24</v>
      </c>
      <c r="M382">
        <v>1</v>
      </c>
      <c r="N382">
        <v>9</v>
      </c>
      <c r="O382" t="b">
        <v>1</v>
      </c>
      <c r="P382">
        <v>1</v>
      </c>
      <c r="Q382">
        <v>2</v>
      </c>
      <c r="R382">
        <v>0.16</v>
      </c>
      <c r="S382" t="s">
        <v>31</v>
      </c>
      <c r="T382" t="s">
        <v>32</v>
      </c>
      <c r="U382" t="s">
        <v>44</v>
      </c>
      <c r="V382" t="s">
        <v>37</v>
      </c>
      <c r="W382" t="s">
        <v>38</v>
      </c>
      <c r="X382" t="s">
        <v>39</v>
      </c>
    </row>
    <row r="383" spans="1:24" x14ac:dyDescent="0.25">
      <c r="A383">
        <v>382</v>
      </c>
      <c r="B383">
        <v>383</v>
      </c>
      <c r="C383">
        <v>0.1515</v>
      </c>
      <c r="D383">
        <v>0.5</v>
      </c>
      <c r="E383">
        <v>0.25369999999999998</v>
      </c>
      <c r="F383">
        <v>7</v>
      </c>
      <c r="G383">
        <v>50</v>
      </c>
      <c r="H383">
        <v>57</v>
      </c>
      <c r="I383">
        <v>383</v>
      </c>
      <c r="J383" s="11">
        <v>40560</v>
      </c>
      <c r="K383" t="s">
        <v>30</v>
      </c>
      <c r="L383" t="s">
        <v>24</v>
      </c>
      <c r="M383">
        <v>1</v>
      </c>
      <c r="N383">
        <v>10</v>
      </c>
      <c r="O383" t="b">
        <v>1</v>
      </c>
      <c r="P383">
        <v>1</v>
      </c>
      <c r="Q383">
        <v>2</v>
      </c>
      <c r="R383">
        <v>0.16</v>
      </c>
      <c r="S383" t="s">
        <v>31</v>
      </c>
      <c r="T383" t="s">
        <v>32</v>
      </c>
      <c r="U383" t="s">
        <v>44</v>
      </c>
      <c r="V383" t="s">
        <v>37</v>
      </c>
      <c r="W383" t="s">
        <v>38</v>
      </c>
      <c r="X383" t="s">
        <v>39</v>
      </c>
    </row>
    <row r="384" spans="1:24" x14ac:dyDescent="0.25">
      <c r="A384">
        <v>383</v>
      </c>
      <c r="B384">
        <v>384</v>
      </c>
      <c r="C384">
        <v>0.1515</v>
      </c>
      <c r="D384">
        <v>0.55000000000000004</v>
      </c>
      <c r="E384">
        <v>0.19400000000000001</v>
      </c>
      <c r="F384">
        <v>9</v>
      </c>
      <c r="G384">
        <v>55</v>
      </c>
      <c r="H384">
        <v>64</v>
      </c>
      <c r="I384">
        <v>384</v>
      </c>
      <c r="J384" s="11">
        <v>40560</v>
      </c>
      <c r="K384" t="s">
        <v>30</v>
      </c>
      <c r="L384" t="s">
        <v>24</v>
      </c>
      <c r="M384">
        <v>1</v>
      </c>
      <c r="N384">
        <v>11</v>
      </c>
      <c r="O384" t="b">
        <v>1</v>
      </c>
      <c r="P384">
        <v>1</v>
      </c>
      <c r="Q384">
        <v>2</v>
      </c>
      <c r="R384">
        <v>0.16</v>
      </c>
      <c r="S384" t="s">
        <v>31</v>
      </c>
      <c r="T384" t="s">
        <v>32</v>
      </c>
      <c r="U384" t="s">
        <v>44</v>
      </c>
      <c r="V384" t="s">
        <v>37</v>
      </c>
      <c r="W384" t="s">
        <v>38</v>
      </c>
      <c r="X384" t="s">
        <v>39</v>
      </c>
    </row>
    <row r="385" spans="1:24" x14ac:dyDescent="0.25">
      <c r="A385">
        <v>384</v>
      </c>
      <c r="B385">
        <v>385</v>
      </c>
      <c r="C385">
        <v>0.19700000000000001</v>
      </c>
      <c r="D385">
        <v>0.47</v>
      </c>
      <c r="E385">
        <v>0.1343</v>
      </c>
      <c r="F385">
        <v>10</v>
      </c>
      <c r="G385">
        <v>70</v>
      </c>
      <c r="H385">
        <v>80</v>
      </c>
      <c r="I385">
        <v>385</v>
      </c>
      <c r="J385" s="11">
        <v>40560</v>
      </c>
      <c r="K385" t="s">
        <v>30</v>
      </c>
      <c r="L385" t="s">
        <v>24</v>
      </c>
      <c r="M385">
        <v>1</v>
      </c>
      <c r="N385">
        <v>12</v>
      </c>
      <c r="O385" t="b">
        <v>1</v>
      </c>
      <c r="P385">
        <v>1</v>
      </c>
      <c r="Q385">
        <v>2</v>
      </c>
      <c r="R385">
        <v>0.18</v>
      </c>
      <c r="S385" t="s">
        <v>31</v>
      </c>
      <c r="T385" t="s">
        <v>32</v>
      </c>
      <c r="U385" t="s">
        <v>44</v>
      </c>
      <c r="V385" t="s">
        <v>37</v>
      </c>
      <c r="W385" t="s">
        <v>38</v>
      </c>
      <c r="X385" t="s">
        <v>40</v>
      </c>
    </row>
    <row r="386" spans="1:24" x14ac:dyDescent="0.25">
      <c r="A386">
        <v>385</v>
      </c>
      <c r="B386">
        <v>386</v>
      </c>
      <c r="C386">
        <v>0.19700000000000001</v>
      </c>
      <c r="D386">
        <v>0.47</v>
      </c>
      <c r="E386">
        <v>0.1343</v>
      </c>
      <c r="F386">
        <v>13</v>
      </c>
      <c r="G386">
        <v>80</v>
      </c>
      <c r="H386">
        <v>93</v>
      </c>
      <c r="I386">
        <v>386</v>
      </c>
      <c r="J386" s="11">
        <v>40560</v>
      </c>
      <c r="K386" t="s">
        <v>30</v>
      </c>
      <c r="L386" t="s">
        <v>24</v>
      </c>
      <c r="M386">
        <v>1</v>
      </c>
      <c r="N386">
        <v>13</v>
      </c>
      <c r="O386" t="b">
        <v>1</v>
      </c>
      <c r="P386">
        <v>1</v>
      </c>
      <c r="Q386">
        <v>2</v>
      </c>
      <c r="R386">
        <v>0.18</v>
      </c>
      <c r="S386" t="s">
        <v>31</v>
      </c>
      <c r="T386" t="s">
        <v>32</v>
      </c>
      <c r="U386" t="s">
        <v>44</v>
      </c>
      <c r="V386" t="s">
        <v>37</v>
      </c>
      <c r="W386" t="s">
        <v>38</v>
      </c>
      <c r="X386" t="s">
        <v>40</v>
      </c>
    </row>
    <row r="387" spans="1:24" x14ac:dyDescent="0.25">
      <c r="A387">
        <v>386</v>
      </c>
      <c r="B387">
        <v>387</v>
      </c>
      <c r="C387">
        <v>0.21210000000000001</v>
      </c>
      <c r="D387">
        <v>0.43</v>
      </c>
      <c r="E387">
        <v>0.1045</v>
      </c>
      <c r="F387">
        <v>12</v>
      </c>
      <c r="G387">
        <v>74</v>
      </c>
      <c r="H387">
        <v>86</v>
      </c>
      <c r="I387">
        <v>387</v>
      </c>
      <c r="J387" s="11">
        <v>40560</v>
      </c>
      <c r="K387" t="s">
        <v>30</v>
      </c>
      <c r="L387" t="s">
        <v>24</v>
      </c>
      <c r="M387">
        <v>1</v>
      </c>
      <c r="N387">
        <v>14</v>
      </c>
      <c r="O387" t="b">
        <v>1</v>
      </c>
      <c r="P387">
        <v>1</v>
      </c>
      <c r="Q387">
        <v>2</v>
      </c>
      <c r="R387">
        <v>0.18</v>
      </c>
      <c r="S387" t="s">
        <v>31</v>
      </c>
      <c r="T387" t="s">
        <v>32</v>
      </c>
      <c r="U387" t="s">
        <v>44</v>
      </c>
      <c r="V387" t="s">
        <v>37</v>
      </c>
      <c r="W387" t="s">
        <v>38</v>
      </c>
      <c r="X387" t="s">
        <v>40</v>
      </c>
    </row>
    <row r="388" spans="1:24" x14ac:dyDescent="0.25">
      <c r="A388">
        <v>387</v>
      </c>
      <c r="B388">
        <v>388</v>
      </c>
      <c r="C388">
        <v>0.21210000000000001</v>
      </c>
      <c r="D388">
        <v>0.47</v>
      </c>
      <c r="E388">
        <v>0.16420000000000001</v>
      </c>
      <c r="F388">
        <v>21</v>
      </c>
      <c r="G388">
        <v>72</v>
      </c>
      <c r="H388">
        <v>93</v>
      </c>
      <c r="I388">
        <v>388</v>
      </c>
      <c r="J388" s="11">
        <v>40560</v>
      </c>
      <c r="K388" t="s">
        <v>30</v>
      </c>
      <c r="L388" t="s">
        <v>24</v>
      </c>
      <c r="M388">
        <v>1</v>
      </c>
      <c r="N388">
        <v>15</v>
      </c>
      <c r="O388" t="b">
        <v>1</v>
      </c>
      <c r="P388">
        <v>1</v>
      </c>
      <c r="Q388">
        <v>2</v>
      </c>
      <c r="R388">
        <v>0.2</v>
      </c>
      <c r="S388" t="s">
        <v>31</v>
      </c>
      <c r="T388" t="s">
        <v>32</v>
      </c>
      <c r="U388" t="s">
        <v>44</v>
      </c>
      <c r="V388" t="s">
        <v>34</v>
      </c>
      <c r="W388" t="s">
        <v>38</v>
      </c>
      <c r="X388" t="s">
        <v>40</v>
      </c>
    </row>
    <row r="389" spans="1:24" x14ac:dyDescent="0.25">
      <c r="A389">
        <v>388</v>
      </c>
      <c r="B389">
        <v>389</v>
      </c>
      <c r="C389">
        <v>0.21210000000000001</v>
      </c>
      <c r="D389">
        <v>0.47</v>
      </c>
      <c r="E389">
        <v>0.16420000000000001</v>
      </c>
      <c r="F389">
        <v>6</v>
      </c>
      <c r="G389">
        <v>76</v>
      </c>
      <c r="H389">
        <v>82</v>
      </c>
      <c r="I389">
        <v>389</v>
      </c>
      <c r="J389" s="11">
        <v>40560</v>
      </c>
      <c r="K389" t="s">
        <v>30</v>
      </c>
      <c r="L389" t="s">
        <v>24</v>
      </c>
      <c r="M389">
        <v>1</v>
      </c>
      <c r="N389">
        <v>16</v>
      </c>
      <c r="O389" t="b">
        <v>1</v>
      </c>
      <c r="P389">
        <v>1</v>
      </c>
      <c r="Q389">
        <v>2</v>
      </c>
      <c r="R389">
        <v>0.2</v>
      </c>
      <c r="S389" t="s">
        <v>31</v>
      </c>
      <c r="T389" t="s">
        <v>32</v>
      </c>
      <c r="U389" t="s">
        <v>44</v>
      </c>
      <c r="V389" t="s">
        <v>37</v>
      </c>
      <c r="W389" t="s">
        <v>38</v>
      </c>
      <c r="X389" t="s">
        <v>40</v>
      </c>
    </row>
    <row r="390" spans="1:24" x14ac:dyDescent="0.25">
      <c r="A390">
        <v>389</v>
      </c>
      <c r="B390">
        <v>390</v>
      </c>
      <c r="C390">
        <v>0.19700000000000001</v>
      </c>
      <c r="D390">
        <v>0.51</v>
      </c>
      <c r="E390">
        <v>0.19400000000000001</v>
      </c>
      <c r="F390">
        <v>4</v>
      </c>
      <c r="G390">
        <v>67</v>
      </c>
      <c r="H390">
        <v>71</v>
      </c>
      <c r="I390">
        <v>390</v>
      </c>
      <c r="J390" s="11">
        <v>40560</v>
      </c>
      <c r="K390" t="s">
        <v>30</v>
      </c>
      <c r="L390" t="s">
        <v>24</v>
      </c>
      <c r="M390">
        <v>1</v>
      </c>
      <c r="N390">
        <v>17</v>
      </c>
      <c r="O390" t="b">
        <v>1</v>
      </c>
      <c r="P390">
        <v>1</v>
      </c>
      <c r="Q390">
        <v>1</v>
      </c>
      <c r="R390">
        <v>0.2</v>
      </c>
      <c r="S390" t="s">
        <v>31</v>
      </c>
      <c r="T390" t="s">
        <v>32</v>
      </c>
      <c r="U390" t="s">
        <v>44</v>
      </c>
      <c r="V390" t="s">
        <v>41</v>
      </c>
      <c r="W390" t="s">
        <v>35</v>
      </c>
      <c r="X390" t="s">
        <v>40</v>
      </c>
    </row>
    <row r="391" spans="1:24" x14ac:dyDescent="0.25">
      <c r="A391">
        <v>390</v>
      </c>
      <c r="B391">
        <v>391</v>
      </c>
      <c r="C391">
        <v>0.16669999999999999</v>
      </c>
      <c r="D391">
        <v>0.55000000000000004</v>
      </c>
      <c r="E391">
        <v>0.25369999999999998</v>
      </c>
      <c r="F391">
        <v>7</v>
      </c>
      <c r="G391">
        <v>85</v>
      </c>
      <c r="H391">
        <v>92</v>
      </c>
      <c r="I391">
        <v>391</v>
      </c>
      <c r="J391" s="11">
        <v>40560</v>
      </c>
      <c r="K391" t="s">
        <v>30</v>
      </c>
      <c r="L391" t="s">
        <v>24</v>
      </c>
      <c r="M391">
        <v>1</v>
      </c>
      <c r="N391">
        <v>18</v>
      </c>
      <c r="O391" t="b">
        <v>1</v>
      </c>
      <c r="P391">
        <v>1</v>
      </c>
      <c r="Q391">
        <v>2</v>
      </c>
      <c r="R391">
        <v>0.18</v>
      </c>
      <c r="S391" t="s">
        <v>31</v>
      </c>
      <c r="T391" t="s">
        <v>32</v>
      </c>
      <c r="U391" t="s">
        <v>44</v>
      </c>
      <c r="V391" t="s">
        <v>41</v>
      </c>
      <c r="W391" t="s">
        <v>38</v>
      </c>
      <c r="X391" t="s">
        <v>42</v>
      </c>
    </row>
    <row r="392" spans="1:24" x14ac:dyDescent="0.25">
      <c r="A392">
        <v>391</v>
      </c>
      <c r="B392">
        <v>392</v>
      </c>
      <c r="C392">
        <v>0.18179999999999999</v>
      </c>
      <c r="D392">
        <v>0.59</v>
      </c>
      <c r="E392">
        <v>0.19400000000000001</v>
      </c>
      <c r="F392">
        <v>2</v>
      </c>
      <c r="G392">
        <v>58</v>
      </c>
      <c r="H392">
        <v>60</v>
      </c>
      <c r="I392">
        <v>392</v>
      </c>
      <c r="J392" s="11">
        <v>40560</v>
      </c>
      <c r="K392" t="s">
        <v>30</v>
      </c>
      <c r="L392" t="s">
        <v>24</v>
      </c>
      <c r="M392">
        <v>1</v>
      </c>
      <c r="N392">
        <v>19</v>
      </c>
      <c r="O392" t="b">
        <v>1</v>
      </c>
      <c r="P392">
        <v>1</v>
      </c>
      <c r="Q392">
        <v>3</v>
      </c>
      <c r="R392">
        <v>0.18</v>
      </c>
      <c r="S392" t="s">
        <v>31</v>
      </c>
      <c r="T392" t="s">
        <v>32</v>
      </c>
      <c r="U392" t="s">
        <v>44</v>
      </c>
      <c r="V392" t="s">
        <v>41</v>
      </c>
      <c r="W392" t="s">
        <v>38</v>
      </c>
      <c r="X392" t="s">
        <v>42</v>
      </c>
    </row>
    <row r="393" spans="1:24" x14ac:dyDescent="0.25">
      <c r="A393">
        <v>392</v>
      </c>
      <c r="B393">
        <v>393</v>
      </c>
      <c r="C393">
        <v>0.1515</v>
      </c>
      <c r="D393">
        <v>0.8</v>
      </c>
      <c r="E393">
        <v>0.19400000000000001</v>
      </c>
      <c r="F393">
        <v>4</v>
      </c>
      <c r="G393">
        <v>29</v>
      </c>
      <c r="H393">
        <v>33</v>
      </c>
      <c r="I393">
        <v>393</v>
      </c>
      <c r="J393" s="11">
        <v>40560</v>
      </c>
      <c r="K393" t="s">
        <v>30</v>
      </c>
      <c r="L393" t="s">
        <v>24</v>
      </c>
      <c r="M393">
        <v>1</v>
      </c>
      <c r="N393">
        <v>20</v>
      </c>
      <c r="O393" t="b">
        <v>1</v>
      </c>
      <c r="P393">
        <v>1</v>
      </c>
      <c r="Q393">
        <v>3</v>
      </c>
      <c r="R393">
        <v>0.16</v>
      </c>
      <c r="S393" t="s">
        <v>31</v>
      </c>
      <c r="T393" t="s">
        <v>32</v>
      </c>
      <c r="U393" t="s">
        <v>44</v>
      </c>
      <c r="V393" t="s">
        <v>41</v>
      </c>
      <c r="W393" t="s">
        <v>38</v>
      </c>
      <c r="X393" t="s">
        <v>42</v>
      </c>
    </row>
    <row r="394" spans="1:24" x14ac:dyDescent="0.25">
      <c r="A394">
        <v>393</v>
      </c>
      <c r="B394">
        <v>394</v>
      </c>
      <c r="C394">
        <v>0.1515</v>
      </c>
      <c r="D394">
        <v>0.8</v>
      </c>
      <c r="E394">
        <v>0.19400000000000001</v>
      </c>
      <c r="F394">
        <v>3</v>
      </c>
      <c r="G394">
        <v>24</v>
      </c>
      <c r="H394">
        <v>27</v>
      </c>
      <c r="I394">
        <v>394</v>
      </c>
      <c r="J394" s="11">
        <v>40560</v>
      </c>
      <c r="K394" t="s">
        <v>30</v>
      </c>
      <c r="L394" t="s">
        <v>24</v>
      </c>
      <c r="M394">
        <v>1</v>
      </c>
      <c r="N394">
        <v>21</v>
      </c>
      <c r="O394" t="b">
        <v>1</v>
      </c>
      <c r="P394">
        <v>1</v>
      </c>
      <c r="Q394">
        <v>3</v>
      </c>
      <c r="R394">
        <v>0.16</v>
      </c>
      <c r="S394" t="s">
        <v>31</v>
      </c>
      <c r="T394" t="s">
        <v>32</v>
      </c>
      <c r="U394" t="s">
        <v>44</v>
      </c>
      <c r="V394" t="s">
        <v>41</v>
      </c>
      <c r="W394" t="s">
        <v>38</v>
      </c>
      <c r="X394" t="s">
        <v>42</v>
      </c>
    </row>
    <row r="395" spans="1:24" x14ac:dyDescent="0.25">
      <c r="A395">
        <v>394</v>
      </c>
      <c r="B395">
        <v>395</v>
      </c>
      <c r="C395">
        <v>0.1212</v>
      </c>
      <c r="D395">
        <v>0.93</v>
      </c>
      <c r="E395">
        <v>0.25369999999999998</v>
      </c>
      <c r="F395">
        <v>0</v>
      </c>
      <c r="G395">
        <v>13</v>
      </c>
      <c r="H395">
        <v>13</v>
      </c>
      <c r="I395">
        <v>395</v>
      </c>
      <c r="J395" s="11">
        <v>40560</v>
      </c>
      <c r="K395" t="s">
        <v>30</v>
      </c>
      <c r="L395" t="s">
        <v>24</v>
      </c>
      <c r="M395">
        <v>1</v>
      </c>
      <c r="N395">
        <v>22</v>
      </c>
      <c r="O395" t="b">
        <v>1</v>
      </c>
      <c r="P395">
        <v>1</v>
      </c>
      <c r="Q395">
        <v>3</v>
      </c>
      <c r="R395">
        <v>0.14000000000000001</v>
      </c>
      <c r="S395" t="s">
        <v>31</v>
      </c>
      <c r="T395" t="s">
        <v>32</v>
      </c>
      <c r="U395" t="s">
        <v>44</v>
      </c>
      <c r="V395" t="s">
        <v>37</v>
      </c>
      <c r="W395" t="s">
        <v>38</v>
      </c>
      <c r="X395" t="s">
        <v>42</v>
      </c>
    </row>
    <row r="396" spans="1:24" x14ac:dyDescent="0.25">
      <c r="A396">
        <v>395</v>
      </c>
      <c r="B396">
        <v>396</v>
      </c>
      <c r="C396">
        <v>0.13639999999999999</v>
      </c>
      <c r="D396">
        <v>0.86</v>
      </c>
      <c r="E396">
        <v>0.28360000000000002</v>
      </c>
      <c r="F396">
        <v>1</v>
      </c>
      <c r="G396">
        <v>3</v>
      </c>
      <c r="H396">
        <v>4</v>
      </c>
      <c r="I396">
        <v>396</v>
      </c>
      <c r="J396" s="11">
        <v>40560</v>
      </c>
      <c r="K396" t="s">
        <v>30</v>
      </c>
      <c r="L396" t="s">
        <v>24</v>
      </c>
      <c r="M396">
        <v>1</v>
      </c>
      <c r="N396">
        <v>23</v>
      </c>
      <c r="O396" t="b">
        <v>1</v>
      </c>
      <c r="P396">
        <v>1</v>
      </c>
      <c r="Q396">
        <v>3</v>
      </c>
      <c r="R396">
        <v>0.16</v>
      </c>
      <c r="S396" t="s">
        <v>31</v>
      </c>
      <c r="T396" t="s">
        <v>32</v>
      </c>
      <c r="U396" t="s">
        <v>44</v>
      </c>
      <c r="V396" t="s">
        <v>37</v>
      </c>
      <c r="W396" t="s">
        <v>38</v>
      </c>
      <c r="X396" t="s">
        <v>42</v>
      </c>
    </row>
    <row r="397" spans="1:24" x14ac:dyDescent="0.25">
      <c r="A397">
        <v>396</v>
      </c>
      <c r="B397">
        <v>397</v>
      </c>
      <c r="C397">
        <v>0.18179999999999999</v>
      </c>
      <c r="D397">
        <v>0.86</v>
      </c>
      <c r="E397">
        <v>0.32840000000000003</v>
      </c>
      <c r="F397">
        <v>0</v>
      </c>
      <c r="G397">
        <v>3</v>
      </c>
      <c r="H397">
        <v>3</v>
      </c>
      <c r="I397">
        <v>397</v>
      </c>
      <c r="J397" s="11">
        <v>40561</v>
      </c>
      <c r="K397" t="s">
        <v>30</v>
      </c>
      <c r="L397" t="s">
        <v>24</v>
      </c>
      <c r="M397">
        <v>1</v>
      </c>
      <c r="N397">
        <v>12</v>
      </c>
      <c r="O397" t="b">
        <v>0</v>
      </c>
      <c r="P397">
        <v>2</v>
      </c>
      <c r="Q397">
        <v>2</v>
      </c>
      <c r="R397">
        <v>0.2</v>
      </c>
      <c r="S397" t="s">
        <v>31</v>
      </c>
      <c r="T397" t="s">
        <v>32</v>
      </c>
      <c r="U397" t="s">
        <v>45</v>
      </c>
      <c r="V397" t="s">
        <v>37</v>
      </c>
      <c r="W397" t="s">
        <v>38</v>
      </c>
      <c r="X397" t="s">
        <v>40</v>
      </c>
    </row>
    <row r="398" spans="1:24" x14ac:dyDescent="0.25">
      <c r="A398">
        <v>397</v>
      </c>
      <c r="B398">
        <v>398</v>
      </c>
      <c r="C398">
        <v>0.19700000000000001</v>
      </c>
      <c r="D398">
        <v>0.86</v>
      </c>
      <c r="E398">
        <v>0.22389999999999999</v>
      </c>
      <c r="F398">
        <v>0</v>
      </c>
      <c r="G398">
        <v>22</v>
      </c>
      <c r="H398">
        <v>22</v>
      </c>
      <c r="I398">
        <v>398</v>
      </c>
      <c r="J398" s="11">
        <v>40561</v>
      </c>
      <c r="K398" t="s">
        <v>30</v>
      </c>
      <c r="L398" t="s">
        <v>24</v>
      </c>
      <c r="M398">
        <v>1</v>
      </c>
      <c r="N398">
        <v>13</v>
      </c>
      <c r="O398" t="b">
        <v>0</v>
      </c>
      <c r="P398">
        <v>2</v>
      </c>
      <c r="Q398">
        <v>2</v>
      </c>
      <c r="R398">
        <v>0.2</v>
      </c>
      <c r="S398" t="s">
        <v>31</v>
      </c>
      <c r="T398" t="s">
        <v>32</v>
      </c>
      <c r="U398" t="s">
        <v>45</v>
      </c>
      <c r="V398" t="s">
        <v>37</v>
      </c>
      <c r="W398" t="s">
        <v>38</v>
      </c>
      <c r="X398" t="s">
        <v>40</v>
      </c>
    </row>
    <row r="399" spans="1:24" x14ac:dyDescent="0.25">
      <c r="A399">
        <v>398</v>
      </c>
      <c r="B399">
        <v>399</v>
      </c>
      <c r="C399">
        <v>0.2273</v>
      </c>
      <c r="D399">
        <v>0.8</v>
      </c>
      <c r="E399">
        <v>0.16420000000000001</v>
      </c>
      <c r="F399">
        <v>2</v>
      </c>
      <c r="G399">
        <v>26</v>
      </c>
      <c r="H399">
        <v>28</v>
      </c>
      <c r="I399">
        <v>399</v>
      </c>
      <c r="J399" s="11">
        <v>40561</v>
      </c>
      <c r="K399" t="s">
        <v>30</v>
      </c>
      <c r="L399" t="s">
        <v>24</v>
      </c>
      <c r="M399">
        <v>1</v>
      </c>
      <c r="N399">
        <v>14</v>
      </c>
      <c r="O399" t="b">
        <v>0</v>
      </c>
      <c r="P399">
        <v>2</v>
      </c>
      <c r="Q399">
        <v>2</v>
      </c>
      <c r="R399">
        <v>0.22</v>
      </c>
      <c r="S399" t="s">
        <v>31</v>
      </c>
      <c r="T399" t="s">
        <v>32</v>
      </c>
      <c r="U399" t="s">
        <v>45</v>
      </c>
      <c r="V399" t="s">
        <v>37</v>
      </c>
      <c r="W399" t="s">
        <v>38</v>
      </c>
      <c r="X399" t="s">
        <v>40</v>
      </c>
    </row>
    <row r="400" spans="1:24" x14ac:dyDescent="0.25">
      <c r="A400">
        <v>399</v>
      </c>
      <c r="B400">
        <v>400</v>
      </c>
      <c r="C400">
        <v>0.2273</v>
      </c>
      <c r="D400">
        <v>0.87</v>
      </c>
      <c r="E400">
        <v>0.16420000000000001</v>
      </c>
      <c r="F400">
        <v>3</v>
      </c>
      <c r="G400">
        <v>32</v>
      </c>
      <c r="H400">
        <v>35</v>
      </c>
      <c r="I400">
        <v>400</v>
      </c>
      <c r="J400" s="11">
        <v>40561</v>
      </c>
      <c r="K400" t="s">
        <v>30</v>
      </c>
      <c r="L400" t="s">
        <v>24</v>
      </c>
      <c r="M400">
        <v>1</v>
      </c>
      <c r="N400">
        <v>15</v>
      </c>
      <c r="O400" t="b">
        <v>0</v>
      </c>
      <c r="P400">
        <v>2</v>
      </c>
      <c r="Q400">
        <v>2</v>
      </c>
      <c r="R400">
        <v>0.22</v>
      </c>
      <c r="S400" t="s">
        <v>31</v>
      </c>
      <c r="T400" t="s">
        <v>32</v>
      </c>
      <c r="U400" t="s">
        <v>45</v>
      </c>
      <c r="V400" t="s">
        <v>37</v>
      </c>
      <c r="W400" t="s">
        <v>38</v>
      </c>
      <c r="X400" t="s">
        <v>40</v>
      </c>
    </row>
    <row r="401" spans="1:24" x14ac:dyDescent="0.25">
      <c r="A401">
        <v>400</v>
      </c>
      <c r="B401">
        <v>401</v>
      </c>
      <c r="C401">
        <v>0.2273</v>
      </c>
      <c r="D401">
        <v>0.87</v>
      </c>
      <c r="E401">
        <v>0.19400000000000001</v>
      </c>
      <c r="F401">
        <v>0</v>
      </c>
      <c r="G401">
        <v>61</v>
      </c>
      <c r="H401">
        <v>61</v>
      </c>
      <c r="I401">
        <v>401</v>
      </c>
      <c r="J401" s="11">
        <v>40561</v>
      </c>
      <c r="K401" t="s">
        <v>30</v>
      </c>
      <c r="L401" t="s">
        <v>24</v>
      </c>
      <c r="M401">
        <v>1</v>
      </c>
      <c r="N401">
        <v>16</v>
      </c>
      <c r="O401" t="b">
        <v>0</v>
      </c>
      <c r="P401">
        <v>2</v>
      </c>
      <c r="Q401">
        <v>2</v>
      </c>
      <c r="R401">
        <v>0.22</v>
      </c>
      <c r="S401" t="s">
        <v>31</v>
      </c>
      <c r="T401" t="s">
        <v>32</v>
      </c>
      <c r="U401" t="s">
        <v>45</v>
      </c>
      <c r="V401" t="s">
        <v>37</v>
      </c>
      <c r="W401" t="s">
        <v>38</v>
      </c>
      <c r="X401" t="s">
        <v>40</v>
      </c>
    </row>
    <row r="402" spans="1:24" x14ac:dyDescent="0.25">
      <c r="A402">
        <v>401</v>
      </c>
      <c r="B402">
        <v>402</v>
      </c>
      <c r="C402">
        <v>0.2273</v>
      </c>
      <c r="D402">
        <v>0.82</v>
      </c>
      <c r="E402">
        <v>0.19400000000000001</v>
      </c>
      <c r="F402">
        <v>1</v>
      </c>
      <c r="G402">
        <v>124</v>
      </c>
      <c r="H402">
        <v>125</v>
      </c>
      <c r="I402">
        <v>402</v>
      </c>
      <c r="J402" s="11">
        <v>40561</v>
      </c>
      <c r="K402" t="s">
        <v>30</v>
      </c>
      <c r="L402" t="s">
        <v>24</v>
      </c>
      <c r="M402">
        <v>1</v>
      </c>
      <c r="N402">
        <v>17</v>
      </c>
      <c r="O402" t="b">
        <v>0</v>
      </c>
      <c r="P402">
        <v>2</v>
      </c>
      <c r="Q402">
        <v>2</v>
      </c>
      <c r="R402">
        <v>0.22</v>
      </c>
      <c r="S402" t="s">
        <v>31</v>
      </c>
      <c r="T402" t="s">
        <v>32</v>
      </c>
      <c r="U402" t="s">
        <v>45</v>
      </c>
      <c r="V402" t="s">
        <v>37</v>
      </c>
      <c r="W402" t="s">
        <v>38</v>
      </c>
      <c r="X402" t="s">
        <v>40</v>
      </c>
    </row>
    <row r="403" spans="1:24" x14ac:dyDescent="0.25">
      <c r="A403">
        <v>402</v>
      </c>
      <c r="B403">
        <v>403</v>
      </c>
      <c r="C403">
        <v>0.2273</v>
      </c>
      <c r="D403">
        <v>0.8</v>
      </c>
      <c r="E403">
        <v>0.16420000000000001</v>
      </c>
      <c r="F403">
        <v>1</v>
      </c>
      <c r="G403">
        <v>132</v>
      </c>
      <c r="H403">
        <v>133</v>
      </c>
      <c r="I403">
        <v>403</v>
      </c>
      <c r="J403" s="11">
        <v>40561</v>
      </c>
      <c r="K403" t="s">
        <v>30</v>
      </c>
      <c r="L403" t="s">
        <v>24</v>
      </c>
      <c r="M403">
        <v>1</v>
      </c>
      <c r="N403">
        <v>18</v>
      </c>
      <c r="O403" t="b">
        <v>0</v>
      </c>
      <c r="P403">
        <v>2</v>
      </c>
      <c r="Q403">
        <v>2</v>
      </c>
      <c r="R403">
        <v>0.22</v>
      </c>
      <c r="S403" t="s">
        <v>31</v>
      </c>
      <c r="T403" t="s">
        <v>32</v>
      </c>
      <c r="U403" t="s">
        <v>45</v>
      </c>
      <c r="V403" t="s">
        <v>37</v>
      </c>
      <c r="W403" t="s">
        <v>38</v>
      </c>
      <c r="X403" t="s">
        <v>42</v>
      </c>
    </row>
    <row r="404" spans="1:24" x14ac:dyDescent="0.25">
      <c r="A404">
        <v>403</v>
      </c>
      <c r="B404">
        <v>404</v>
      </c>
      <c r="C404">
        <v>0.2273</v>
      </c>
      <c r="D404">
        <v>0.8</v>
      </c>
      <c r="E404">
        <v>0.1343</v>
      </c>
      <c r="F404">
        <v>1</v>
      </c>
      <c r="G404">
        <v>98</v>
      </c>
      <c r="H404">
        <v>99</v>
      </c>
      <c r="I404">
        <v>404</v>
      </c>
      <c r="J404" s="11">
        <v>40561</v>
      </c>
      <c r="K404" t="s">
        <v>30</v>
      </c>
      <c r="L404" t="s">
        <v>24</v>
      </c>
      <c r="M404">
        <v>1</v>
      </c>
      <c r="N404">
        <v>19</v>
      </c>
      <c r="O404" t="b">
        <v>0</v>
      </c>
      <c r="P404">
        <v>2</v>
      </c>
      <c r="Q404">
        <v>2</v>
      </c>
      <c r="R404">
        <v>0.22</v>
      </c>
      <c r="S404" t="s">
        <v>31</v>
      </c>
      <c r="T404" t="s">
        <v>32</v>
      </c>
      <c r="U404" t="s">
        <v>45</v>
      </c>
      <c r="V404" t="s">
        <v>37</v>
      </c>
      <c r="W404" t="s">
        <v>38</v>
      </c>
      <c r="X404" t="s">
        <v>42</v>
      </c>
    </row>
    <row r="405" spans="1:24" x14ac:dyDescent="0.25">
      <c r="A405">
        <v>404</v>
      </c>
      <c r="B405">
        <v>405</v>
      </c>
      <c r="C405">
        <v>0.2727</v>
      </c>
      <c r="D405">
        <v>0.87</v>
      </c>
      <c r="E405">
        <v>0</v>
      </c>
      <c r="F405">
        <v>0</v>
      </c>
      <c r="G405">
        <v>83</v>
      </c>
      <c r="H405">
        <v>83</v>
      </c>
      <c r="I405">
        <v>405</v>
      </c>
      <c r="J405" s="11">
        <v>40561</v>
      </c>
      <c r="K405" t="s">
        <v>30</v>
      </c>
      <c r="L405" t="s">
        <v>24</v>
      </c>
      <c r="M405">
        <v>1</v>
      </c>
      <c r="N405">
        <v>20</v>
      </c>
      <c r="O405" t="b">
        <v>0</v>
      </c>
      <c r="P405">
        <v>2</v>
      </c>
      <c r="Q405">
        <v>2</v>
      </c>
      <c r="R405">
        <v>0.22</v>
      </c>
      <c r="S405" t="s">
        <v>31</v>
      </c>
      <c r="T405" t="s">
        <v>32</v>
      </c>
      <c r="U405" t="s">
        <v>45</v>
      </c>
      <c r="V405" t="s">
        <v>37</v>
      </c>
      <c r="W405" t="s">
        <v>38</v>
      </c>
      <c r="X405" t="s">
        <v>42</v>
      </c>
    </row>
    <row r="406" spans="1:24" x14ac:dyDescent="0.25">
      <c r="A406">
        <v>405</v>
      </c>
      <c r="B406">
        <v>406</v>
      </c>
      <c r="C406">
        <v>0.2424</v>
      </c>
      <c r="D406">
        <v>0.93</v>
      </c>
      <c r="E406">
        <v>0.1045</v>
      </c>
      <c r="F406">
        <v>0</v>
      </c>
      <c r="G406">
        <v>41</v>
      </c>
      <c r="H406">
        <v>41</v>
      </c>
      <c r="I406">
        <v>406</v>
      </c>
      <c r="J406" s="11">
        <v>40561</v>
      </c>
      <c r="K406" t="s">
        <v>30</v>
      </c>
      <c r="L406" t="s">
        <v>24</v>
      </c>
      <c r="M406">
        <v>1</v>
      </c>
      <c r="N406">
        <v>21</v>
      </c>
      <c r="O406" t="b">
        <v>0</v>
      </c>
      <c r="P406">
        <v>2</v>
      </c>
      <c r="Q406">
        <v>2</v>
      </c>
      <c r="R406">
        <v>0.22</v>
      </c>
      <c r="S406" t="s">
        <v>31</v>
      </c>
      <c r="T406" t="s">
        <v>32</v>
      </c>
      <c r="U406" t="s">
        <v>45</v>
      </c>
      <c r="V406" t="s">
        <v>37</v>
      </c>
      <c r="W406" t="s">
        <v>38</v>
      </c>
      <c r="X406" t="s">
        <v>42</v>
      </c>
    </row>
    <row r="407" spans="1:24" x14ac:dyDescent="0.25">
      <c r="A407">
        <v>406</v>
      </c>
      <c r="B407">
        <v>407</v>
      </c>
      <c r="C407">
        <v>0.2576</v>
      </c>
      <c r="D407">
        <v>0.93</v>
      </c>
      <c r="E407">
        <v>8.9599999999999999E-2</v>
      </c>
      <c r="F407">
        <v>0</v>
      </c>
      <c r="G407">
        <v>33</v>
      </c>
      <c r="H407">
        <v>33</v>
      </c>
      <c r="I407">
        <v>407</v>
      </c>
      <c r="J407" s="11">
        <v>40561</v>
      </c>
      <c r="K407" t="s">
        <v>30</v>
      </c>
      <c r="L407" t="s">
        <v>24</v>
      </c>
      <c r="M407">
        <v>1</v>
      </c>
      <c r="N407">
        <v>22</v>
      </c>
      <c r="O407" t="b">
        <v>0</v>
      </c>
      <c r="P407">
        <v>2</v>
      </c>
      <c r="Q407">
        <v>2</v>
      </c>
      <c r="R407">
        <v>0.22</v>
      </c>
      <c r="S407" t="s">
        <v>31</v>
      </c>
      <c r="T407" t="s">
        <v>32</v>
      </c>
      <c r="U407" t="s">
        <v>45</v>
      </c>
      <c r="V407" t="s">
        <v>37</v>
      </c>
      <c r="W407" t="s">
        <v>38</v>
      </c>
      <c r="X407" t="s">
        <v>42</v>
      </c>
    </row>
    <row r="408" spans="1:24" x14ac:dyDescent="0.25">
      <c r="A408">
        <v>407</v>
      </c>
      <c r="B408">
        <v>408</v>
      </c>
      <c r="C408">
        <v>0.2727</v>
      </c>
      <c r="D408">
        <v>0.93</v>
      </c>
      <c r="E408">
        <v>0</v>
      </c>
      <c r="F408">
        <v>1</v>
      </c>
      <c r="G408">
        <v>19</v>
      </c>
      <c r="H408">
        <v>20</v>
      </c>
      <c r="I408">
        <v>408</v>
      </c>
      <c r="J408" s="11">
        <v>40561</v>
      </c>
      <c r="K408" t="s">
        <v>30</v>
      </c>
      <c r="L408" t="s">
        <v>24</v>
      </c>
      <c r="M408">
        <v>1</v>
      </c>
      <c r="N408">
        <v>23</v>
      </c>
      <c r="O408" t="b">
        <v>0</v>
      </c>
      <c r="P408">
        <v>2</v>
      </c>
      <c r="Q408">
        <v>2</v>
      </c>
      <c r="R408">
        <v>0.22</v>
      </c>
      <c r="S408" t="s">
        <v>31</v>
      </c>
      <c r="T408" t="s">
        <v>32</v>
      </c>
      <c r="U408" t="s">
        <v>45</v>
      </c>
      <c r="V408" t="s">
        <v>41</v>
      </c>
      <c r="W408" t="s">
        <v>38</v>
      </c>
      <c r="X408" t="s">
        <v>42</v>
      </c>
    </row>
    <row r="409" spans="1:24" x14ac:dyDescent="0.25">
      <c r="A409">
        <v>408</v>
      </c>
      <c r="B409">
        <v>409</v>
      </c>
      <c r="C409">
        <v>0.2727</v>
      </c>
      <c r="D409">
        <v>0.93</v>
      </c>
      <c r="E409">
        <v>0</v>
      </c>
      <c r="F409">
        <v>0</v>
      </c>
      <c r="G409">
        <v>3</v>
      </c>
      <c r="H409">
        <v>3</v>
      </c>
      <c r="I409">
        <v>409</v>
      </c>
      <c r="J409" s="11">
        <v>40562</v>
      </c>
      <c r="K409" t="s">
        <v>30</v>
      </c>
      <c r="L409" t="s">
        <v>24</v>
      </c>
      <c r="M409">
        <v>1</v>
      </c>
      <c r="N409">
        <v>0</v>
      </c>
      <c r="O409" t="b">
        <v>0</v>
      </c>
      <c r="P409">
        <v>3</v>
      </c>
      <c r="Q409">
        <v>2</v>
      </c>
      <c r="R409">
        <v>0.22</v>
      </c>
      <c r="S409" t="s">
        <v>31</v>
      </c>
      <c r="T409" t="s">
        <v>32</v>
      </c>
      <c r="U409" t="s">
        <v>46</v>
      </c>
      <c r="V409" t="s">
        <v>41</v>
      </c>
      <c r="W409" t="s">
        <v>38</v>
      </c>
      <c r="X409" t="s">
        <v>36</v>
      </c>
    </row>
    <row r="410" spans="1:24" x14ac:dyDescent="0.25">
      <c r="A410">
        <v>409</v>
      </c>
      <c r="B410">
        <v>410</v>
      </c>
      <c r="C410">
        <v>0.2273</v>
      </c>
      <c r="D410">
        <v>0.93</v>
      </c>
      <c r="E410">
        <v>0.1343</v>
      </c>
      <c r="F410">
        <v>1</v>
      </c>
      <c r="G410">
        <v>6</v>
      </c>
      <c r="H410">
        <v>7</v>
      </c>
      <c r="I410">
        <v>410</v>
      </c>
      <c r="J410" s="11">
        <v>40562</v>
      </c>
      <c r="K410" t="s">
        <v>30</v>
      </c>
      <c r="L410" t="s">
        <v>24</v>
      </c>
      <c r="M410">
        <v>1</v>
      </c>
      <c r="N410">
        <v>1</v>
      </c>
      <c r="O410" t="b">
        <v>0</v>
      </c>
      <c r="P410">
        <v>3</v>
      </c>
      <c r="Q410">
        <v>3</v>
      </c>
      <c r="R410">
        <v>0.22</v>
      </c>
      <c r="S410" t="s">
        <v>31</v>
      </c>
      <c r="T410" t="s">
        <v>32</v>
      </c>
      <c r="U410" t="s">
        <v>46</v>
      </c>
      <c r="V410" t="s">
        <v>41</v>
      </c>
      <c r="W410" t="s">
        <v>38</v>
      </c>
      <c r="X410" t="s">
        <v>36</v>
      </c>
    </row>
    <row r="411" spans="1:24" x14ac:dyDescent="0.25">
      <c r="A411">
        <v>410</v>
      </c>
      <c r="B411">
        <v>411</v>
      </c>
      <c r="C411">
        <v>0.2273</v>
      </c>
      <c r="D411">
        <v>0.93</v>
      </c>
      <c r="E411">
        <v>0.1343</v>
      </c>
      <c r="F411">
        <v>0</v>
      </c>
      <c r="G411">
        <v>3</v>
      </c>
      <c r="H411">
        <v>3</v>
      </c>
      <c r="I411">
        <v>411</v>
      </c>
      <c r="J411" s="11">
        <v>40562</v>
      </c>
      <c r="K411" t="s">
        <v>30</v>
      </c>
      <c r="L411" t="s">
        <v>24</v>
      </c>
      <c r="M411">
        <v>1</v>
      </c>
      <c r="N411">
        <v>2</v>
      </c>
      <c r="O411" t="b">
        <v>0</v>
      </c>
      <c r="P411">
        <v>3</v>
      </c>
      <c r="Q411">
        <v>3</v>
      </c>
      <c r="R411">
        <v>0.22</v>
      </c>
      <c r="S411" t="s">
        <v>31</v>
      </c>
      <c r="T411" t="s">
        <v>32</v>
      </c>
      <c r="U411" t="s">
        <v>46</v>
      </c>
      <c r="V411" t="s">
        <v>37</v>
      </c>
      <c r="W411" t="s">
        <v>38</v>
      </c>
      <c r="X411" t="s">
        <v>36</v>
      </c>
    </row>
    <row r="412" spans="1:24" x14ac:dyDescent="0.25">
      <c r="A412">
        <v>411</v>
      </c>
      <c r="B412">
        <v>412</v>
      </c>
      <c r="C412">
        <v>0.2273</v>
      </c>
      <c r="D412">
        <v>0.93</v>
      </c>
      <c r="E412">
        <v>0.1343</v>
      </c>
      <c r="F412">
        <v>1</v>
      </c>
      <c r="G412">
        <v>1</v>
      </c>
      <c r="H412">
        <v>2</v>
      </c>
      <c r="I412">
        <v>412</v>
      </c>
      <c r="J412" s="11">
        <v>40562</v>
      </c>
      <c r="K412" t="s">
        <v>30</v>
      </c>
      <c r="L412" t="s">
        <v>24</v>
      </c>
      <c r="M412">
        <v>1</v>
      </c>
      <c r="N412">
        <v>4</v>
      </c>
      <c r="O412" t="b">
        <v>0</v>
      </c>
      <c r="P412">
        <v>3</v>
      </c>
      <c r="Q412">
        <v>3</v>
      </c>
      <c r="R412">
        <v>0.22</v>
      </c>
      <c r="S412" t="s">
        <v>31</v>
      </c>
      <c r="T412" t="s">
        <v>32</v>
      </c>
      <c r="U412" t="s">
        <v>46</v>
      </c>
      <c r="V412" t="s">
        <v>37</v>
      </c>
      <c r="W412" t="s">
        <v>38</v>
      </c>
      <c r="X412" t="s">
        <v>36</v>
      </c>
    </row>
    <row r="413" spans="1:24" x14ac:dyDescent="0.25">
      <c r="A413">
        <v>412</v>
      </c>
      <c r="B413">
        <v>413</v>
      </c>
      <c r="C413">
        <v>0.2576</v>
      </c>
      <c r="D413">
        <v>0.93</v>
      </c>
      <c r="E413">
        <v>8.9599999999999999E-2</v>
      </c>
      <c r="F413">
        <v>0</v>
      </c>
      <c r="G413">
        <v>7</v>
      </c>
      <c r="H413">
        <v>7</v>
      </c>
      <c r="I413">
        <v>413</v>
      </c>
      <c r="J413" s="11">
        <v>40562</v>
      </c>
      <c r="K413" t="s">
        <v>30</v>
      </c>
      <c r="L413" t="s">
        <v>24</v>
      </c>
      <c r="M413">
        <v>1</v>
      </c>
      <c r="N413">
        <v>5</v>
      </c>
      <c r="O413" t="b">
        <v>0</v>
      </c>
      <c r="P413">
        <v>3</v>
      </c>
      <c r="Q413">
        <v>2</v>
      </c>
      <c r="R413">
        <v>0.22</v>
      </c>
      <c r="S413" t="s">
        <v>31</v>
      </c>
      <c r="T413" t="s">
        <v>32</v>
      </c>
      <c r="U413" t="s">
        <v>46</v>
      </c>
      <c r="V413" t="s">
        <v>37</v>
      </c>
      <c r="W413" t="s">
        <v>38</v>
      </c>
      <c r="X413" t="s">
        <v>36</v>
      </c>
    </row>
    <row r="414" spans="1:24" x14ac:dyDescent="0.25">
      <c r="A414">
        <v>413</v>
      </c>
      <c r="B414">
        <v>414</v>
      </c>
      <c r="C414">
        <v>0.2576</v>
      </c>
      <c r="D414">
        <v>0.93</v>
      </c>
      <c r="E414">
        <v>8.9599999999999999E-2</v>
      </c>
      <c r="F414">
        <v>0</v>
      </c>
      <c r="G414">
        <v>32</v>
      </c>
      <c r="H414">
        <v>32</v>
      </c>
      <c r="I414">
        <v>414</v>
      </c>
      <c r="J414" s="11">
        <v>40562</v>
      </c>
      <c r="K414" t="s">
        <v>30</v>
      </c>
      <c r="L414" t="s">
        <v>24</v>
      </c>
      <c r="M414">
        <v>1</v>
      </c>
      <c r="N414">
        <v>6</v>
      </c>
      <c r="O414" t="b">
        <v>0</v>
      </c>
      <c r="P414">
        <v>3</v>
      </c>
      <c r="Q414">
        <v>2</v>
      </c>
      <c r="R414">
        <v>0.22</v>
      </c>
      <c r="S414" t="s">
        <v>31</v>
      </c>
      <c r="T414" t="s">
        <v>32</v>
      </c>
      <c r="U414" t="s">
        <v>46</v>
      </c>
      <c r="V414" t="s">
        <v>37</v>
      </c>
      <c r="W414" t="s">
        <v>38</v>
      </c>
      <c r="X414" t="s">
        <v>39</v>
      </c>
    </row>
    <row r="415" spans="1:24" x14ac:dyDescent="0.25">
      <c r="A415">
        <v>414</v>
      </c>
      <c r="B415">
        <v>415</v>
      </c>
      <c r="C415">
        <v>0.2576</v>
      </c>
      <c r="D415">
        <v>0.92</v>
      </c>
      <c r="E415">
        <v>0.1045</v>
      </c>
      <c r="F415">
        <v>1</v>
      </c>
      <c r="G415">
        <v>89</v>
      </c>
      <c r="H415">
        <v>90</v>
      </c>
      <c r="I415">
        <v>415</v>
      </c>
      <c r="J415" s="11">
        <v>40562</v>
      </c>
      <c r="K415" t="s">
        <v>30</v>
      </c>
      <c r="L415" t="s">
        <v>24</v>
      </c>
      <c r="M415">
        <v>1</v>
      </c>
      <c r="N415">
        <v>7</v>
      </c>
      <c r="O415" t="b">
        <v>0</v>
      </c>
      <c r="P415">
        <v>3</v>
      </c>
      <c r="Q415">
        <v>2</v>
      </c>
      <c r="R415">
        <v>0.24</v>
      </c>
      <c r="S415" t="s">
        <v>31</v>
      </c>
      <c r="T415" t="s">
        <v>32</v>
      </c>
      <c r="U415" t="s">
        <v>46</v>
      </c>
      <c r="V415" t="s">
        <v>37</v>
      </c>
      <c r="W415" t="s">
        <v>38</v>
      </c>
      <c r="X415" t="s">
        <v>39</v>
      </c>
    </row>
    <row r="416" spans="1:24" x14ac:dyDescent="0.25">
      <c r="A416">
        <v>415</v>
      </c>
      <c r="B416">
        <v>416</v>
      </c>
      <c r="C416">
        <v>0.2576</v>
      </c>
      <c r="D416">
        <v>0.93</v>
      </c>
      <c r="E416">
        <v>0.1045</v>
      </c>
      <c r="F416">
        <v>1</v>
      </c>
      <c r="G416">
        <v>196</v>
      </c>
      <c r="H416">
        <v>197</v>
      </c>
      <c r="I416">
        <v>416</v>
      </c>
      <c r="J416" s="11">
        <v>40562</v>
      </c>
      <c r="K416" t="s">
        <v>30</v>
      </c>
      <c r="L416" t="s">
        <v>24</v>
      </c>
      <c r="M416">
        <v>1</v>
      </c>
      <c r="N416">
        <v>8</v>
      </c>
      <c r="O416" t="b">
        <v>0</v>
      </c>
      <c r="P416">
        <v>3</v>
      </c>
      <c r="Q416">
        <v>2</v>
      </c>
      <c r="R416">
        <v>0.24</v>
      </c>
      <c r="S416" t="s">
        <v>31</v>
      </c>
      <c r="T416" t="s">
        <v>32</v>
      </c>
      <c r="U416" t="s">
        <v>46</v>
      </c>
      <c r="V416" t="s">
        <v>37</v>
      </c>
      <c r="W416" t="s">
        <v>38</v>
      </c>
      <c r="X416" t="s">
        <v>39</v>
      </c>
    </row>
    <row r="417" spans="1:24" x14ac:dyDescent="0.25">
      <c r="A417">
        <v>416</v>
      </c>
      <c r="B417">
        <v>417</v>
      </c>
      <c r="C417">
        <v>0.2576</v>
      </c>
      <c r="D417">
        <v>0.93</v>
      </c>
      <c r="E417">
        <v>0.1045</v>
      </c>
      <c r="F417">
        <v>2</v>
      </c>
      <c r="G417">
        <v>107</v>
      </c>
      <c r="H417">
        <v>109</v>
      </c>
      <c r="I417">
        <v>417</v>
      </c>
      <c r="J417" s="11">
        <v>40562</v>
      </c>
      <c r="K417" t="s">
        <v>30</v>
      </c>
      <c r="L417" t="s">
        <v>24</v>
      </c>
      <c r="M417">
        <v>1</v>
      </c>
      <c r="N417">
        <v>9</v>
      </c>
      <c r="O417" t="b">
        <v>0</v>
      </c>
      <c r="P417">
        <v>3</v>
      </c>
      <c r="Q417">
        <v>2</v>
      </c>
      <c r="R417">
        <v>0.24</v>
      </c>
      <c r="S417" t="s">
        <v>31</v>
      </c>
      <c r="T417" t="s">
        <v>32</v>
      </c>
      <c r="U417" t="s">
        <v>46</v>
      </c>
      <c r="V417" t="s">
        <v>37</v>
      </c>
      <c r="W417" t="s">
        <v>38</v>
      </c>
      <c r="X417" t="s">
        <v>39</v>
      </c>
    </row>
    <row r="418" spans="1:24" x14ac:dyDescent="0.25">
      <c r="A418">
        <v>417</v>
      </c>
      <c r="B418">
        <v>418</v>
      </c>
      <c r="C418">
        <v>0.2727</v>
      </c>
      <c r="D418">
        <v>0.93</v>
      </c>
      <c r="E418">
        <v>0.1343</v>
      </c>
      <c r="F418">
        <v>1</v>
      </c>
      <c r="G418">
        <v>46</v>
      </c>
      <c r="H418">
        <v>47</v>
      </c>
      <c r="I418">
        <v>418</v>
      </c>
      <c r="J418" s="11">
        <v>40562</v>
      </c>
      <c r="K418" t="s">
        <v>30</v>
      </c>
      <c r="L418" t="s">
        <v>24</v>
      </c>
      <c r="M418">
        <v>1</v>
      </c>
      <c r="N418">
        <v>10</v>
      </c>
      <c r="O418" t="b">
        <v>0</v>
      </c>
      <c r="P418">
        <v>3</v>
      </c>
      <c r="Q418">
        <v>2</v>
      </c>
      <c r="R418">
        <v>0.26</v>
      </c>
      <c r="S418" t="s">
        <v>31</v>
      </c>
      <c r="T418" t="s">
        <v>32</v>
      </c>
      <c r="U418" t="s">
        <v>46</v>
      </c>
      <c r="V418" t="s">
        <v>37</v>
      </c>
      <c r="W418" t="s">
        <v>38</v>
      </c>
      <c r="X418" t="s">
        <v>39</v>
      </c>
    </row>
    <row r="419" spans="1:24" x14ac:dyDescent="0.25">
      <c r="A419">
        <v>418</v>
      </c>
      <c r="B419">
        <v>419</v>
      </c>
      <c r="C419">
        <v>0.30299999999999999</v>
      </c>
      <c r="D419">
        <v>0.87</v>
      </c>
      <c r="E419">
        <v>8.9599999999999999E-2</v>
      </c>
      <c r="F419">
        <v>5</v>
      </c>
      <c r="G419">
        <v>47</v>
      </c>
      <c r="H419">
        <v>52</v>
      </c>
      <c r="I419">
        <v>419</v>
      </c>
      <c r="J419" s="11">
        <v>40562</v>
      </c>
      <c r="K419" t="s">
        <v>30</v>
      </c>
      <c r="L419" t="s">
        <v>24</v>
      </c>
      <c r="M419">
        <v>1</v>
      </c>
      <c r="N419">
        <v>11</v>
      </c>
      <c r="O419" t="b">
        <v>0</v>
      </c>
      <c r="P419">
        <v>3</v>
      </c>
      <c r="Q419">
        <v>2</v>
      </c>
      <c r="R419">
        <v>0.28000000000000003</v>
      </c>
      <c r="S419" t="s">
        <v>31</v>
      </c>
      <c r="T419" t="s">
        <v>32</v>
      </c>
      <c r="U419" t="s">
        <v>46</v>
      </c>
      <c r="V419" t="s">
        <v>34</v>
      </c>
      <c r="W419" t="s">
        <v>38</v>
      </c>
      <c r="X419" t="s">
        <v>39</v>
      </c>
    </row>
    <row r="420" spans="1:24" x14ac:dyDescent="0.25">
      <c r="A420">
        <v>419</v>
      </c>
      <c r="B420">
        <v>420</v>
      </c>
      <c r="C420">
        <v>0.31819999999999998</v>
      </c>
      <c r="D420">
        <v>0.81</v>
      </c>
      <c r="E420">
        <v>8.9599999999999999E-2</v>
      </c>
      <c r="F420">
        <v>5</v>
      </c>
      <c r="G420">
        <v>65</v>
      </c>
      <c r="H420">
        <v>70</v>
      </c>
      <c r="I420">
        <v>420</v>
      </c>
      <c r="J420" s="11">
        <v>40562</v>
      </c>
      <c r="K420" t="s">
        <v>30</v>
      </c>
      <c r="L420" t="s">
        <v>24</v>
      </c>
      <c r="M420">
        <v>1</v>
      </c>
      <c r="N420">
        <v>12</v>
      </c>
      <c r="O420" t="b">
        <v>0</v>
      </c>
      <c r="P420">
        <v>3</v>
      </c>
      <c r="Q420">
        <v>2</v>
      </c>
      <c r="R420">
        <v>0.3</v>
      </c>
      <c r="S420" t="s">
        <v>31</v>
      </c>
      <c r="T420" t="s">
        <v>32</v>
      </c>
      <c r="U420" t="s">
        <v>46</v>
      </c>
      <c r="V420" t="s">
        <v>34</v>
      </c>
      <c r="W420" t="s">
        <v>38</v>
      </c>
      <c r="X420" t="s">
        <v>40</v>
      </c>
    </row>
    <row r="421" spans="1:24" x14ac:dyDescent="0.25">
      <c r="A421">
        <v>420</v>
      </c>
      <c r="B421">
        <v>421</v>
      </c>
      <c r="C421">
        <v>0.40910000000000002</v>
      </c>
      <c r="D421">
        <v>0.62</v>
      </c>
      <c r="E421">
        <v>0.28360000000000002</v>
      </c>
      <c r="F421">
        <v>11</v>
      </c>
      <c r="G421">
        <v>67</v>
      </c>
      <c r="H421">
        <v>78</v>
      </c>
      <c r="I421">
        <v>421</v>
      </c>
      <c r="J421" s="11">
        <v>40562</v>
      </c>
      <c r="K421" t="s">
        <v>30</v>
      </c>
      <c r="L421" t="s">
        <v>24</v>
      </c>
      <c r="M421">
        <v>1</v>
      </c>
      <c r="N421">
        <v>13</v>
      </c>
      <c r="O421" t="b">
        <v>0</v>
      </c>
      <c r="P421">
        <v>3</v>
      </c>
      <c r="Q421">
        <v>1</v>
      </c>
      <c r="R421">
        <v>0.4</v>
      </c>
      <c r="S421" t="s">
        <v>31</v>
      </c>
      <c r="T421" t="s">
        <v>32</v>
      </c>
      <c r="U421" t="s">
        <v>46</v>
      </c>
      <c r="V421" t="s">
        <v>34</v>
      </c>
      <c r="W421" t="s">
        <v>35</v>
      </c>
      <c r="X421" t="s">
        <v>40</v>
      </c>
    </row>
    <row r="422" spans="1:24" x14ac:dyDescent="0.25">
      <c r="A422">
        <v>421</v>
      </c>
      <c r="B422">
        <v>422</v>
      </c>
      <c r="C422">
        <v>0.40910000000000002</v>
      </c>
      <c r="D422">
        <v>0.57999999999999996</v>
      </c>
      <c r="E422">
        <v>0.25369999999999998</v>
      </c>
      <c r="F422">
        <v>7</v>
      </c>
      <c r="G422">
        <v>68</v>
      </c>
      <c r="H422">
        <v>75</v>
      </c>
      <c r="I422">
        <v>422</v>
      </c>
      <c r="J422" s="11">
        <v>40562</v>
      </c>
      <c r="K422" t="s">
        <v>30</v>
      </c>
      <c r="L422" t="s">
        <v>24</v>
      </c>
      <c r="M422">
        <v>1</v>
      </c>
      <c r="N422">
        <v>14</v>
      </c>
      <c r="O422" t="b">
        <v>0</v>
      </c>
      <c r="P422">
        <v>3</v>
      </c>
      <c r="Q422">
        <v>1</v>
      </c>
      <c r="R422">
        <v>0.4</v>
      </c>
      <c r="S422" t="s">
        <v>31</v>
      </c>
      <c r="T422" t="s">
        <v>32</v>
      </c>
      <c r="U422" t="s">
        <v>46</v>
      </c>
      <c r="V422" t="s">
        <v>34</v>
      </c>
      <c r="W422" t="s">
        <v>35</v>
      </c>
      <c r="X422" t="s">
        <v>40</v>
      </c>
    </row>
    <row r="423" spans="1:24" x14ac:dyDescent="0.25">
      <c r="A423">
        <v>422</v>
      </c>
      <c r="B423">
        <v>423</v>
      </c>
      <c r="C423">
        <v>0.40910000000000002</v>
      </c>
      <c r="D423">
        <v>0.54</v>
      </c>
      <c r="E423">
        <v>0.28360000000000002</v>
      </c>
      <c r="F423">
        <v>4</v>
      </c>
      <c r="G423">
        <v>78</v>
      </c>
      <c r="H423">
        <v>82</v>
      </c>
      <c r="I423">
        <v>423</v>
      </c>
      <c r="J423" s="11">
        <v>40562</v>
      </c>
      <c r="K423" t="s">
        <v>30</v>
      </c>
      <c r="L423" t="s">
        <v>24</v>
      </c>
      <c r="M423">
        <v>1</v>
      </c>
      <c r="N423">
        <v>15</v>
      </c>
      <c r="O423" t="b">
        <v>0</v>
      </c>
      <c r="P423">
        <v>3</v>
      </c>
      <c r="Q423">
        <v>1</v>
      </c>
      <c r="R423">
        <v>0.4</v>
      </c>
      <c r="S423" t="s">
        <v>31</v>
      </c>
      <c r="T423" t="s">
        <v>32</v>
      </c>
      <c r="U423" t="s">
        <v>46</v>
      </c>
      <c r="V423" t="s">
        <v>34</v>
      </c>
      <c r="W423" t="s">
        <v>35</v>
      </c>
      <c r="X423" t="s">
        <v>40</v>
      </c>
    </row>
    <row r="424" spans="1:24" x14ac:dyDescent="0.25">
      <c r="A424">
        <v>423</v>
      </c>
      <c r="B424">
        <v>424</v>
      </c>
      <c r="C424">
        <v>0.39389999999999997</v>
      </c>
      <c r="D424">
        <v>0.57999999999999996</v>
      </c>
      <c r="E424">
        <v>0.3881</v>
      </c>
      <c r="F424">
        <v>10</v>
      </c>
      <c r="G424">
        <v>94</v>
      </c>
      <c r="H424">
        <v>104</v>
      </c>
      <c r="I424">
        <v>424</v>
      </c>
      <c r="J424" s="11">
        <v>40562</v>
      </c>
      <c r="K424" t="s">
        <v>30</v>
      </c>
      <c r="L424" t="s">
        <v>24</v>
      </c>
      <c r="M424">
        <v>1</v>
      </c>
      <c r="N424">
        <v>16</v>
      </c>
      <c r="O424" t="b">
        <v>0</v>
      </c>
      <c r="P424">
        <v>3</v>
      </c>
      <c r="Q424">
        <v>1</v>
      </c>
      <c r="R424">
        <v>0.38</v>
      </c>
      <c r="S424" t="s">
        <v>31</v>
      </c>
      <c r="T424" t="s">
        <v>32</v>
      </c>
      <c r="U424" t="s">
        <v>46</v>
      </c>
      <c r="V424" t="s">
        <v>34</v>
      </c>
      <c r="W424" t="s">
        <v>35</v>
      </c>
      <c r="X424" t="s">
        <v>40</v>
      </c>
    </row>
    <row r="425" spans="1:24" x14ac:dyDescent="0.25">
      <c r="A425">
        <v>424</v>
      </c>
      <c r="B425">
        <v>425</v>
      </c>
      <c r="C425">
        <v>0.33329999999999999</v>
      </c>
      <c r="D425">
        <v>0.56999999999999995</v>
      </c>
      <c r="E425">
        <v>0.32840000000000003</v>
      </c>
      <c r="F425">
        <v>7</v>
      </c>
      <c r="G425">
        <v>190</v>
      </c>
      <c r="H425">
        <v>197</v>
      </c>
      <c r="I425">
        <v>425</v>
      </c>
      <c r="J425" s="11">
        <v>40562</v>
      </c>
      <c r="K425" t="s">
        <v>30</v>
      </c>
      <c r="L425" t="s">
        <v>24</v>
      </c>
      <c r="M425">
        <v>1</v>
      </c>
      <c r="N425">
        <v>17</v>
      </c>
      <c r="O425" t="b">
        <v>0</v>
      </c>
      <c r="P425">
        <v>3</v>
      </c>
      <c r="Q425">
        <v>1</v>
      </c>
      <c r="R425">
        <v>0.36</v>
      </c>
      <c r="S425" t="s">
        <v>31</v>
      </c>
      <c r="T425" t="s">
        <v>32</v>
      </c>
      <c r="U425" t="s">
        <v>46</v>
      </c>
      <c r="V425" t="s">
        <v>34</v>
      </c>
      <c r="W425" t="s">
        <v>35</v>
      </c>
      <c r="X425" t="s">
        <v>40</v>
      </c>
    </row>
    <row r="426" spans="1:24" x14ac:dyDescent="0.25">
      <c r="A426">
        <v>425</v>
      </c>
      <c r="B426">
        <v>426</v>
      </c>
      <c r="C426">
        <v>0.31819999999999998</v>
      </c>
      <c r="D426">
        <v>0.61</v>
      </c>
      <c r="E426">
        <v>0.28360000000000002</v>
      </c>
      <c r="F426">
        <v>5</v>
      </c>
      <c r="G426">
        <v>156</v>
      </c>
      <c r="H426">
        <v>161</v>
      </c>
      <c r="I426">
        <v>426</v>
      </c>
      <c r="J426" s="11">
        <v>40562</v>
      </c>
      <c r="K426" t="s">
        <v>30</v>
      </c>
      <c r="L426" t="s">
        <v>24</v>
      </c>
      <c r="M426">
        <v>1</v>
      </c>
      <c r="N426">
        <v>18</v>
      </c>
      <c r="O426" t="b">
        <v>0</v>
      </c>
      <c r="P426">
        <v>3</v>
      </c>
      <c r="Q426">
        <v>1</v>
      </c>
      <c r="R426">
        <v>0.34</v>
      </c>
      <c r="S426" t="s">
        <v>31</v>
      </c>
      <c r="T426" t="s">
        <v>32</v>
      </c>
      <c r="U426" t="s">
        <v>46</v>
      </c>
      <c r="V426" t="s">
        <v>34</v>
      </c>
      <c r="W426" t="s">
        <v>35</v>
      </c>
      <c r="X426" t="s">
        <v>42</v>
      </c>
    </row>
    <row r="427" spans="1:24" x14ac:dyDescent="0.25">
      <c r="A427">
        <v>426</v>
      </c>
      <c r="B427">
        <v>427</v>
      </c>
      <c r="C427">
        <v>0.28789999999999999</v>
      </c>
      <c r="D427">
        <v>0.56999999999999995</v>
      </c>
      <c r="E427">
        <v>0.41789999999999999</v>
      </c>
      <c r="F427">
        <v>4</v>
      </c>
      <c r="G427">
        <v>108</v>
      </c>
      <c r="H427">
        <v>112</v>
      </c>
      <c r="I427">
        <v>427</v>
      </c>
      <c r="J427" s="11">
        <v>40562</v>
      </c>
      <c r="K427" t="s">
        <v>30</v>
      </c>
      <c r="L427" t="s">
        <v>24</v>
      </c>
      <c r="M427">
        <v>1</v>
      </c>
      <c r="N427">
        <v>19</v>
      </c>
      <c r="O427" t="b">
        <v>0</v>
      </c>
      <c r="P427">
        <v>3</v>
      </c>
      <c r="Q427">
        <v>1</v>
      </c>
      <c r="R427">
        <v>0.32</v>
      </c>
      <c r="S427" t="s">
        <v>31</v>
      </c>
      <c r="T427" t="s">
        <v>32</v>
      </c>
      <c r="U427" t="s">
        <v>46</v>
      </c>
      <c r="V427" t="s">
        <v>34</v>
      </c>
      <c r="W427" t="s">
        <v>35</v>
      </c>
      <c r="X427" t="s">
        <v>42</v>
      </c>
    </row>
    <row r="428" spans="1:24" x14ac:dyDescent="0.25">
      <c r="A428">
        <v>427</v>
      </c>
      <c r="B428">
        <v>428</v>
      </c>
      <c r="C428">
        <v>0.30299999999999999</v>
      </c>
      <c r="D428">
        <v>0.49</v>
      </c>
      <c r="E428">
        <v>0.29849999999999999</v>
      </c>
      <c r="F428">
        <v>2</v>
      </c>
      <c r="G428">
        <v>74</v>
      </c>
      <c r="H428">
        <v>76</v>
      </c>
      <c r="I428">
        <v>428</v>
      </c>
      <c r="J428" s="11">
        <v>40562</v>
      </c>
      <c r="K428" t="s">
        <v>30</v>
      </c>
      <c r="L428" t="s">
        <v>24</v>
      </c>
      <c r="M428">
        <v>1</v>
      </c>
      <c r="N428">
        <v>20</v>
      </c>
      <c r="O428" t="b">
        <v>0</v>
      </c>
      <c r="P428">
        <v>3</v>
      </c>
      <c r="Q428">
        <v>1</v>
      </c>
      <c r="R428">
        <v>0.32</v>
      </c>
      <c r="S428" t="s">
        <v>31</v>
      </c>
      <c r="T428" t="s">
        <v>32</v>
      </c>
      <c r="U428" t="s">
        <v>46</v>
      </c>
      <c r="V428" t="s">
        <v>34</v>
      </c>
      <c r="W428" t="s">
        <v>35</v>
      </c>
      <c r="X428" t="s">
        <v>42</v>
      </c>
    </row>
    <row r="429" spans="1:24" x14ac:dyDescent="0.25">
      <c r="A429">
        <v>428</v>
      </c>
      <c r="B429">
        <v>429</v>
      </c>
      <c r="C429">
        <v>0.28789999999999999</v>
      </c>
      <c r="D429">
        <v>0.49</v>
      </c>
      <c r="E429">
        <v>0.41789999999999999</v>
      </c>
      <c r="F429">
        <v>4</v>
      </c>
      <c r="G429">
        <v>55</v>
      </c>
      <c r="H429">
        <v>59</v>
      </c>
      <c r="I429">
        <v>429</v>
      </c>
      <c r="J429" s="11">
        <v>40562</v>
      </c>
      <c r="K429" t="s">
        <v>30</v>
      </c>
      <c r="L429" t="s">
        <v>24</v>
      </c>
      <c r="M429">
        <v>1</v>
      </c>
      <c r="N429">
        <v>21</v>
      </c>
      <c r="O429" t="b">
        <v>0</v>
      </c>
      <c r="P429">
        <v>3</v>
      </c>
      <c r="Q429">
        <v>1</v>
      </c>
      <c r="R429">
        <v>0.32</v>
      </c>
      <c r="S429" t="s">
        <v>31</v>
      </c>
      <c r="T429" t="s">
        <v>32</v>
      </c>
      <c r="U429" t="s">
        <v>46</v>
      </c>
      <c r="V429" t="s">
        <v>34</v>
      </c>
      <c r="W429" t="s">
        <v>35</v>
      </c>
      <c r="X429" t="s">
        <v>42</v>
      </c>
    </row>
    <row r="430" spans="1:24" x14ac:dyDescent="0.25">
      <c r="A430">
        <v>429</v>
      </c>
      <c r="B430">
        <v>430</v>
      </c>
      <c r="C430">
        <v>0.30299999999999999</v>
      </c>
      <c r="D430">
        <v>0.52</v>
      </c>
      <c r="E430">
        <v>0.16420000000000001</v>
      </c>
      <c r="F430">
        <v>6</v>
      </c>
      <c r="G430">
        <v>53</v>
      </c>
      <c r="H430">
        <v>59</v>
      </c>
      <c r="I430">
        <v>430</v>
      </c>
      <c r="J430" s="11">
        <v>40562</v>
      </c>
      <c r="K430" t="s">
        <v>30</v>
      </c>
      <c r="L430" t="s">
        <v>24</v>
      </c>
      <c r="M430">
        <v>1</v>
      </c>
      <c r="N430">
        <v>22</v>
      </c>
      <c r="O430" t="b">
        <v>0</v>
      </c>
      <c r="P430">
        <v>3</v>
      </c>
      <c r="Q430">
        <v>1</v>
      </c>
      <c r="R430">
        <v>0.3</v>
      </c>
      <c r="S430" t="s">
        <v>31</v>
      </c>
      <c r="T430" t="s">
        <v>32</v>
      </c>
      <c r="U430" t="s">
        <v>46</v>
      </c>
      <c r="V430" t="s">
        <v>34</v>
      </c>
      <c r="W430" t="s">
        <v>35</v>
      </c>
      <c r="X430" t="s">
        <v>42</v>
      </c>
    </row>
    <row r="431" spans="1:24" x14ac:dyDescent="0.25">
      <c r="A431">
        <v>430</v>
      </c>
      <c r="B431">
        <v>431</v>
      </c>
      <c r="C431">
        <v>0.2727</v>
      </c>
      <c r="D431">
        <v>0.52</v>
      </c>
      <c r="E431">
        <v>0.4627</v>
      </c>
      <c r="F431">
        <v>1</v>
      </c>
      <c r="G431">
        <v>27</v>
      </c>
      <c r="H431">
        <v>28</v>
      </c>
      <c r="I431">
        <v>431</v>
      </c>
      <c r="J431" s="11">
        <v>40562</v>
      </c>
      <c r="K431" t="s">
        <v>30</v>
      </c>
      <c r="L431" t="s">
        <v>24</v>
      </c>
      <c r="M431">
        <v>1</v>
      </c>
      <c r="N431">
        <v>23</v>
      </c>
      <c r="O431" t="b">
        <v>0</v>
      </c>
      <c r="P431">
        <v>3</v>
      </c>
      <c r="Q431">
        <v>1</v>
      </c>
      <c r="R431">
        <v>0.3</v>
      </c>
      <c r="S431" t="s">
        <v>31</v>
      </c>
      <c r="T431" t="s">
        <v>32</v>
      </c>
      <c r="U431" t="s">
        <v>46</v>
      </c>
      <c r="V431" t="s">
        <v>34</v>
      </c>
      <c r="W431" t="s">
        <v>35</v>
      </c>
      <c r="X431" t="s">
        <v>42</v>
      </c>
    </row>
    <row r="432" spans="1:24" x14ac:dyDescent="0.25">
      <c r="A432">
        <v>431</v>
      </c>
      <c r="B432">
        <v>432</v>
      </c>
      <c r="C432">
        <v>0.2273</v>
      </c>
      <c r="D432">
        <v>0.56000000000000005</v>
      </c>
      <c r="E432">
        <v>0.3881</v>
      </c>
      <c r="F432">
        <v>5</v>
      </c>
      <c r="G432">
        <v>8</v>
      </c>
      <c r="H432">
        <v>13</v>
      </c>
      <c r="I432">
        <v>432</v>
      </c>
      <c r="J432" s="11">
        <v>40563</v>
      </c>
      <c r="K432" t="s">
        <v>30</v>
      </c>
      <c r="L432" t="s">
        <v>24</v>
      </c>
      <c r="M432">
        <v>1</v>
      </c>
      <c r="N432">
        <v>0</v>
      </c>
      <c r="O432" t="b">
        <v>0</v>
      </c>
      <c r="P432">
        <v>4</v>
      </c>
      <c r="Q432">
        <v>1</v>
      </c>
      <c r="R432">
        <v>0.26</v>
      </c>
      <c r="S432" t="s">
        <v>31</v>
      </c>
      <c r="T432" t="s">
        <v>32</v>
      </c>
      <c r="U432" t="s">
        <v>47</v>
      </c>
      <c r="V432" t="s">
        <v>34</v>
      </c>
      <c r="W432" t="s">
        <v>35</v>
      </c>
      <c r="X432" t="s">
        <v>36</v>
      </c>
    </row>
    <row r="433" spans="1:24" x14ac:dyDescent="0.25">
      <c r="A433">
        <v>432</v>
      </c>
      <c r="B433">
        <v>433</v>
      </c>
      <c r="C433">
        <v>0.2727</v>
      </c>
      <c r="D433">
        <v>0.56000000000000005</v>
      </c>
      <c r="E433">
        <v>0</v>
      </c>
      <c r="F433">
        <v>2</v>
      </c>
      <c r="G433">
        <v>3</v>
      </c>
      <c r="H433">
        <v>5</v>
      </c>
      <c r="I433">
        <v>433</v>
      </c>
      <c r="J433" s="11">
        <v>40563</v>
      </c>
      <c r="K433" t="s">
        <v>30</v>
      </c>
      <c r="L433" t="s">
        <v>24</v>
      </c>
      <c r="M433">
        <v>1</v>
      </c>
      <c r="N433">
        <v>1</v>
      </c>
      <c r="O433" t="b">
        <v>0</v>
      </c>
      <c r="P433">
        <v>4</v>
      </c>
      <c r="Q433">
        <v>1</v>
      </c>
      <c r="R433">
        <v>0.26</v>
      </c>
      <c r="S433" t="s">
        <v>31</v>
      </c>
      <c r="T433" t="s">
        <v>32</v>
      </c>
      <c r="U433" t="s">
        <v>47</v>
      </c>
      <c r="V433" t="s">
        <v>34</v>
      </c>
      <c r="W433" t="s">
        <v>35</v>
      </c>
      <c r="X433" t="s">
        <v>36</v>
      </c>
    </row>
    <row r="434" spans="1:24" x14ac:dyDescent="0.25">
      <c r="A434">
        <v>433</v>
      </c>
      <c r="B434">
        <v>434</v>
      </c>
      <c r="C434">
        <v>0.2727</v>
      </c>
      <c r="D434">
        <v>0.56000000000000005</v>
      </c>
      <c r="E434">
        <v>0</v>
      </c>
      <c r="F434">
        <v>0</v>
      </c>
      <c r="G434">
        <v>2</v>
      </c>
      <c r="H434">
        <v>2</v>
      </c>
      <c r="I434">
        <v>434</v>
      </c>
      <c r="J434" s="11">
        <v>40563</v>
      </c>
      <c r="K434" t="s">
        <v>30</v>
      </c>
      <c r="L434" t="s">
        <v>24</v>
      </c>
      <c r="M434">
        <v>1</v>
      </c>
      <c r="N434">
        <v>2</v>
      </c>
      <c r="O434" t="b">
        <v>0</v>
      </c>
      <c r="P434">
        <v>4</v>
      </c>
      <c r="Q434">
        <v>1</v>
      </c>
      <c r="R434">
        <v>0.26</v>
      </c>
      <c r="S434" t="s">
        <v>31</v>
      </c>
      <c r="T434" t="s">
        <v>32</v>
      </c>
      <c r="U434" t="s">
        <v>47</v>
      </c>
      <c r="V434" t="s">
        <v>34</v>
      </c>
      <c r="W434" t="s">
        <v>35</v>
      </c>
      <c r="X434" t="s">
        <v>36</v>
      </c>
    </row>
    <row r="435" spans="1:24" x14ac:dyDescent="0.25">
      <c r="A435">
        <v>434</v>
      </c>
      <c r="B435">
        <v>435</v>
      </c>
      <c r="C435">
        <v>0.2576</v>
      </c>
      <c r="D435">
        <v>0.56000000000000005</v>
      </c>
      <c r="E435">
        <v>0.16420000000000001</v>
      </c>
      <c r="F435">
        <v>0</v>
      </c>
      <c r="G435">
        <v>1</v>
      </c>
      <c r="H435">
        <v>1</v>
      </c>
      <c r="I435">
        <v>435</v>
      </c>
      <c r="J435" s="11">
        <v>40563</v>
      </c>
      <c r="K435" t="s">
        <v>30</v>
      </c>
      <c r="L435" t="s">
        <v>24</v>
      </c>
      <c r="M435">
        <v>1</v>
      </c>
      <c r="N435">
        <v>3</v>
      </c>
      <c r="O435" t="b">
        <v>0</v>
      </c>
      <c r="P435">
        <v>4</v>
      </c>
      <c r="Q435">
        <v>1</v>
      </c>
      <c r="R435">
        <v>0.26</v>
      </c>
      <c r="S435" t="s">
        <v>31</v>
      </c>
      <c r="T435" t="s">
        <v>32</v>
      </c>
      <c r="U435" t="s">
        <v>47</v>
      </c>
      <c r="V435" t="s">
        <v>34</v>
      </c>
      <c r="W435" t="s">
        <v>35</v>
      </c>
      <c r="X435" t="s">
        <v>36</v>
      </c>
    </row>
    <row r="436" spans="1:24" x14ac:dyDescent="0.25">
      <c r="A436">
        <v>435</v>
      </c>
      <c r="B436">
        <v>436</v>
      </c>
      <c r="C436">
        <v>0.2576</v>
      </c>
      <c r="D436">
        <v>0.56000000000000005</v>
      </c>
      <c r="E436">
        <v>0.16420000000000001</v>
      </c>
      <c r="F436">
        <v>0</v>
      </c>
      <c r="G436">
        <v>1</v>
      </c>
      <c r="H436">
        <v>1</v>
      </c>
      <c r="I436">
        <v>436</v>
      </c>
      <c r="J436" s="11">
        <v>40563</v>
      </c>
      <c r="K436" t="s">
        <v>30</v>
      </c>
      <c r="L436" t="s">
        <v>24</v>
      </c>
      <c r="M436">
        <v>1</v>
      </c>
      <c r="N436">
        <v>4</v>
      </c>
      <c r="O436" t="b">
        <v>0</v>
      </c>
      <c r="P436">
        <v>4</v>
      </c>
      <c r="Q436">
        <v>1</v>
      </c>
      <c r="R436">
        <v>0.26</v>
      </c>
      <c r="S436" t="s">
        <v>31</v>
      </c>
      <c r="T436" t="s">
        <v>32</v>
      </c>
      <c r="U436" t="s">
        <v>47</v>
      </c>
      <c r="V436" t="s">
        <v>34</v>
      </c>
      <c r="W436" t="s">
        <v>35</v>
      </c>
      <c r="X436" t="s">
        <v>36</v>
      </c>
    </row>
    <row r="437" spans="1:24" x14ac:dyDescent="0.25">
      <c r="A437">
        <v>436</v>
      </c>
      <c r="B437">
        <v>437</v>
      </c>
      <c r="C437">
        <v>0.2273</v>
      </c>
      <c r="D437">
        <v>0.6</v>
      </c>
      <c r="E437">
        <v>0.22389999999999999</v>
      </c>
      <c r="F437">
        <v>0</v>
      </c>
      <c r="G437">
        <v>6</v>
      </c>
      <c r="H437">
        <v>6</v>
      </c>
      <c r="I437">
        <v>437</v>
      </c>
      <c r="J437" s="11">
        <v>40563</v>
      </c>
      <c r="K437" t="s">
        <v>30</v>
      </c>
      <c r="L437" t="s">
        <v>24</v>
      </c>
      <c r="M437">
        <v>1</v>
      </c>
      <c r="N437">
        <v>5</v>
      </c>
      <c r="O437" t="b">
        <v>0</v>
      </c>
      <c r="P437">
        <v>4</v>
      </c>
      <c r="Q437">
        <v>1</v>
      </c>
      <c r="R437">
        <v>0.24</v>
      </c>
      <c r="S437" t="s">
        <v>31</v>
      </c>
      <c r="T437" t="s">
        <v>32</v>
      </c>
      <c r="U437" t="s">
        <v>47</v>
      </c>
      <c r="V437" t="s">
        <v>34</v>
      </c>
      <c r="W437" t="s">
        <v>35</v>
      </c>
      <c r="X437" t="s">
        <v>36</v>
      </c>
    </row>
    <row r="438" spans="1:24" x14ac:dyDescent="0.25">
      <c r="A438">
        <v>437</v>
      </c>
      <c r="B438">
        <v>438</v>
      </c>
      <c r="C438">
        <v>0.21210000000000001</v>
      </c>
      <c r="D438">
        <v>0.6</v>
      </c>
      <c r="E438">
        <v>0.22389999999999999</v>
      </c>
      <c r="F438">
        <v>0</v>
      </c>
      <c r="G438">
        <v>35</v>
      </c>
      <c r="H438">
        <v>35</v>
      </c>
      <c r="I438">
        <v>438</v>
      </c>
      <c r="J438" s="11">
        <v>40563</v>
      </c>
      <c r="K438" t="s">
        <v>30</v>
      </c>
      <c r="L438" t="s">
        <v>24</v>
      </c>
      <c r="M438">
        <v>1</v>
      </c>
      <c r="N438">
        <v>6</v>
      </c>
      <c r="O438" t="b">
        <v>0</v>
      </c>
      <c r="P438">
        <v>4</v>
      </c>
      <c r="Q438">
        <v>1</v>
      </c>
      <c r="R438">
        <v>0.22</v>
      </c>
      <c r="S438" t="s">
        <v>31</v>
      </c>
      <c r="T438" t="s">
        <v>32</v>
      </c>
      <c r="U438" t="s">
        <v>47</v>
      </c>
      <c r="V438" t="s">
        <v>34</v>
      </c>
      <c r="W438" t="s">
        <v>35</v>
      </c>
      <c r="X438" t="s">
        <v>39</v>
      </c>
    </row>
    <row r="439" spans="1:24" x14ac:dyDescent="0.25">
      <c r="A439">
        <v>438</v>
      </c>
      <c r="B439">
        <v>439</v>
      </c>
      <c r="C439">
        <v>0.21210000000000001</v>
      </c>
      <c r="D439">
        <v>0.55000000000000004</v>
      </c>
      <c r="E439">
        <v>0.22389999999999999</v>
      </c>
      <c r="F439">
        <v>1</v>
      </c>
      <c r="G439">
        <v>100</v>
      </c>
      <c r="H439">
        <v>101</v>
      </c>
      <c r="I439">
        <v>439</v>
      </c>
      <c r="J439" s="11">
        <v>40563</v>
      </c>
      <c r="K439" t="s">
        <v>30</v>
      </c>
      <c r="L439" t="s">
        <v>24</v>
      </c>
      <c r="M439">
        <v>1</v>
      </c>
      <c r="N439">
        <v>7</v>
      </c>
      <c r="O439" t="b">
        <v>0</v>
      </c>
      <c r="P439">
        <v>4</v>
      </c>
      <c r="Q439">
        <v>1</v>
      </c>
      <c r="R439">
        <v>0.22</v>
      </c>
      <c r="S439" t="s">
        <v>31</v>
      </c>
      <c r="T439" t="s">
        <v>32</v>
      </c>
      <c r="U439" t="s">
        <v>47</v>
      </c>
      <c r="V439" t="s">
        <v>37</v>
      </c>
      <c r="W439" t="s">
        <v>35</v>
      </c>
      <c r="X439" t="s">
        <v>39</v>
      </c>
    </row>
    <row r="440" spans="1:24" x14ac:dyDescent="0.25">
      <c r="A440">
        <v>439</v>
      </c>
      <c r="B440">
        <v>440</v>
      </c>
      <c r="C440">
        <v>0.21210000000000001</v>
      </c>
      <c r="D440">
        <v>0.55000000000000004</v>
      </c>
      <c r="E440">
        <v>0.28360000000000002</v>
      </c>
      <c r="F440">
        <v>2</v>
      </c>
      <c r="G440">
        <v>247</v>
      </c>
      <c r="H440">
        <v>249</v>
      </c>
      <c r="I440">
        <v>440</v>
      </c>
      <c r="J440" s="11">
        <v>40563</v>
      </c>
      <c r="K440" t="s">
        <v>30</v>
      </c>
      <c r="L440" t="s">
        <v>24</v>
      </c>
      <c r="M440">
        <v>1</v>
      </c>
      <c r="N440">
        <v>8</v>
      </c>
      <c r="O440" t="b">
        <v>0</v>
      </c>
      <c r="P440">
        <v>4</v>
      </c>
      <c r="Q440">
        <v>1</v>
      </c>
      <c r="R440">
        <v>0.22</v>
      </c>
      <c r="S440" t="s">
        <v>31</v>
      </c>
      <c r="T440" t="s">
        <v>32</v>
      </c>
      <c r="U440" t="s">
        <v>47</v>
      </c>
      <c r="V440" t="s">
        <v>34</v>
      </c>
      <c r="W440" t="s">
        <v>35</v>
      </c>
      <c r="X440" t="s">
        <v>39</v>
      </c>
    </row>
    <row r="441" spans="1:24" x14ac:dyDescent="0.25">
      <c r="A441">
        <v>440</v>
      </c>
      <c r="B441">
        <v>441</v>
      </c>
      <c r="C441">
        <v>0.2273</v>
      </c>
      <c r="D441">
        <v>0.52</v>
      </c>
      <c r="E441">
        <v>0.22389999999999999</v>
      </c>
      <c r="F441">
        <v>3</v>
      </c>
      <c r="G441">
        <v>140</v>
      </c>
      <c r="H441">
        <v>143</v>
      </c>
      <c r="I441">
        <v>441</v>
      </c>
      <c r="J441" s="11">
        <v>40563</v>
      </c>
      <c r="K441" t="s">
        <v>30</v>
      </c>
      <c r="L441" t="s">
        <v>24</v>
      </c>
      <c r="M441">
        <v>1</v>
      </c>
      <c r="N441">
        <v>9</v>
      </c>
      <c r="O441" t="b">
        <v>0</v>
      </c>
      <c r="P441">
        <v>4</v>
      </c>
      <c r="Q441">
        <v>2</v>
      </c>
      <c r="R441">
        <v>0.24</v>
      </c>
      <c r="S441" t="s">
        <v>31</v>
      </c>
      <c r="T441" t="s">
        <v>32</v>
      </c>
      <c r="U441" t="s">
        <v>47</v>
      </c>
      <c r="V441" t="s">
        <v>37</v>
      </c>
      <c r="W441" t="s">
        <v>38</v>
      </c>
      <c r="X441" t="s">
        <v>39</v>
      </c>
    </row>
    <row r="442" spans="1:24" x14ac:dyDescent="0.25">
      <c r="A442">
        <v>441</v>
      </c>
      <c r="B442">
        <v>442</v>
      </c>
      <c r="C442">
        <v>0.2273</v>
      </c>
      <c r="D442">
        <v>0.48</v>
      </c>
      <c r="E442">
        <v>0.29849999999999999</v>
      </c>
      <c r="F442">
        <v>1</v>
      </c>
      <c r="G442">
        <v>56</v>
      </c>
      <c r="H442">
        <v>57</v>
      </c>
      <c r="I442">
        <v>442</v>
      </c>
      <c r="J442" s="11">
        <v>40563</v>
      </c>
      <c r="K442" t="s">
        <v>30</v>
      </c>
      <c r="L442" t="s">
        <v>24</v>
      </c>
      <c r="M442">
        <v>1</v>
      </c>
      <c r="N442">
        <v>10</v>
      </c>
      <c r="O442" t="b">
        <v>0</v>
      </c>
      <c r="P442">
        <v>4</v>
      </c>
      <c r="Q442">
        <v>1</v>
      </c>
      <c r="R442">
        <v>0.26</v>
      </c>
      <c r="S442" t="s">
        <v>31</v>
      </c>
      <c r="T442" t="s">
        <v>32</v>
      </c>
      <c r="U442" t="s">
        <v>47</v>
      </c>
      <c r="V442" t="s">
        <v>37</v>
      </c>
      <c r="W442" t="s">
        <v>35</v>
      </c>
      <c r="X442" t="s">
        <v>39</v>
      </c>
    </row>
    <row r="443" spans="1:24" x14ac:dyDescent="0.25">
      <c r="A443">
        <v>442</v>
      </c>
      <c r="B443">
        <v>443</v>
      </c>
      <c r="C443">
        <v>0.2727</v>
      </c>
      <c r="D443">
        <v>0.45</v>
      </c>
      <c r="E443">
        <v>0.16420000000000001</v>
      </c>
      <c r="F443">
        <v>5</v>
      </c>
      <c r="G443">
        <v>63</v>
      </c>
      <c r="H443">
        <v>68</v>
      </c>
      <c r="I443">
        <v>443</v>
      </c>
      <c r="J443" s="11">
        <v>40563</v>
      </c>
      <c r="K443" t="s">
        <v>30</v>
      </c>
      <c r="L443" t="s">
        <v>24</v>
      </c>
      <c r="M443">
        <v>1</v>
      </c>
      <c r="N443">
        <v>11</v>
      </c>
      <c r="O443" t="b">
        <v>0</v>
      </c>
      <c r="P443">
        <v>4</v>
      </c>
      <c r="Q443">
        <v>2</v>
      </c>
      <c r="R443">
        <v>0.28000000000000003</v>
      </c>
      <c r="S443" t="s">
        <v>31</v>
      </c>
      <c r="T443" t="s">
        <v>32</v>
      </c>
      <c r="U443" t="s">
        <v>47</v>
      </c>
      <c r="V443" t="s">
        <v>37</v>
      </c>
      <c r="W443" t="s">
        <v>38</v>
      </c>
      <c r="X443" t="s">
        <v>39</v>
      </c>
    </row>
    <row r="444" spans="1:24" x14ac:dyDescent="0.25">
      <c r="A444">
        <v>443</v>
      </c>
      <c r="B444">
        <v>444</v>
      </c>
      <c r="C444">
        <v>0.33329999999999999</v>
      </c>
      <c r="D444">
        <v>0.42</v>
      </c>
      <c r="E444">
        <v>0</v>
      </c>
      <c r="F444">
        <v>7</v>
      </c>
      <c r="G444">
        <v>77</v>
      </c>
      <c r="H444">
        <v>84</v>
      </c>
      <c r="I444">
        <v>444</v>
      </c>
      <c r="J444" s="11">
        <v>40563</v>
      </c>
      <c r="K444" t="s">
        <v>30</v>
      </c>
      <c r="L444" t="s">
        <v>24</v>
      </c>
      <c r="M444">
        <v>1</v>
      </c>
      <c r="N444">
        <v>12</v>
      </c>
      <c r="O444" t="b">
        <v>0</v>
      </c>
      <c r="P444">
        <v>4</v>
      </c>
      <c r="Q444">
        <v>2</v>
      </c>
      <c r="R444">
        <v>0.3</v>
      </c>
      <c r="S444" t="s">
        <v>31</v>
      </c>
      <c r="T444" t="s">
        <v>32</v>
      </c>
      <c r="U444" t="s">
        <v>47</v>
      </c>
      <c r="V444" t="s">
        <v>37</v>
      </c>
      <c r="W444" t="s">
        <v>38</v>
      </c>
      <c r="X444" t="s">
        <v>40</v>
      </c>
    </row>
    <row r="445" spans="1:24" x14ac:dyDescent="0.25">
      <c r="A445">
        <v>444</v>
      </c>
      <c r="B445">
        <v>445</v>
      </c>
      <c r="C445">
        <v>0.28789999999999999</v>
      </c>
      <c r="D445">
        <v>0.45</v>
      </c>
      <c r="E445">
        <v>0.1045</v>
      </c>
      <c r="F445">
        <v>12</v>
      </c>
      <c r="G445">
        <v>86</v>
      </c>
      <c r="H445">
        <v>98</v>
      </c>
      <c r="I445">
        <v>445</v>
      </c>
      <c r="J445" s="11">
        <v>40563</v>
      </c>
      <c r="K445" t="s">
        <v>30</v>
      </c>
      <c r="L445" t="s">
        <v>24</v>
      </c>
      <c r="M445">
        <v>1</v>
      </c>
      <c r="N445">
        <v>13</v>
      </c>
      <c r="O445" t="b">
        <v>0</v>
      </c>
      <c r="P445">
        <v>4</v>
      </c>
      <c r="Q445">
        <v>2</v>
      </c>
      <c r="R445">
        <v>0.28000000000000003</v>
      </c>
      <c r="S445" t="s">
        <v>31</v>
      </c>
      <c r="T445" t="s">
        <v>32</v>
      </c>
      <c r="U445" t="s">
        <v>47</v>
      </c>
      <c r="V445" t="s">
        <v>37</v>
      </c>
      <c r="W445" t="s">
        <v>38</v>
      </c>
      <c r="X445" t="s">
        <v>40</v>
      </c>
    </row>
    <row r="446" spans="1:24" x14ac:dyDescent="0.25">
      <c r="A446">
        <v>445</v>
      </c>
      <c r="B446">
        <v>446</v>
      </c>
      <c r="C446">
        <v>0.30299999999999999</v>
      </c>
      <c r="D446">
        <v>0.45</v>
      </c>
      <c r="E446">
        <v>0.1343</v>
      </c>
      <c r="F446">
        <v>6</v>
      </c>
      <c r="G446">
        <v>75</v>
      </c>
      <c r="H446">
        <v>81</v>
      </c>
      <c r="I446">
        <v>446</v>
      </c>
      <c r="J446" s="11">
        <v>40563</v>
      </c>
      <c r="K446" t="s">
        <v>30</v>
      </c>
      <c r="L446" t="s">
        <v>24</v>
      </c>
      <c r="M446">
        <v>1</v>
      </c>
      <c r="N446">
        <v>14</v>
      </c>
      <c r="O446" t="b">
        <v>0</v>
      </c>
      <c r="P446">
        <v>4</v>
      </c>
      <c r="Q446">
        <v>2</v>
      </c>
      <c r="R446">
        <v>0.3</v>
      </c>
      <c r="S446" t="s">
        <v>31</v>
      </c>
      <c r="T446" t="s">
        <v>32</v>
      </c>
      <c r="U446" t="s">
        <v>47</v>
      </c>
      <c r="V446" t="s">
        <v>37</v>
      </c>
      <c r="W446" t="s">
        <v>38</v>
      </c>
      <c r="X446" t="s">
        <v>40</v>
      </c>
    </row>
    <row r="447" spans="1:24" x14ac:dyDescent="0.25">
      <c r="A447">
        <v>446</v>
      </c>
      <c r="B447">
        <v>447</v>
      </c>
      <c r="C447">
        <v>0.31819999999999998</v>
      </c>
      <c r="D447">
        <v>0.45</v>
      </c>
      <c r="E447">
        <v>0.19400000000000001</v>
      </c>
      <c r="F447">
        <v>8</v>
      </c>
      <c r="G447">
        <v>62</v>
      </c>
      <c r="H447">
        <v>70</v>
      </c>
      <c r="I447">
        <v>447</v>
      </c>
      <c r="J447" s="11">
        <v>40563</v>
      </c>
      <c r="K447" t="s">
        <v>30</v>
      </c>
      <c r="L447" t="s">
        <v>24</v>
      </c>
      <c r="M447">
        <v>1</v>
      </c>
      <c r="N447">
        <v>15</v>
      </c>
      <c r="O447" t="b">
        <v>0</v>
      </c>
      <c r="P447">
        <v>4</v>
      </c>
      <c r="Q447">
        <v>2</v>
      </c>
      <c r="R447">
        <v>0.32</v>
      </c>
      <c r="S447" t="s">
        <v>31</v>
      </c>
      <c r="T447" t="s">
        <v>32</v>
      </c>
      <c r="U447" t="s">
        <v>47</v>
      </c>
      <c r="V447" t="s">
        <v>37</v>
      </c>
      <c r="W447" t="s">
        <v>38</v>
      </c>
      <c r="X447" t="s">
        <v>40</v>
      </c>
    </row>
    <row r="448" spans="1:24" x14ac:dyDescent="0.25">
      <c r="A448">
        <v>447</v>
      </c>
      <c r="B448">
        <v>448</v>
      </c>
      <c r="C448">
        <v>0.30299999999999999</v>
      </c>
      <c r="D448">
        <v>0.49</v>
      </c>
      <c r="E448">
        <v>0.1343</v>
      </c>
      <c r="F448">
        <v>8</v>
      </c>
      <c r="G448">
        <v>83</v>
      </c>
      <c r="H448">
        <v>91</v>
      </c>
      <c r="I448">
        <v>448</v>
      </c>
      <c r="J448" s="11">
        <v>40563</v>
      </c>
      <c r="K448" t="s">
        <v>30</v>
      </c>
      <c r="L448" t="s">
        <v>24</v>
      </c>
      <c r="M448">
        <v>1</v>
      </c>
      <c r="N448">
        <v>16</v>
      </c>
      <c r="O448" t="b">
        <v>0</v>
      </c>
      <c r="P448">
        <v>4</v>
      </c>
      <c r="Q448">
        <v>2</v>
      </c>
      <c r="R448">
        <v>0.3</v>
      </c>
      <c r="S448" t="s">
        <v>31</v>
      </c>
      <c r="T448" t="s">
        <v>32</v>
      </c>
      <c r="U448" t="s">
        <v>47</v>
      </c>
      <c r="V448" t="s">
        <v>37</v>
      </c>
      <c r="W448" t="s">
        <v>38</v>
      </c>
      <c r="X448" t="s">
        <v>40</v>
      </c>
    </row>
    <row r="449" spans="1:24" x14ac:dyDescent="0.25">
      <c r="A449">
        <v>448</v>
      </c>
      <c r="B449">
        <v>449</v>
      </c>
      <c r="C449">
        <v>0.31819999999999998</v>
      </c>
      <c r="D449">
        <v>0.49</v>
      </c>
      <c r="E449">
        <v>0.1045</v>
      </c>
      <c r="F449">
        <v>8</v>
      </c>
      <c r="G449">
        <v>207</v>
      </c>
      <c r="H449">
        <v>215</v>
      </c>
      <c r="I449">
        <v>449</v>
      </c>
      <c r="J449" s="11">
        <v>40563</v>
      </c>
      <c r="K449" t="s">
        <v>30</v>
      </c>
      <c r="L449" t="s">
        <v>24</v>
      </c>
      <c r="M449">
        <v>1</v>
      </c>
      <c r="N449">
        <v>17</v>
      </c>
      <c r="O449" t="b">
        <v>0</v>
      </c>
      <c r="P449">
        <v>4</v>
      </c>
      <c r="Q449">
        <v>2</v>
      </c>
      <c r="R449">
        <v>0.3</v>
      </c>
      <c r="S449" t="s">
        <v>31</v>
      </c>
      <c r="T449" t="s">
        <v>32</v>
      </c>
      <c r="U449" t="s">
        <v>47</v>
      </c>
      <c r="V449" t="s">
        <v>34</v>
      </c>
      <c r="W449" t="s">
        <v>38</v>
      </c>
      <c r="X449" t="s">
        <v>40</v>
      </c>
    </row>
    <row r="450" spans="1:24" x14ac:dyDescent="0.25">
      <c r="A450">
        <v>449</v>
      </c>
      <c r="B450">
        <v>450</v>
      </c>
      <c r="C450">
        <v>0.2576</v>
      </c>
      <c r="D450">
        <v>0.56000000000000005</v>
      </c>
      <c r="E450">
        <v>0.19400000000000001</v>
      </c>
      <c r="F450">
        <v>1</v>
      </c>
      <c r="G450">
        <v>184</v>
      </c>
      <c r="H450">
        <v>185</v>
      </c>
      <c r="I450">
        <v>450</v>
      </c>
      <c r="J450" s="11">
        <v>40563</v>
      </c>
      <c r="K450" t="s">
        <v>30</v>
      </c>
      <c r="L450" t="s">
        <v>24</v>
      </c>
      <c r="M450">
        <v>1</v>
      </c>
      <c r="N450">
        <v>18</v>
      </c>
      <c r="O450" t="b">
        <v>0</v>
      </c>
      <c r="P450">
        <v>4</v>
      </c>
      <c r="Q450">
        <v>2</v>
      </c>
      <c r="R450">
        <v>0.26</v>
      </c>
      <c r="S450" t="s">
        <v>31</v>
      </c>
      <c r="T450" t="s">
        <v>32</v>
      </c>
      <c r="U450" t="s">
        <v>47</v>
      </c>
      <c r="V450" t="s">
        <v>37</v>
      </c>
      <c r="W450" t="s">
        <v>38</v>
      </c>
      <c r="X450" t="s">
        <v>42</v>
      </c>
    </row>
    <row r="451" spans="1:24" x14ac:dyDescent="0.25">
      <c r="A451">
        <v>450</v>
      </c>
      <c r="B451">
        <v>451</v>
      </c>
      <c r="C451">
        <v>0.2273</v>
      </c>
      <c r="D451">
        <v>0.56000000000000005</v>
      </c>
      <c r="E451">
        <v>0.32840000000000003</v>
      </c>
      <c r="F451">
        <v>6</v>
      </c>
      <c r="G451">
        <v>146</v>
      </c>
      <c r="H451">
        <v>152</v>
      </c>
      <c r="I451">
        <v>451</v>
      </c>
      <c r="J451" s="11">
        <v>40563</v>
      </c>
      <c r="K451" t="s">
        <v>30</v>
      </c>
      <c r="L451" t="s">
        <v>24</v>
      </c>
      <c r="M451">
        <v>1</v>
      </c>
      <c r="N451">
        <v>19</v>
      </c>
      <c r="O451" t="b">
        <v>0</v>
      </c>
      <c r="P451">
        <v>4</v>
      </c>
      <c r="Q451">
        <v>1</v>
      </c>
      <c r="R451">
        <v>0.26</v>
      </c>
      <c r="S451" t="s">
        <v>31</v>
      </c>
      <c r="T451" t="s">
        <v>32</v>
      </c>
      <c r="U451" t="s">
        <v>47</v>
      </c>
      <c r="V451" t="s">
        <v>37</v>
      </c>
      <c r="W451" t="s">
        <v>35</v>
      </c>
      <c r="X451" t="s">
        <v>42</v>
      </c>
    </row>
    <row r="452" spans="1:24" x14ac:dyDescent="0.25">
      <c r="A452">
        <v>451</v>
      </c>
      <c r="B452">
        <v>452</v>
      </c>
      <c r="C452">
        <v>0.2424</v>
      </c>
      <c r="D452">
        <v>0.6</v>
      </c>
      <c r="E452">
        <v>0.28360000000000002</v>
      </c>
      <c r="F452">
        <v>2</v>
      </c>
      <c r="G452">
        <v>124</v>
      </c>
      <c r="H452">
        <v>126</v>
      </c>
      <c r="I452">
        <v>452</v>
      </c>
      <c r="J452" s="11">
        <v>40563</v>
      </c>
      <c r="K452" t="s">
        <v>30</v>
      </c>
      <c r="L452" t="s">
        <v>24</v>
      </c>
      <c r="M452">
        <v>1</v>
      </c>
      <c r="N452">
        <v>20</v>
      </c>
      <c r="O452" t="b">
        <v>0</v>
      </c>
      <c r="P452">
        <v>4</v>
      </c>
      <c r="Q452">
        <v>2</v>
      </c>
      <c r="R452">
        <v>0.26</v>
      </c>
      <c r="S452" t="s">
        <v>31</v>
      </c>
      <c r="T452" t="s">
        <v>32</v>
      </c>
      <c r="U452" t="s">
        <v>47</v>
      </c>
      <c r="V452" t="s">
        <v>37</v>
      </c>
      <c r="W452" t="s">
        <v>38</v>
      </c>
      <c r="X452" t="s">
        <v>42</v>
      </c>
    </row>
    <row r="453" spans="1:24" x14ac:dyDescent="0.25">
      <c r="A453">
        <v>452</v>
      </c>
      <c r="B453">
        <v>453</v>
      </c>
      <c r="C453">
        <v>0.2273</v>
      </c>
      <c r="D453">
        <v>0.6</v>
      </c>
      <c r="E453">
        <v>0.25369999999999998</v>
      </c>
      <c r="F453">
        <v>3</v>
      </c>
      <c r="G453">
        <v>54</v>
      </c>
      <c r="H453">
        <v>57</v>
      </c>
      <c r="I453">
        <v>453</v>
      </c>
      <c r="J453" s="11">
        <v>40563</v>
      </c>
      <c r="K453" t="s">
        <v>30</v>
      </c>
      <c r="L453" t="s">
        <v>24</v>
      </c>
      <c r="M453">
        <v>1</v>
      </c>
      <c r="N453">
        <v>21</v>
      </c>
      <c r="O453" t="b">
        <v>0</v>
      </c>
      <c r="P453">
        <v>4</v>
      </c>
      <c r="Q453">
        <v>2</v>
      </c>
      <c r="R453">
        <v>0.24</v>
      </c>
      <c r="S453" t="s">
        <v>31</v>
      </c>
      <c r="T453" t="s">
        <v>32</v>
      </c>
      <c r="U453" t="s">
        <v>47</v>
      </c>
      <c r="V453" t="s">
        <v>37</v>
      </c>
      <c r="W453" t="s">
        <v>38</v>
      </c>
      <c r="X453" t="s">
        <v>42</v>
      </c>
    </row>
    <row r="454" spans="1:24" x14ac:dyDescent="0.25">
      <c r="A454">
        <v>453</v>
      </c>
      <c r="B454">
        <v>454</v>
      </c>
      <c r="C454">
        <v>0.21210000000000001</v>
      </c>
      <c r="D454">
        <v>0.65</v>
      </c>
      <c r="E454">
        <v>0.28360000000000002</v>
      </c>
      <c r="F454">
        <v>0</v>
      </c>
      <c r="G454">
        <v>56</v>
      </c>
      <c r="H454">
        <v>56</v>
      </c>
      <c r="I454">
        <v>454</v>
      </c>
      <c r="J454" s="11">
        <v>40563</v>
      </c>
      <c r="K454" t="s">
        <v>30</v>
      </c>
      <c r="L454" t="s">
        <v>24</v>
      </c>
      <c r="M454">
        <v>1</v>
      </c>
      <c r="N454">
        <v>22</v>
      </c>
      <c r="O454" t="b">
        <v>0</v>
      </c>
      <c r="P454">
        <v>4</v>
      </c>
      <c r="Q454">
        <v>2</v>
      </c>
      <c r="R454">
        <v>0.24</v>
      </c>
      <c r="S454" t="s">
        <v>31</v>
      </c>
      <c r="T454" t="s">
        <v>32</v>
      </c>
      <c r="U454" t="s">
        <v>47</v>
      </c>
      <c r="V454" t="s">
        <v>37</v>
      </c>
      <c r="W454" t="s">
        <v>38</v>
      </c>
      <c r="X454" t="s">
        <v>42</v>
      </c>
    </row>
    <row r="455" spans="1:24" x14ac:dyDescent="0.25">
      <c r="A455">
        <v>454</v>
      </c>
      <c r="B455">
        <v>455</v>
      </c>
      <c r="C455">
        <v>0.21210000000000001</v>
      </c>
      <c r="D455">
        <v>0.65</v>
      </c>
      <c r="E455">
        <v>0.32840000000000003</v>
      </c>
      <c r="F455">
        <v>3</v>
      </c>
      <c r="G455">
        <v>28</v>
      </c>
      <c r="H455">
        <v>31</v>
      </c>
      <c r="I455">
        <v>455</v>
      </c>
      <c r="J455" s="11">
        <v>40563</v>
      </c>
      <c r="K455" t="s">
        <v>30</v>
      </c>
      <c r="L455" t="s">
        <v>24</v>
      </c>
      <c r="M455">
        <v>1</v>
      </c>
      <c r="N455">
        <v>23</v>
      </c>
      <c r="O455" t="b">
        <v>0</v>
      </c>
      <c r="P455">
        <v>4</v>
      </c>
      <c r="Q455">
        <v>2</v>
      </c>
      <c r="R455">
        <v>0.24</v>
      </c>
      <c r="S455" t="s">
        <v>31</v>
      </c>
      <c r="T455" t="s">
        <v>32</v>
      </c>
      <c r="U455" t="s">
        <v>47</v>
      </c>
      <c r="V455" t="s">
        <v>37</v>
      </c>
      <c r="W455" t="s">
        <v>38</v>
      </c>
      <c r="X455" t="s">
        <v>42</v>
      </c>
    </row>
    <row r="456" spans="1:24" x14ac:dyDescent="0.25">
      <c r="A456">
        <v>455</v>
      </c>
      <c r="B456">
        <v>456</v>
      </c>
      <c r="C456">
        <v>0.2273</v>
      </c>
      <c r="D456">
        <v>0.7</v>
      </c>
      <c r="E456">
        <v>0.25369999999999998</v>
      </c>
      <c r="F456">
        <v>1</v>
      </c>
      <c r="G456">
        <v>20</v>
      </c>
      <c r="H456">
        <v>21</v>
      </c>
      <c r="I456">
        <v>456</v>
      </c>
      <c r="J456" s="11">
        <v>40564</v>
      </c>
      <c r="K456" t="s">
        <v>30</v>
      </c>
      <c r="L456" t="s">
        <v>24</v>
      </c>
      <c r="M456">
        <v>1</v>
      </c>
      <c r="N456">
        <v>0</v>
      </c>
      <c r="O456" t="b">
        <v>0</v>
      </c>
      <c r="P456">
        <v>5</v>
      </c>
      <c r="Q456">
        <v>2</v>
      </c>
      <c r="R456">
        <v>0.24</v>
      </c>
      <c r="S456" t="s">
        <v>31</v>
      </c>
      <c r="T456" t="s">
        <v>32</v>
      </c>
      <c r="U456" t="s">
        <v>48</v>
      </c>
      <c r="V456" t="s">
        <v>41</v>
      </c>
      <c r="W456" t="s">
        <v>38</v>
      </c>
      <c r="X456" t="s">
        <v>36</v>
      </c>
    </row>
    <row r="457" spans="1:24" x14ac:dyDescent="0.25">
      <c r="A457">
        <v>456</v>
      </c>
      <c r="B457">
        <v>457</v>
      </c>
      <c r="C457">
        <v>0.2273</v>
      </c>
      <c r="D457">
        <v>0.7</v>
      </c>
      <c r="E457">
        <v>0.25369999999999998</v>
      </c>
      <c r="F457">
        <v>0</v>
      </c>
      <c r="G457">
        <v>6</v>
      </c>
      <c r="H457">
        <v>6</v>
      </c>
      <c r="I457">
        <v>457</v>
      </c>
      <c r="J457" s="11">
        <v>40564</v>
      </c>
      <c r="K457" t="s">
        <v>30</v>
      </c>
      <c r="L457" t="s">
        <v>24</v>
      </c>
      <c r="M457">
        <v>1</v>
      </c>
      <c r="N457">
        <v>1</v>
      </c>
      <c r="O457" t="b">
        <v>0</v>
      </c>
      <c r="P457">
        <v>5</v>
      </c>
      <c r="Q457">
        <v>2</v>
      </c>
      <c r="R457">
        <v>0.24</v>
      </c>
      <c r="S457" t="s">
        <v>31</v>
      </c>
      <c r="T457" t="s">
        <v>32</v>
      </c>
      <c r="U457" t="s">
        <v>48</v>
      </c>
      <c r="V457" t="s">
        <v>41</v>
      </c>
      <c r="W457" t="s">
        <v>38</v>
      </c>
      <c r="X457" t="s">
        <v>36</v>
      </c>
    </row>
    <row r="458" spans="1:24" x14ac:dyDescent="0.25">
      <c r="A458">
        <v>457</v>
      </c>
      <c r="B458">
        <v>458</v>
      </c>
      <c r="C458">
        <v>0.2424</v>
      </c>
      <c r="D458">
        <v>0.75</v>
      </c>
      <c r="E458">
        <v>0.16420000000000001</v>
      </c>
      <c r="F458">
        <v>0</v>
      </c>
      <c r="G458">
        <v>2</v>
      </c>
      <c r="H458">
        <v>2</v>
      </c>
      <c r="I458">
        <v>458</v>
      </c>
      <c r="J458" s="11">
        <v>40564</v>
      </c>
      <c r="K458" t="s">
        <v>30</v>
      </c>
      <c r="L458" t="s">
        <v>24</v>
      </c>
      <c r="M458">
        <v>1</v>
      </c>
      <c r="N458">
        <v>2</v>
      </c>
      <c r="O458" t="b">
        <v>0</v>
      </c>
      <c r="P458">
        <v>5</v>
      </c>
      <c r="Q458">
        <v>3</v>
      </c>
      <c r="R458">
        <v>0.24</v>
      </c>
      <c r="S458" t="s">
        <v>31</v>
      </c>
      <c r="T458" t="s">
        <v>32</v>
      </c>
      <c r="U458" t="s">
        <v>48</v>
      </c>
      <c r="V458" t="s">
        <v>37</v>
      </c>
      <c r="W458" t="s">
        <v>38</v>
      </c>
      <c r="X458" t="s">
        <v>36</v>
      </c>
    </row>
    <row r="459" spans="1:24" x14ac:dyDescent="0.25">
      <c r="A459">
        <v>458</v>
      </c>
      <c r="B459">
        <v>459</v>
      </c>
      <c r="C459">
        <v>0.21210000000000001</v>
      </c>
      <c r="D459">
        <v>0.8</v>
      </c>
      <c r="E459">
        <v>0.29849999999999999</v>
      </c>
      <c r="F459">
        <v>0</v>
      </c>
      <c r="G459">
        <v>1</v>
      </c>
      <c r="H459">
        <v>1</v>
      </c>
      <c r="I459">
        <v>459</v>
      </c>
      <c r="J459" s="11">
        <v>40564</v>
      </c>
      <c r="K459" t="s">
        <v>30</v>
      </c>
      <c r="L459" t="s">
        <v>24</v>
      </c>
      <c r="M459">
        <v>1</v>
      </c>
      <c r="N459">
        <v>3</v>
      </c>
      <c r="O459" t="b">
        <v>0</v>
      </c>
      <c r="P459">
        <v>5</v>
      </c>
      <c r="Q459">
        <v>3</v>
      </c>
      <c r="R459">
        <v>0.22</v>
      </c>
      <c r="S459" t="s">
        <v>31</v>
      </c>
      <c r="T459" t="s">
        <v>32</v>
      </c>
      <c r="U459" t="s">
        <v>48</v>
      </c>
      <c r="V459" t="s">
        <v>34</v>
      </c>
      <c r="W459" t="s">
        <v>38</v>
      </c>
      <c r="X459" t="s">
        <v>36</v>
      </c>
    </row>
    <row r="460" spans="1:24" x14ac:dyDescent="0.25">
      <c r="A460">
        <v>459</v>
      </c>
      <c r="B460">
        <v>460</v>
      </c>
      <c r="C460">
        <v>0.2576</v>
      </c>
      <c r="D460">
        <v>0.87</v>
      </c>
      <c r="E460">
        <v>8.9599999999999999E-2</v>
      </c>
      <c r="F460">
        <v>0</v>
      </c>
      <c r="G460">
        <v>1</v>
      </c>
      <c r="H460">
        <v>1</v>
      </c>
      <c r="I460">
        <v>460</v>
      </c>
      <c r="J460" s="11">
        <v>40564</v>
      </c>
      <c r="K460" t="s">
        <v>30</v>
      </c>
      <c r="L460" t="s">
        <v>24</v>
      </c>
      <c r="M460">
        <v>1</v>
      </c>
      <c r="N460">
        <v>4</v>
      </c>
      <c r="O460" t="b">
        <v>0</v>
      </c>
      <c r="P460">
        <v>5</v>
      </c>
      <c r="Q460">
        <v>2</v>
      </c>
      <c r="R460">
        <v>0.22</v>
      </c>
      <c r="S460" t="s">
        <v>31</v>
      </c>
      <c r="T460" t="s">
        <v>32</v>
      </c>
      <c r="U460" t="s">
        <v>48</v>
      </c>
      <c r="V460" t="s">
        <v>34</v>
      </c>
      <c r="W460" t="s">
        <v>38</v>
      </c>
      <c r="X460" t="s">
        <v>36</v>
      </c>
    </row>
    <row r="461" spans="1:24" x14ac:dyDescent="0.25">
      <c r="A461">
        <v>460</v>
      </c>
      <c r="B461">
        <v>461</v>
      </c>
      <c r="C461">
        <v>0.19700000000000001</v>
      </c>
      <c r="D461">
        <v>0.6</v>
      </c>
      <c r="E461">
        <v>0.41789999999999999</v>
      </c>
      <c r="F461">
        <v>1</v>
      </c>
      <c r="G461">
        <v>4</v>
      </c>
      <c r="H461">
        <v>5</v>
      </c>
      <c r="I461">
        <v>461</v>
      </c>
      <c r="J461" s="11">
        <v>40564</v>
      </c>
      <c r="K461" t="s">
        <v>30</v>
      </c>
      <c r="L461" t="s">
        <v>24</v>
      </c>
      <c r="M461">
        <v>1</v>
      </c>
      <c r="N461">
        <v>5</v>
      </c>
      <c r="O461" t="b">
        <v>0</v>
      </c>
      <c r="P461">
        <v>5</v>
      </c>
      <c r="Q461">
        <v>1</v>
      </c>
      <c r="R461">
        <v>0.24</v>
      </c>
      <c r="S461" t="s">
        <v>31</v>
      </c>
      <c r="T461" t="s">
        <v>32</v>
      </c>
      <c r="U461" t="s">
        <v>48</v>
      </c>
      <c r="V461" t="s">
        <v>34</v>
      </c>
      <c r="W461" t="s">
        <v>35</v>
      </c>
      <c r="X461" t="s">
        <v>36</v>
      </c>
    </row>
    <row r="462" spans="1:24" x14ac:dyDescent="0.25">
      <c r="A462">
        <v>461</v>
      </c>
      <c r="B462">
        <v>462</v>
      </c>
      <c r="C462">
        <v>0.21210000000000001</v>
      </c>
      <c r="D462">
        <v>0.55000000000000004</v>
      </c>
      <c r="E462">
        <v>0.25369999999999998</v>
      </c>
      <c r="F462">
        <v>0</v>
      </c>
      <c r="G462">
        <v>27</v>
      </c>
      <c r="H462">
        <v>27</v>
      </c>
      <c r="I462">
        <v>462</v>
      </c>
      <c r="J462" s="11">
        <v>40564</v>
      </c>
      <c r="K462" t="s">
        <v>30</v>
      </c>
      <c r="L462" t="s">
        <v>24</v>
      </c>
      <c r="M462">
        <v>1</v>
      </c>
      <c r="N462">
        <v>6</v>
      </c>
      <c r="O462" t="b">
        <v>0</v>
      </c>
      <c r="P462">
        <v>5</v>
      </c>
      <c r="Q462">
        <v>1</v>
      </c>
      <c r="R462">
        <v>0.22</v>
      </c>
      <c r="S462" t="s">
        <v>31</v>
      </c>
      <c r="T462" t="s">
        <v>32</v>
      </c>
      <c r="U462" t="s">
        <v>48</v>
      </c>
      <c r="V462" t="s">
        <v>34</v>
      </c>
      <c r="W462" t="s">
        <v>35</v>
      </c>
      <c r="X462" t="s">
        <v>39</v>
      </c>
    </row>
    <row r="463" spans="1:24" x14ac:dyDescent="0.25">
      <c r="A463">
        <v>462</v>
      </c>
      <c r="B463">
        <v>463</v>
      </c>
      <c r="C463">
        <v>0.18179999999999999</v>
      </c>
      <c r="D463">
        <v>0.51</v>
      </c>
      <c r="E463">
        <v>0.28360000000000002</v>
      </c>
      <c r="F463">
        <v>2</v>
      </c>
      <c r="G463">
        <v>66</v>
      </c>
      <c r="H463">
        <v>68</v>
      </c>
      <c r="I463">
        <v>463</v>
      </c>
      <c r="J463" s="11">
        <v>40564</v>
      </c>
      <c r="K463" t="s">
        <v>30</v>
      </c>
      <c r="L463" t="s">
        <v>24</v>
      </c>
      <c r="M463">
        <v>1</v>
      </c>
      <c r="N463">
        <v>7</v>
      </c>
      <c r="O463" t="b">
        <v>0</v>
      </c>
      <c r="P463">
        <v>5</v>
      </c>
      <c r="Q463">
        <v>1</v>
      </c>
      <c r="R463">
        <v>0.2</v>
      </c>
      <c r="S463" t="s">
        <v>31</v>
      </c>
      <c r="T463" t="s">
        <v>32</v>
      </c>
      <c r="U463" t="s">
        <v>48</v>
      </c>
      <c r="V463" t="s">
        <v>34</v>
      </c>
      <c r="W463" t="s">
        <v>35</v>
      </c>
      <c r="X463" t="s">
        <v>39</v>
      </c>
    </row>
    <row r="464" spans="1:24" x14ac:dyDescent="0.25">
      <c r="A464">
        <v>463</v>
      </c>
      <c r="B464">
        <v>464</v>
      </c>
      <c r="C464">
        <v>0.18179999999999999</v>
      </c>
      <c r="D464">
        <v>0.47</v>
      </c>
      <c r="E464">
        <v>0.32840000000000003</v>
      </c>
      <c r="F464">
        <v>7</v>
      </c>
      <c r="G464">
        <v>210</v>
      </c>
      <c r="H464">
        <v>217</v>
      </c>
      <c r="I464">
        <v>464</v>
      </c>
      <c r="J464" s="11">
        <v>40564</v>
      </c>
      <c r="K464" t="s">
        <v>30</v>
      </c>
      <c r="L464" t="s">
        <v>24</v>
      </c>
      <c r="M464">
        <v>1</v>
      </c>
      <c r="N464">
        <v>8</v>
      </c>
      <c r="O464" t="b">
        <v>0</v>
      </c>
      <c r="P464">
        <v>5</v>
      </c>
      <c r="Q464">
        <v>1</v>
      </c>
      <c r="R464">
        <v>0.2</v>
      </c>
      <c r="S464" t="s">
        <v>31</v>
      </c>
      <c r="T464" t="s">
        <v>32</v>
      </c>
      <c r="U464" t="s">
        <v>48</v>
      </c>
      <c r="V464" t="s">
        <v>34</v>
      </c>
      <c r="W464" t="s">
        <v>35</v>
      </c>
      <c r="X464" t="s">
        <v>39</v>
      </c>
    </row>
    <row r="465" spans="1:24" x14ac:dyDescent="0.25">
      <c r="A465">
        <v>464</v>
      </c>
      <c r="B465">
        <v>465</v>
      </c>
      <c r="C465">
        <v>0.18179999999999999</v>
      </c>
      <c r="D465">
        <v>0.51</v>
      </c>
      <c r="E465">
        <v>0.35820000000000002</v>
      </c>
      <c r="F465">
        <v>7</v>
      </c>
      <c r="G465">
        <v>159</v>
      </c>
      <c r="H465">
        <v>166</v>
      </c>
      <c r="I465">
        <v>465</v>
      </c>
      <c r="J465" s="11">
        <v>40564</v>
      </c>
      <c r="K465" t="s">
        <v>30</v>
      </c>
      <c r="L465" t="s">
        <v>24</v>
      </c>
      <c r="M465">
        <v>1</v>
      </c>
      <c r="N465">
        <v>9</v>
      </c>
      <c r="O465" t="b">
        <v>0</v>
      </c>
      <c r="P465">
        <v>5</v>
      </c>
      <c r="Q465">
        <v>1</v>
      </c>
      <c r="R465">
        <v>0.2</v>
      </c>
      <c r="S465" t="s">
        <v>31</v>
      </c>
      <c r="T465" t="s">
        <v>32</v>
      </c>
      <c r="U465" t="s">
        <v>48</v>
      </c>
      <c r="V465" t="s">
        <v>34</v>
      </c>
      <c r="W465" t="s">
        <v>35</v>
      </c>
      <c r="X465" t="s">
        <v>39</v>
      </c>
    </row>
    <row r="466" spans="1:24" x14ac:dyDescent="0.25">
      <c r="A466">
        <v>465</v>
      </c>
      <c r="B466">
        <v>466</v>
      </c>
      <c r="C466">
        <v>0.16669999999999999</v>
      </c>
      <c r="D466">
        <v>0.47</v>
      </c>
      <c r="E466">
        <v>0.4627</v>
      </c>
      <c r="F466">
        <v>6</v>
      </c>
      <c r="G466">
        <v>57</v>
      </c>
      <c r="H466">
        <v>63</v>
      </c>
      <c r="I466">
        <v>466</v>
      </c>
      <c r="J466" s="11">
        <v>40564</v>
      </c>
      <c r="K466" t="s">
        <v>30</v>
      </c>
      <c r="L466" t="s">
        <v>24</v>
      </c>
      <c r="M466">
        <v>1</v>
      </c>
      <c r="N466">
        <v>10</v>
      </c>
      <c r="O466" t="b">
        <v>0</v>
      </c>
      <c r="P466">
        <v>5</v>
      </c>
      <c r="Q466">
        <v>1</v>
      </c>
      <c r="R466">
        <v>0.2</v>
      </c>
      <c r="S466" t="s">
        <v>31</v>
      </c>
      <c r="T466" t="s">
        <v>32</v>
      </c>
      <c r="U466" t="s">
        <v>48</v>
      </c>
      <c r="V466" t="s">
        <v>34</v>
      </c>
      <c r="W466" t="s">
        <v>35</v>
      </c>
      <c r="X466" t="s">
        <v>39</v>
      </c>
    </row>
    <row r="467" spans="1:24" x14ac:dyDescent="0.25">
      <c r="A467">
        <v>466</v>
      </c>
      <c r="B467">
        <v>467</v>
      </c>
      <c r="C467">
        <v>0.18179999999999999</v>
      </c>
      <c r="D467">
        <v>0.41</v>
      </c>
      <c r="E467">
        <v>0.4627</v>
      </c>
      <c r="F467">
        <v>6</v>
      </c>
      <c r="G467">
        <v>53</v>
      </c>
      <c r="H467">
        <v>59</v>
      </c>
      <c r="I467">
        <v>467</v>
      </c>
      <c r="J467" s="11">
        <v>40564</v>
      </c>
      <c r="K467" t="s">
        <v>30</v>
      </c>
      <c r="L467" t="s">
        <v>24</v>
      </c>
      <c r="M467">
        <v>1</v>
      </c>
      <c r="N467">
        <v>11</v>
      </c>
      <c r="O467" t="b">
        <v>0</v>
      </c>
      <c r="P467">
        <v>5</v>
      </c>
      <c r="Q467">
        <v>1</v>
      </c>
      <c r="R467">
        <v>0.22</v>
      </c>
      <c r="S467" t="s">
        <v>31</v>
      </c>
      <c r="T467" t="s">
        <v>32</v>
      </c>
      <c r="U467" t="s">
        <v>48</v>
      </c>
      <c r="V467" t="s">
        <v>34</v>
      </c>
      <c r="W467" t="s">
        <v>35</v>
      </c>
      <c r="X467" t="s">
        <v>39</v>
      </c>
    </row>
    <row r="468" spans="1:24" x14ac:dyDescent="0.25">
      <c r="A468">
        <v>467</v>
      </c>
      <c r="B468">
        <v>468</v>
      </c>
      <c r="C468">
        <v>0.18179999999999999</v>
      </c>
      <c r="D468">
        <v>0.27</v>
      </c>
      <c r="E468">
        <v>0.58209999999999995</v>
      </c>
      <c r="F468">
        <v>11</v>
      </c>
      <c r="G468">
        <v>67</v>
      </c>
      <c r="H468">
        <v>78</v>
      </c>
      <c r="I468">
        <v>468</v>
      </c>
      <c r="J468" s="11">
        <v>40564</v>
      </c>
      <c r="K468" t="s">
        <v>30</v>
      </c>
      <c r="L468" t="s">
        <v>24</v>
      </c>
      <c r="M468">
        <v>1</v>
      </c>
      <c r="N468">
        <v>12</v>
      </c>
      <c r="O468" t="b">
        <v>0</v>
      </c>
      <c r="P468">
        <v>5</v>
      </c>
      <c r="Q468">
        <v>1</v>
      </c>
      <c r="R468">
        <v>0.22</v>
      </c>
      <c r="S468" t="s">
        <v>31</v>
      </c>
      <c r="T468" t="s">
        <v>32</v>
      </c>
      <c r="U468" t="s">
        <v>48</v>
      </c>
      <c r="V468" t="s">
        <v>34</v>
      </c>
      <c r="W468" t="s">
        <v>35</v>
      </c>
      <c r="X468" t="s">
        <v>40</v>
      </c>
    </row>
    <row r="469" spans="1:24" x14ac:dyDescent="0.25">
      <c r="A469">
        <v>468</v>
      </c>
      <c r="B469">
        <v>469</v>
      </c>
      <c r="C469">
        <v>0.1515</v>
      </c>
      <c r="D469">
        <v>0.21</v>
      </c>
      <c r="E469">
        <v>0.58209999999999995</v>
      </c>
      <c r="F469">
        <v>8</v>
      </c>
      <c r="G469">
        <v>65</v>
      </c>
      <c r="H469">
        <v>73</v>
      </c>
      <c r="I469">
        <v>469</v>
      </c>
      <c r="J469" s="11">
        <v>40564</v>
      </c>
      <c r="K469" t="s">
        <v>30</v>
      </c>
      <c r="L469" t="s">
        <v>24</v>
      </c>
      <c r="M469">
        <v>1</v>
      </c>
      <c r="N469">
        <v>13</v>
      </c>
      <c r="O469" t="b">
        <v>0</v>
      </c>
      <c r="P469">
        <v>5</v>
      </c>
      <c r="Q469">
        <v>1</v>
      </c>
      <c r="R469">
        <v>0.2</v>
      </c>
      <c r="S469" t="s">
        <v>31</v>
      </c>
      <c r="T469" t="s">
        <v>32</v>
      </c>
      <c r="U469" t="s">
        <v>48</v>
      </c>
      <c r="V469" t="s">
        <v>34</v>
      </c>
      <c r="W469" t="s">
        <v>35</v>
      </c>
      <c r="X469" t="s">
        <v>40</v>
      </c>
    </row>
    <row r="470" spans="1:24" x14ac:dyDescent="0.25">
      <c r="A470">
        <v>469</v>
      </c>
      <c r="B470">
        <v>470</v>
      </c>
      <c r="C470">
        <v>0.1515</v>
      </c>
      <c r="D470">
        <v>0.25</v>
      </c>
      <c r="E470">
        <v>0.52239999999999998</v>
      </c>
      <c r="F470">
        <v>6</v>
      </c>
      <c r="G470">
        <v>56</v>
      </c>
      <c r="H470">
        <v>62</v>
      </c>
      <c r="I470">
        <v>470</v>
      </c>
      <c r="J470" s="11">
        <v>40564</v>
      </c>
      <c r="K470" t="s">
        <v>30</v>
      </c>
      <c r="L470" t="s">
        <v>24</v>
      </c>
      <c r="M470">
        <v>1</v>
      </c>
      <c r="N470">
        <v>14</v>
      </c>
      <c r="O470" t="b">
        <v>0</v>
      </c>
      <c r="P470">
        <v>5</v>
      </c>
      <c r="Q470">
        <v>1</v>
      </c>
      <c r="R470">
        <v>0.2</v>
      </c>
      <c r="S470" t="s">
        <v>31</v>
      </c>
      <c r="T470" t="s">
        <v>32</v>
      </c>
      <c r="U470" t="s">
        <v>48</v>
      </c>
      <c r="V470" t="s">
        <v>34</v>
      </c>
      <c r="W470" t="s">
        <v>35</v>
      </c>
      <c r="X470" t="s">
        <v>40</v>
      </c>
    </row>
    <row r="471" spans="1:24" x14ac:dyDescent="0.25">
      <c r="A471">
        <v>470</v>
      </c>
      <c r="B471">
        <v>471</v>
      </c>
      <c r="C471">
        <v>0.1212</v>
      </c>
      <c r="D471">
        <v>0.26</v>
      </c>
      <c r="E471">
        <v>0.44779999999999998</v>
      </c>
      <c r="F471">
        <v>4</v>
      </c>
      <c r="G471">
        <v>61</v>
      </c>
      <c r="H471">
        <v>65</v>
      </c>
      <c r="I471">
        <v>471</v>
      </c>
      <c r="J471" s="11">
        <v>40564</v>
      </c>
      <c r="K471" t="s">
        <v>30</v>
      </c>
      <c r="L471" t="s">
        <v>24</v>
      </c>
      <c r="M471">
        <v>1</v>
      </c>
      <c r="N471">
        <v>15</v>
      </c>
      <c r="O471" t="b">
        <v>0</v>
      </c>
      <c r="P471">
        <v>5</v>
      </c>
      <c r="Q471">
        <v>1</v>
      </c>
      <c r="R471">
        <v>0.16</v>
      </c>
      <c r="S471" t="s">
        <v>31</v>
      </c>
      <c r="T471" t="s">
        <v>32</v>
      </c>
      <c r="U471" t="s">
        <v>48</v>
      </c>
      <c r="V471" t="s">
        <v>34</v>
      </c>
      <c r="W471" t="s">
        <v>35</v>
      </c>
      <c r="X471" t="s">
        <v>40</v>
      </c>
    </row>
    <row r="472" spans="1:24" x14ac:dyDescent="0.25">
      <c r="A472">
        <v>471</v>
      </c>
      <c r="B472">
        <v>472</v>
      </c>
      <c r="C472">
        <v>0.13639999999999999</v>
      </c>
      <c r="D472">
        <v>0.26</v>
      </c>
      <c r="E472">
        <v>0.35820000000000002</v>
      </c>
      <c r="F472">
        <v>0</v>
      </c>
      <c r="G472">
        <v>97</v>
      </c>
      <c r="H472">
        <v>97</v>
      </c>
      <c r="I472">
        <v>472</v>
      </c>
      <c r="J472" s="11">
        <v>40564</v>
      </c>
      <c r="K472" t="s">
        <v>30</v>
      </c>
      <c r="L472" t="s">
        <v>24</v>
      </c>
      <c r="M472">
        <v>1</v>
      </c>
      <c r="N472">
        <v>16</v>
      </c>
      <c r="O472" t="b">
        <v>0</v>
      </c>
      <c r="P472">
        <v>5</v>
      </c>
      <c r="Q472">
        <v>1</v>
      </c>
      <c r="R472">
        <v>0.16</v>
      </c>
      <c r="S472" t="s">
        <v>31</v>
      </c>
      <c r="T472" t="s">
        <v>32</v>
      </c>
      <c r="U472" t="s">
        <v>48</v>
      </c>
      <c r="V472" t="s">
        <v>34</v>
      </c>
      <c r="W472" t="s">
        <v>35</v>
      </c>
      <c r="X472" t="s">
        <v>40</v>
      </c>
    </row>
    <row r="473" spans="1:24" x14ac:dyDescent="0.25">
      <c r="A473">
        <v>472</v>
      </c>
      <c r="B473">
        <v>473</v>
      </c>
      <c r="C473">
        <v>0.1212</v>
      </c>
      <c r="D473">
        <v>0.28000000000000003</v>
      </c>
      <c r="E473">
        <v>0.35820000000000002</v>
      </c>
      <c r="F473">
        <v>10</v>
      </c>
      <c r="G473">
        <v>151</v>
      </c>
      <c r="H473">
        <v>161</v>
      </c>
      <c r="I473">
        <v>473</v>
      </c>
      <c r="J473" s="11">
        <v>40564</v>
      </c>
      <c r="K473" t="s">
        <v>30</v>
      </c>
      <c r="L473" t="s">
        <v>24</v>
      </c>
      <c r="M473">
        <v>1</v>
      </c>
      <c r="N473">
        <v>17</v>
      </c>
      <c r="O473" t="b">
        <v>0</v>
      </c>
      <c r="P473">
        <v>5</v>
      </c>
      <c r="Q473">
        <v>1</v>
      </c>
      <c r="R473">
        <v>0.14000000000000001</v>
      </c>
      <c r="S473" t="s">
        <v>31</v>
      </c>
      <c r="T473" t="s">
        <v>32</v>
      </c>
      <c r="U473" t="s">
        <v>48</v>
      </c>
      <c r="V473" t="s">
        <v>34</v>
      </c>
      <c r="W473" t="s">
        <v>35</v>
      </c>
      <c r="X473" t="s">
        <v>40</v>
      </c>
    </row>
    <row r="474" spans="1:24" x14ac:dyDescent="0.25">
      <c r="A474">
        <v>473</v>
      </c>
      <c r="B474">
        <v>474</v>
      </c>
      <c r="C474">
        <v>0.1212</v>
      </c>
      <c r="D474">
        <v>0.3</v>
      </c>
      <c r="E474">
        <v>0.25369999999999998</v>
      </c>
      <c r="F474">
        <v>1</v>
      </c>
      <c r="G474">
        <v>119</v>
      </c>
      <c r="H474">
        <v>120</v>
      </c>
      <c r="I474">
        <v>474</v>
      </c>
      <c r="J474" s="11">
        <v>40564</v>
      </c>
      <c r="K474" t="s">
        <v>30</v>
      </c>
      <c r="L474" t="s">
        <v>24</v>
      </c>
      <c r="M474">
        <v>1</v>
      </c>
      <c r="N474">
        <v>18</v>
      </c>
      <c r="O474" t="b">
        <v>0</v>
      </c>
      <c r="P474">
        <v>5</v>
      </c>
      <c r="Q474">
        <v>1</v>
      </c>
      <c r="R474">
        <v>0.12</v>
      </c>
      <c r="S474" t="s">
        <v>31</v>
      </c>
      <c r="T474" t="s">
        <v>32</v>
      </c>
      <c r="U474" t="s">
        <v>48</v>
      </c>
      <c r="V474" t="s">
        <v>34</v>
      </c>
      <c r="W474" t="s">
        <v>35</v>
      </c>
      <c r="X474" t="s">
        <v>42</v>
      </c>
    </row>
    <row r="475" spans="1:24" x14ac:dyDescent="0.25">
      <c r="A475">
        <v>474</v>
      </c>
      <c r="B475">
        <v>475</v>
      </c>
      <c r="C475">
        <v>0.1061</v>
      </c>
      <c r="D475">
        <v>0.3</v>
      </c>
      <c r="E475">
        <v>0.32840000000000003</v>
      </c>
      <c r="F475">
        <v>3</v>
      </c>
      <c r="G475">
        <v>93</v>
      </c>
      <c r="H475">
        <v>96</v>
      </c>
      <c r="I475">
        <v>475</v>
      </c>
      <c r="J475" s="11">
        <v>40564</v>
      </c>
      <c r="K475" t="s">
        <v>30</v>
      </c>
      <c r="L475" t="s">
        <v>24</v>
      </c>
      <c r="M475">
        <v>1</v>
      </c>
      <c r="N475">
        <v>19</v>
      </c>
      <c r="O475" t="b">
        <v>0</v>
      </c>
      <c r="P475">
        <v>5</v>
      </c>
      <c r="Q475">
        <v>1</v>
      </c>
      <c r="R475">
        <v>0.12</v>
      </c>
      <c r="S475" t="s">
        <v>31</v>
      </c>
      <c r="T475" t="s">
        <v>32</v>
      </c>
      <c r="U475" t="s">
        <v>48</v>
      </c>
      <c r="V475" t="s">
        <v>34</v>
      </c>
      <c r="W475" t="s">
        <v>35</v>
      </c>
      <c r="X475" t="s">
        <v>42</v>
      </c>
    </row>
    <row r="476" spans="1:24" x14ac:dyDescent="0.25">
      <c r="A476">
        <v>475</v>
      </c>
      <c r="B476">
        <v>476</v>
      </c>
      <c r="C476">
        <v>7.5800000000000006E-2</v>
      </c>
      <c r="D476">
        <v>0.33</v>
      </c>
      <c r="E476">
        <v>0.41789999999999999</v>
      </c>
      <c r="F476">
        <v>1</v>
      </c>
      <c r="G476">
        <v>52</v>
      </c>
      <c r="H476">
        <v>53</v>
      </c>
      <c r="I476">
        <v>476</v>
      </c>
      <c r="J476" s="11">
        <v>40564</v>
      </c>
      <c r="K476" t="s">
        <v>30</v>
      </c>
      <c r="L476" t="s">
        <v>24</v>
      </c>
      <c r="M476">
        <v>1</v>
      </c>
      <c r="N476">
        <v>20</v>
      </c>
      <c r="O476" t="b">
        <v>0</v>
      </c>
      <c r="P476">
        <v>5</v>
      </c>
      <c r="Q476">
        <v>1</v>
      </c>
      <c r="R476">
        <v>0.1</v>
      </c>
      <c r="S476" t="s">
        <v>31</v>
      </c>
      <c r="T476" t="s">
        <v>32</v>
      </c>
      <c r="U476" t="s">
        <v>48</v>
      </c>
      <c r="V476" t="s">
        <v>34</v>
      </c>
      <c r="W476" t="s">
        <v>35</v>
      </c>
      <c r="X476" t="s">
        <v>42</v>
      </c>
    </row>
    <row r="477" spans="1:24" x14ac:dyDescent="0.25">
      <c r="A477">
        <v>476</v>
      </c>
      <c r="B477">
        <v>477</v>
      </c>
      <c r="C477">
        <v>7.5800000000000006E-2</v>
      </c>
      <c r="D477">
        <v>0.38</v>
      </c>
      <c r="E477">
        <v>0.28360000000000002</v>
      </c>
      <c r="F477">
        <v>0</v>
      </c>
      <c r="G477">
        <v>41</v>
      </c>
      <c r="H477">
        <v>41</v>
      </c>
      <c r="I477">
        <v>477</v>
      </c>
      <c r="J477" s="11">
        <v>40564</v>
      </c>
      <c r="K477" t="s">
        <v>30</v>
      </c>
      <c r="L477" t="s">
        <v>24</v>
      </c>
      <c r="M477">
        <v>1</v>
      </c>
      <c r="N477">
        <v>21</v>
      </c>
      <c r="O477" t="b">
        <v>0</v>
      </c>
      <c r="P477">
        <v>5</v>
      </c>
      <c r="Q477">
        <v>1</v>
      </c>
      <c r="R477">
        <v>0.08</v>
      </c>
      <c r="S477" t="s">
        <v>31</v>
      </c>
      <c r="T477" t="s">
        <v>32</v>
      </c>
      <c r="U477" t="s">
        <v>48</v>
      </c>
      <c r="V477" t="s">
        <v>34</v>
      </c>
      <c r="W477" t="s">
        <v>35</v>
      </c>
      <c r="X477" t="s">
        <v>42</v>
      </c>
    </row>
    <row r="478" spans="1:24" x14ac:dyDescent="0.25">
      <c r="A478">
        <v>477</v>
      </c>
      <c r="B478">
        <v>478</v>
      </c>
      <c r="C478">
        <v>3.0300000000000001E-2</v>
      </c>
      <c r="D478">
        <v>0.41</v>
      </c>
      <c r="E478">
        <v>0.3881</v>
      </c>
      <c r="F478">
        <v>1</v>
      </c>
      <c r="G478">
        <v>33</v>
      </c>
      <c r="H478">
        <v>34</v>
      </c>
      <c r="I478">
        <v>478</v>
      </c>
      <c r="J478" s="11">
        <v>40564</v>
      </c>
      <c r="K478" t="s">
        <v>30</v>
      </c>
      <c r="L478" t="s">
        <v>24</v>
      </c>
      <c r="M478">
        <v>1</v>
      </c>
      <c r="N478">
        <v>22</v>
      </c>
      <c r="O478" t="b">
        <v>0</v>
      </c>
      <c r="P478">
        <v>5</v>
      </c>
      <c r="Q478">
        <v>1</v>
      </c>
      <c r="R478">
        <v>0.06</v>
      </c>
      <c r="S478" t="s">
        <v>31</v>
      </c>
      <c r="T478" t="s">
        <v>32</v>
      </c>
      <c r="U478" t="s">
        <v>48</v>
      </c>
      <c r="V478" t="s">
        <v>34</v>
      </c>
      <c r="W478" t="s">
        <v>35</v>
      </c>
      <c r="X478" t="s">
        <v>42</v>
      </c>
    </row>
    <row r="479" spans="1:24" x14ac:dyDescent="0.25">
      <c r="A479">
        <v>478</v>
      </c>
      <c r="B479">
        <v>479</v>
      </c>
      <c r="C479">
        <v>4.5499999999999999E-2</v>
      </c>
      <c r="D479">
        <v>0.38</v>
      </c>
      <c r="E479">
        <v>0.32840000000000003</v>
      </c>
      <c r="F479">
        <v>0</v>
      </c>
      <c r="G479">
        <v>27</v>
      </c>
      <c r="H479">
        <v>27</v>
      </c>
      <c r="I479">
        <v>479</v>
      </c>
      <c r="J479" s="11">
        <v>40564</v>
      </c>
      <c r="K479" t="s">
        <v>30</v>
      </c>
      <c r="L479" t="s">
        <v>24</v>
      </c>
      <c r="M479">
        <v>1</v>
      </c>
      <c r="N479">
        <v>23</v>
      </c>
      <c r="O479" t="b">
        <v>0</v>
      </c>
      <c r="P479">
        <v>5</v>
      </c>
      <c r="Q479">
        <v>1</v>
      </c>
      <c r="R479">
        <v>0.06</v>
      </c>
      <c r="S479" t="s">
        <v>31</v>
      </c>
      <c r="T479" t="s">
        <v>32</v>
      </c>
      <c r="U479" t="s">
        <v>48</v>
      </c>
      <c r="V479" t="s">
        <v>37</v>
      </c>
      <c r="W479" t="s">
        <v>35</v>
      </c>
      <c r="X479" t="s">
        <v>42</v>
      </c>
    </row>
    <row r="480" spans="1:24" x14ac:dyDescent="0.25">
      <c r="A480">
        <v>479</v>
      </c>
      <c r="B480">
        <v>480</v>
      </c>
      <c r="C480">
        <v>3.0300000000000001E-2</v>
      </c>
      <c r="D480">
        <v>0.45</v>
      </c>
      <c r="E480">
        <v>0.25369999999999998</v>
      </c>
      <c r="F480">
        <v>0</v>
      </c>
      <c r="G480">
        <v>13</v>
      </c>
      <c r="H480">
        <v>13</v>
      </c>
      <c r="I480">
        <v>480</v>
      </c>
      <c r="J480" s="11">
        <v>40565</v>
      </c>
      <c r="K480" t="s">
        <v>30</v>
      </c>
      <c r="L480" t="s">
        <v>24</v>
      </c>
      <c r="M480">
        <v>1</v>
      </c>
      <c r="N480">
        <v>0</v>
      </c>
      <c r="O480" t="b">
        <v>0</v>
      </c>
      <c r="P480">
        <v>6</v>
      </c>
      <c r="Q480">
        <v>1</v>
      </c>
      <c r="R480">
        <v>0.04</v>
      </c>
      <c r="S480" t="s">
        <v>31</v>
      </c>
      <c r="T480" t="s">
        <v>32</v>
      </c>
      <c r="U480" t="s">
        <v>33</v>
      </c>
      <c r="V480" t="s">
        <v>37</v>
      </c>
      <c r="W480" t="s">
        <v>35</v>
      </c>
      <c r="X480" t="s">
        <v>36</v>
      </c>
    </row>
    <row r="481" spans="1:24" x14ac:dyDescent="0.25">
      <c r="A481">
        <v>480</v>
      </c>
      <c r="B481">
        <v>481</v>
      </c>
      <c r="C481">
        <v>0</v>
      </c>
      <c r="D481">
        <v>0.41</v>
      </c>
      <c r="E481">
        <v>0.3881</v>
      </c>
      <c r="F481">
        <v>3</v>
      </c>
      <c r="G481">
        <v>9</v>
      </c>
      <c r="H481">
        <v>12</v>
      </c>
      <c r="I481">
        <v>481</v>
      </c>
      <c r="J481" s="11">
        <v>40565</v>
      </c>
      <c r="K481" t="s">
        <v>30</v>
      </c>
      <c r="L481" t="s">
        <v>24</v>
      </c>
      <c r="M481">
        <v>1</v>
      </c>
      <c r="N481">
        <v>1</v>
      </c>
      <c r="O481" t="b">
        <v>0</v>
      </c>
      <c r="P481">
        <v>6</v>
      </c>
      <c r="Q481">
        <v>2</v>
      </c>
      <c r="R481">
        <v>0.04</v>
      </c>
      <c r="S481" t="s">
        <v>31</v>
      </c>
      <c r="T481" t="s">
        <v>32</v>
      </c>
      <c r="U481" t="s">
        <v>33</v>
      </c>
      <c r="V481" t="s">
        <v>37</v>
      </c>
      <c r="W481" t="s">
        <v>38</v>
      </c>
      <c r="X481" t="s">
        <v>36</v>
      </c>
    </row>
    <row r="482" spans="1:24" x14ac:dyDescent="0.25">
      <c r="A482">
        <v>481</v>
      </c>
      <c r="B482">
        <v>482</v>
      </c>
      <c r="C482">
        <v>3.0300000000000001E-2</v>
      </c>
      <c r="D482">
        <v>0.41</v>
      </c>
      <c r="E482">
        <v>0.25369999999999998</v>
      </c>
      <c r="F482">
        <v>0</v>
      </c>
      <c r="G482">
        <v>11</v>
      </c>
      <c r="H482">
        <v>11</v>
      </c>
      <c r="I482">
        <v>482</v>
      </c>
      <c r="J482" s="11">
        <v>40565</v>
      </c>
      <c r="K482" t="s">
        <v>30</v>
      </c>
      <c r="L482" t="s">
        <v>24</v>
      </c>
      <c r="M482">
        <v>1</v>
      </c>
      <c r="N482">
        <v>2</v>
      </c>
      <c r="O482" t="b">
        <v>0</v>
      </c>
      <c r="P482">
        <v>6</v>
      </c>
      <c r="Q482">
        <v>2</v>
      </c>
      <c r="R482">
        <v>0.04</v>
      </c>
      <c r="S482" t="s">
        <v>31</v>
      </c>
      <c r="T482" t="s">
        <v>32</v>
      </c>
      <c r="U482" t="s">
        <v>33</v>
      </c>
      <c r="V482" t="s">
        <v>37</v>
      </c>
      <c r="W482" t="s">
        <v>38</v>
      </c>
      <c r="X482" t="s">
        <v>36</v>
      </c>
    </row>
    <row r="483" spans="1:24" x14ac:dyDescent="0.25">
      <c r="A483">
        <v>482</v>
      </c>
      <c r="B483">
        <v>483</v>
      </c>
      <c r="C483">
        <v>3.0300000000000001E-2</v>
      </c>
      <c r="D483">
        <v>0.41</v>
      </c>
      <c r="E483">
        <v>0.28360000000000002</v>
      </c>
      <c r="F483">
        <v>1</v>
      </c>
      <c r="G483">
        <v>6</v>
      </c>
      <c r="H483">
        <v>7</v>
      </c>
      <c r="I483">
        <v>483</v>
      </c>
      <c r="J483" s="11">
        <v>40565</v>
      </c>
      <c r="K483" t="s">
        <v>30</v>
      </c>
      <c r="L483" t="s">
        <v>24</v>
      </c>
      <c r="M483">
        <v>1</v>
      </c>
      <c r="N483">
        <v>3</v>
      </c>
      <c r="O483" t="b">
        <v>0</v>
      </c>
      <c r="P483">
        <v>6</v>
      </c>
      <c r="Q483">
        <v>2</v>
      </c>
      <c r="R483">
        <v>0.04</v>
      </c>
      <c r="S483" t="s">
        <v>31</v>
      </c>
      <c r="T483" t="s">
        <v>32</v>
      </c>
      <c r="U483" t="s">
        <v>33</v>
      </c>
      <c r="V483" t="s">
        <v>37</v>
      </c>
      <c r="W483" t="s">
        <v>38</v>
      </c>
      <c r="X483" t="s">
        <v>36</v>
      </c>
    </row>
    <row r="484" spans="1:24" x14ac:dyDescent="0.25">
      <c r="A484">
        <v>483</v>
      </c>
      <c r="B484">
        <v>484</v>
      </c>
      <c r="C484">
        <v>1.52E-2</v>
      </c>
      <c r="D484">
        <v>0.48</v>
      </c>
      <c r="E484">
        <v>0.29849999999999999</v>
      </c>
      <c r="F484">
        <v>0</v>
      </c>
      <c r="G484">
        <v>3</v>
      </c>
      <c r="H484">
        <v>3</v>
      </c>
      <c r="I484">
        <v>484</v>
      </c>
      <c r="J484" s="11">
        <v>40565</v>
      </c>
      <c r="K484" t="s">
        <v>30</v>
      </c>
      <c r="L484" t="s">
        <v>24</v>
      </c>
      <c r="M484">
        <v>1</v>
      </c>
      <c r="N484">
        <v>4</v>
      </c>
      <c r="O484" t="b">
        <v>0</v>
      </c>
      <c r="P484">
        <v>6</v>
      </c>
      <c r="Q484">
        <v>2</v>
      </c>
      <c r="R484">
        <v>0.02</v>
      </c>
      <c r="S484" t="s">
        <v>31</v>
      </c>
      <c r="T484" t="s">
        <v>32</v>
      </c>
      <c r="U484" t="s">
        <v>33</v>
      </c>
      <c r="V484" t="s">
        <v>34</v>
      </c>
      <c r="W484" t="s">
        <v>38</v>
      </c>
      <c r="X484" t="s">
        <v>36</v>
      </c>
    </row>
    <row r="485" spans="1:24" x14ac:dyDescent="0.25">
      <c r="A485">
        <v>484</v>
      </c>
      <c r="B485">
        <v>485</v>
      </c>
      <c r="C485">
        <v>3.0300000000000001E-2</v>
      </c>
      <c r="D485">
        <v>0.44</v>
      </c>
      <c r="E485">
        <v>0.22389999999999999</v>
      </c>
      <c r="F485">
        <v>0</v>
      </c>
      <c r="G485">
        <v>2</v>
      </c>
      <c r="H485">
        <v>2</v>
      </c>
      <c r="I485">
        <v>485</v>
      </c>
      <c r="J485" s="11">
        <v>40565</v>
      </c>
      <c r="K485" t="s">
        <v>30</v>
      </c>
      <c r="L485" t="s">
        <v>24</v>
      </c>
      <c r="M485">
        <v>1</v>
      </c>
      <c r="N485">
        <v>6</v>
      </c>
      <c r="O485" t="b">
        <v>0</v>
      </c>
      <c r="P485">
        <v>6</v>
      </c>
      <c r="Q485">
        <v>2</v>
      </c>
      <c r="R485">
        <v>0.02</v>
      </c>
      <c r="S485" t="s">
        <v>31</v>
      </c>
      <c r="T485" t="s">
        <v>32</v>
      </c>
      <c r="U485" t="s">
        <v>33</v>
      </c>
      <c r="V485" t="s">
        <v>34</v>
      </c>
      <c r="W485" t="s">
        <v>38</v>
      </c>
      <c r="X485" t="s">
        <v>39</v>
      </c>
    </row>
    <row r="486" spans="1:24" x14ac:dyDescent="0.25">
      <c r="A486">
        <v>485</v>
      </c>
      <c r="B486">
        <v>486</v>
      </c>
      <c r="C486">
        <v>1.52E-2</v>
      </c>
      <c r="D486">
        <v>0.44</v>
      </c>
      <c r="E486">
        <v>0.28360000000000002</v>
      </c>
      <c r="F486">
        <v>0</v>
      </c>
      <c r="G486">
        <v>8</v>
      </c>
      <c r="H486">
        <v>8</v>
      </c>
      <c r="I486">
        <v>486</v>
      </c>
      <c r="J486" s="11">
        <v>40565</v>
      </c>
      <c r="K486" t="s">
        <v>30</v>
      </c>
      <c r="L486" t="s">
        <v>24</v>
      </c>
      <c r="M486">
        <v>1</v>
      </c>
      <c r="N486">
        <v>7</v>
      </c>
      <c r="O486" t="b">
        <v>0</v>
      </c>
      <c r="P486">
        <v>6</v>
      </c>
      <c r="Q486">
        <v>1</v>
      </c>
      <c r="R486">
        <v>0.02</v>
      </c>
      <c r="S486" t="s">
        <v>31</v>
      </c>
      <c r="T486" t="s">
        <v>32</v>
      </c>
      <c r="U486" t="s">
        <v>33</v>
      </c>
      <c r="V486" t="s">
        <v>34</v>
      </c>
      <c r="W486" t="s">
        <v>35</v>
      </c>
      <c r="X486" t="s">
        <v>39</v>
      </c>
    </row>
    <row r="487" spans="1:24" x14ac:dyDescent="0.25">
      <c r="A487">
        <v>486</v>
      </c>
      <c r="B487">
        <v>487</v>
      </c>
      <c r="C487">
        <v>0</v>
      </c>
      <c r="D487">
        <v>0.44</v>
      </c>
      <c r="E487">
        <v>0.32840000000000003</v>
      </c>
      <c r="F487">
        <v>1</v>
      </c>
      <c r="G487">
        <v>26</v>
      </c>
      <c r="H487">
        <v>27</v>
      </c>
      <c r="I487">
        <v>487</v>
      </c>
      <c r="J487" s="11">
        <v>40565</v>
      </c>
      <c r="K487" t="s">
        <v>30</v>
      </c>
      <c r="L487" t="s">
        <v>24</v>
      </c>
      <c r="M487">
        <v>1</v>
      </c>
      <c r="N487">
        <v>8</v>
      </c>
      <c r="O487" t="b">
        <v>0</v>
      </c>
      <c r="P487">
        <v>6</v>
      </c>
      <c r="Q487">
        <v>1</v>
      </c>
      <c r="R487">
        <v>0.02</v>
      </c>
      <c r="S487" t="s">
        <v>31</v>
      </c>
      <c r="T487" t="s">
        <v>32</v>
      </c>
      <c r="U487" t="s">
        <v>33</v>
      </c>
      <c r="V487" t="s">
        <v>37</v>
      </c>
      <c r="W487" t="s">
        <v>35</v>
      </c>
      <c r="X487" t="s">
        <v>39</v>
      </c>
    </row>
    <row r="488" spans="1:24" x14ac:dyDescent="0.25">
      <c r="A488">
        <v>487</v>
      </c>
      <c r="B488">
        <v>488</v>
      </c>
      <c r="C488">
        <v>3.0300000000000001E-2</v>
      </c>
      <c r="D488">
        <v>0.41</v>
      </c>
      <c r="E488">
        <v>0.25369999999999998</v>
      </c>
      <c r="F488">
        <v>3</v>
      </c>
      <c r="G488">
        <v>37</v>
      </c>
      <c r="H488">
        <v>40</v>
      </c>
      <c r="I488">
        <v>488</v>
      </c>
      <c r="J488" s="11">
        <v>40565</v>
      </c>
      <c r="K488" t="s">
        <v>30</v>
      </c>
      <c r="L488" t="s">
        <v>24</v>
      </c>
      <c r="M488">
        <v>1</v>
      </c>
      <c r="N488">
        <v>9</v>
      </c>
      <c r="O488" t="b">
        <v>0</v>
      </c>
      <c r="P488">
        <v>6</v>
      </c>
      <c r="Q488">
        <v>1</v>
      </c>
      <c r="R488">
        <v>0.04</v>
      </c>
      <c r="S488" t="s">
        <v>31</v>
      </c>
      <c r="T488" t="s">
        <v>32</v>
      </c>
      <c r="U488" t="s">
        <v>33</v>
      </c>
      <c r="V488" t="s">
        <v>37</v>
      </c>
      <c r="W488" t="s">
        <v>35</v>
      </c>
      <c r="X488" t="s">
        <v>39</v>
      </c>
    </row>
    <row r="489" spans="1:24" x14ac:dyDescent="0.25">
      <c r="A489">
        <v>488</v>
      </c>
      <c r="B489">
        <v>489</v>
      </c>
      <c r="C489">
        <v>6.0600000000000001E-2</v>
      </c>
      <c r="D489">
        <v>0.41</v>
      </c>
      <c r="E489">
        <v>0.16420000000000001</v>
      </c>
      <c r="F489">
        <v>3</v>
      </c>
      <c r="G489">
        <v>50</v>
      </c>
      <c r="H489">
        <v>53</v>
      </c>
      <c r="I489">
        <v>489</v>
      </c>
      <c r="J489" s="11">
        <v>40565</v>
      </c>
      <c r="K489" t="s">
        <v>30</v>
      </c>
      <c r="L489" t="s">
        <v>24</v>
      </c>
      <c r="M489">
        <v>1</v>
      </c>
      <c r="N489">
        <v>10</v>
      </c>
      <c r="O489" t="b">
        <v>0</v>
      </c>
      <c r="P489">
        <v>6</v>
      </c>
      <c r="Q489">
        <v>2</v>
      </c>
      <c r="R489">
        <v>0.04</v>
      </c>
      <c r="S489" t="s">
        <v>31</v>
      </c>
      <c r="T489" t="s">
        <v>32</v>
      </c>
      <c r="U489" t="s">
        <v>33</v>
      </c>
      <c r="V489" t="s">
        <v>37</v>
      </c>
      <c r="W489" t="s">
        <v>38</v>
      </c>
      <c r="X489" t="s">
        <v>39</v>
      </c>
    </row>
    <row r="490" spans="1:24" x14ac:dyDescent="0.25">
      <c r="A490">
        <v>489</v>
      </c>
      <c r="B490">
        <v>490</v>
      </c>
      <c r="C490">
        <v>7.5800000000000006E-2</v>
      </c>
      <c r="D490">
        <v>0.38</v>
      </c>
      <c r="E490">
        <v>0.1343</v>
      </c>
      <c r="F490">
        <v>4</v>
      </c>
      <c r="G490">
        <v>59</v>
      </c>
      <c r="H490">
        <v>63</v>
      </c>
      <c r="I490">
        <v>490</v>
      </c>
      <c r="J490" s="11">
        <v>40565</v>
      </c>
      <c r="K490" t="s">
        <v>30</v>
      </c>
      <c r="L490" t="s">
        <v>24</v>
      </c>
      <c r="M490">
        <v>1</v>
      </c>
      <c r="N490">
        <v>11</v>
      </c>
      <c r="O490" t="b">
        <v>0</v>
      </c>
      <c r="P490">
        <v>6</v>
      </c>
      <c r="Q490">
        <v>2</v>
      </c>
      <c r="R490">
        <v>0.06</v>
      </c>
      <c r="S490" t="s">
        <v>31</v>
      </c>
      <c r="T490" t="s">
        <v>32</v>
      </c>
      <c r="U490" t="s">
        <v>33</v>
      </c>
      <c r="V490" t="s">
        <v>34</v>
      </c>
      <c r="W490" t="s">
        <v>38</v>
      </c>
      <c r="X490" t="s">
        <v>39</v>
      </c>
    </row>
    <row r="491" spans="1:24" x14ac:dyDescent="0.25">
      <c r="A491">
        <v>490</v>
      </c>
      <c r="B491">
        <v>491</v>
      </c>
      <c r="C491">
        <v>0.1061</v>
      </c>
      <c r="D491">
        <v>0.38</v>
      </c>
      <c r="E491">
        <v>0.1045</v>
      </c>
      <c r="F491">
        <v>10</v>
      </c>
      <c r="G491">
        <v>60</v>
      </c>
      <c r="H491">
        <v>70</v>
      </c>
      <c r="I491">
        <v>491</v>
      </c>
      <c r="J491" s="11">
        <v>40565</v>
      </c>
      <c r="K491" t="s">
        <v>30</v>
      </c>
      <c r="L491" t="s">
        <v>24</v>
      </c>
      <c r="M491">
        <v>1</v>
      </c>
      <c r="N491">
        <v>12</v>
      </c>
      <c r="O491" t="b">
        <v>0</v>
      </c>
      <c r="P491">
        <v>6</v>
      </c>
      <c r="Q491">
        <v>2</v>
      </c>
      <c r="R491">
        <v>0.06</v>
      </c>
      <c r="S491" t="s">
        <v>31</v>
      </c>
      <c r="T491" t="s">
        <v>32</v>
      </c>
      <c r="U491" t="s">
        <v>33</v>
      </c>
      <c r="V491" t="s">
        <v>34</v>
      </c>
      <c r="W491" t="s">
        <v>38</v>
      </c>
      <c r="X491" t="s">
        <v>40</v>
      </c>
    </row>
    <row r="492" spans="1:24" x14ac:dyDescent="0.25">
      <c r="A492">
        <v>491</v>
      </c>
      <c r="B492">
        <v>492</v>
      </c>
      <c r="C492">
        <v>0.16669999999999999</v>
      </c>
      <c r="D492">
        <v>0.35</v>
      </c>
      <c r="E492">
        <v>0</v>
      </c>
      <c r="F492">
        <v>12</v>
      </c>
      <c r="G492">
        <v>72</v>
      </c>
      <c r="H492">
        <v>84</v>
      </c>
      <c r="I492">
        <v>492</v>
      </c>
      <c r="J492" s="11">
        <v>40565</v>
      </c>
      <c r="K492" t="s">
        <v>30</v>
      </c>
      <c r="L492" t="s">
        <v>24</v>
      </c>
      <c r="M492">
        <v>1</v>
      </c>
      <c r="N492">
        <v>13</v>
      </c>
      <c r="O492" t="b">
        <v>0</v>
      </c>
      <c r="P492">
        <v>6</v>
      </c>
      <c r="Q492">
        <v>1</v>
      </c>
      <c r="R492">
        <v>0.08</v>
      </c>
      <c r="S492" t="s">
        <v>31</v>
      </c>
      <c r="T492" t="s">
        <v>32</v>
      </c>
      <c r="U492" t="s">
        <v>33</v>
      </c>
      <c r="V492" t="s">
        <v>34</v>
      </c>
      <c r="W492" t="s">
        <v>35</v>
      </c>
      <c r="X492" t="s">
        <v>40</v>
      </c>
    </row>
    <row r="493" spans="1:24" x14ac:dyDescent="0.25">
      <c r="A493">
        <v>492</v>
      </c>
      <c r="B493">
        <v>493</v>
      </c>
      <c r="C493">
        <v>0.13639999999999999</v>
      </c>
      <c r="D493">
        <v>0.33</v>
      </c>
      <c r="E493">
        <v>0.1045</v>
      </c>
      <c r="F493">
        <v>11</v>
      </c>
      <c r="G493">
        <v>64</v>
      </c>
      <c r="H493">
        <v>75</v>
      </c>
      <c r="I493">
        <v>493</v>
      </c>
      <c r="J493" s="11">
        <v>40565</v>
      </c>
      <c r="K493" t="s">
        <v>30</v>
      </c>
      <c r="L493" t="s">
        <v>24</v>
      </c>
      <c r="M493">
        <v>1</v>
      </c>
      <c r="N493">
        <v>14</v>
      </c>
      <c r="O493" t="b">
        <v>0</v>
      </c>
      <c r="P493">
        <v>6</v>
      </c>
      <c r="Q493">
        <v>1</v>
      </c>
      <c r="R493">
        <v>0.1</v>
      </c>
      <c r="S493" t="s">
        <v>31</v>
      </c>
      <c r="T493" t="s">
        <v>32</v>
      </c>
      <c r="U493" t="s">
        <v>33</v>
      </c>
      <c r="V493" t="s">
        <v>34</v>
      </c>
      <c r="W493" t="s">
        <v>35</v>
      </c>
      <c r="X493" t="s">
        <v>40</v>
      </c>
    </row>
    <row r="494" spans="1:24" x14ac:dyDescent="0.25">
      <c r="A494">
        <v>493</v>
      </c>
      <c r="B494">
        <v>494</v>
      </c>
      <c r="C494">
        <v>0.1515</v>
      </c>
      <c r="D494">
        <v>0.28000000000000003</v>
      </c>
      <c r="E494">
        <v>0</v>
      </c>
      <c r="F494">
        <v>10</v>
      </c>
      <c r="G494">
        <v>93</v>
      </c>
      <c r="H494">
        <v>103</v>
      </c>
      <c r="I494">
        <v>494</v>
      </c>
      <c r="J494" s="11">
        <v>40565</v>
      </c>
      <c r="K494" t="s">
        <v>30</v>
      </c>
      <c r="L494" t="s">
        <v>24</v>
      </c>
      <c r="M494">
        <v>1</v>
      </c>
      <c r="N494">
        <v>15</v>
      </c>
      <c r="O494" t="b">
        <v>0</v>
      </c>
      <c r="P494">
        <v>6</v>
      </c>
      <c r="Q494">
        <v>1</v>
      </c>
      <c r="R494">
        <v>0.12</v>
      </c>
      <c r="S494" t="s">
        <v>31</v>
      </c>
      <c r="T494" t="s">
        <v>32</v>
      </c>
      <c r="U494" t="s">
        <v>33</v>
      </c>
      <c r="V494" t="s">
        <v>34</v>
      </c>
      <c r="W494" t="s">
        <v>35</v>
      </c>
      <c r="X494" t="s">
        <v>40</v>
      </c>
    </row>
    <row r="495" spans="1:24" x14ac:dyDescent="0.25">
      <c r="A495">
        <v>494</v>
      </c>
      <c r="B495">
        <v>495</v>
      </c>
      <c r="C495">
        <v>0.13639999999999999</v>
      </c>
      <c r="D495">
        <v>0.28000000000000003</v>
      </c>
      <c r="E495">
        <v>0.19400000000000001</v>
      </c>
      <c r="F495">
        <v>11</v>
      </c>
      <c r="G495">
        <v>72</v>
      </c>
      <c r="H495">
        <v>83</v>
      </c>
      <c r="I495">
        <v>495</v>
      </c>
      <c r="J495" s="11">
        <v>40565</v>
      </c>
      <c r="K495" t="s">
        <v>30</v>
      </c>
      <c r="L495" t="s">
        <v>24</v>
      </c>
      <c r="M495">
        <v>1</v>
      </c>
      <c r="N495">
        <v>16</v>
      </c>
      <c r="O495" t="b">
        <v>0</v>
      </c>
      <c r="P495">
        <v>6</v>
      </c>
      <c r="Q495">
        <v>1</v>
      </c>
      <c r="R495">
        <v>0.12</v>
      </c>
      <c r="S495" t="s">
        <v>31</v>
      </c>
      <c r="T495" t="s">
        <v>32</v>
      </c>
      <c r="U495" t="s">
        <v>33</v>
      </c>
      <c r="V495" t="s">
        <v>34</v>
      </c>
      <c r="W495" t="s">
        <v>35</v>
      </c>
      <c r="X495" t="s">
        <v>40</v>
      </c>
    </row>
    <row r="496" spans="1:24" x14ac:dyDescent="0.25">
      <c r="A496">
        <v>495</v>
      </c>
      <c r="B496">
        <v>496</v>
      </c>
      <c r="C496">
        <v>0.19700000000000001</v>
      </c>
      <c r="D496">
        <v>0.28000000000000003</v>
      </c>
      <c r="E496">
        <v>0</v>
      </c>
      <c r="F496">
        <v>8</v>
      </c>
      <c r="G496">
        <v>59</v>
      </c>
      <c r="H496">
        <v>67</v>
      </c>
      <c r="I496">
        <v>496</v>
      </c>
      <c r="J496" s="11">
        <v>40565</v>
      </c>
      <c r="K496" t="s">
        <v>30</v>
      </c>
      <c r="L496" t="s">
        <v>24</v>
      </c>
      <c r="M496">
        <v>1</v>
      </c>
      <c r="N496">
        <v>17</v>
      </c>
      <c r="O496" t="b">
        <v>0</v>
      </c>
      <c r="P496">
        <v>6</v>
      </c>
      <c r="Q496">
        <v>1</v>
      </c>
      <c r="R496">
        <v>0.12</v>
      </c>
      <c r="S496" t="s">
        <v>31</v>
      </c>
      <c r="T496" t="s">
        <v>32</v>
      </c>
      <c r="U496" t="s">
        <v>33</v>
      </c>
      <c r="V496" t="s">
        <v>34</v>
      </c>
      <c r="W496" t="s">
        <v>35</v>
      </c>
      <c r="X496" t="s">
        <v>40</v>
      </c>
    </row>
    <row r="497" spans="1:24" x14ac:dyDescent="0.25">
      <c r="A497">
        <v>496</v>
      </c>
      <c r="B497">
        <v>497</v>
      </c>
      <c r="C497">
        <v>9.0899999999999995E-2</v>
      </c>
      <c r="D497">
        <v>0.35</v>
      </c>
      <c r="E497">
        <v>0.19400000000000001</v>
      </c>
      <c r="F497">
        <v>0</v>
      </c>
      <c r="G497">
        <v>54</v>
      </c>
      <c r="H497">
        <v>54</v>
      </c>
      <c r="I497">
        <v>497</v>
      </c>
      <c r="J497" s="11">
        <v>40565</v>
      </c>
      <c r="K497" t="s">
        <v>30</v>
      </c>
      <c r="L497" t="s">
        <v>24</v>
      </c>
      <c r="M497">
        <v>1</v>
      </c>
      <c r="N497">
        <v>18</v>
      </c>
      <c r="O497" t="b">
        <v>0</v>
      </c>
      <c r="P497">
        <v>6</v>
      </c>
      <c r="Q497">
        <v>1</v>
      </c>
      <c r="R497">
        <v>0.08</v>
      </c>
      <c r="S497" t="s">
        <v>31</v>
      </c>
      <c r="T497" t="s">
        <v>32</v>
      </c>
      <c r="U497" t="s">
        <v>33</v>
      </c>
      <c r="V497" t="s">
        <v>34</v>
      </c>
      <c r="W497" t="s">
        <v>35</v>
      </c>
      <c r="X497" t="s">
        <v>42</v>
      </c>
    </row>
    <row r="498" spans="1:24" x14ac:dyDescent="0.25">
      <c r="A498">
        <v>497</v>
      </c>
      <c r="B498">
        <v>498</v>
      </c>
      <c r="C498">
        <v>0.1061</v>
      </c>
      <c r="D498">
        <v>0.35</v>
      </c>
      <c r="E498">
        <v>0.1343</v>
      </c>
      <c r="F498">
        <v>6</v>
      </c>
      <c r="G498">
        <v>53</v>
      </c>
      <c r="H498">
        <v>59</v>
      </c>
      <c r="I498">
        <v>498</v>
      </c>
      <c r="J498" s="11">
        <v>40565</v>
      </c>
      <c r="K498" t="s">
        <v>30</v>
      </c>
      <c r="L498" t="s">
        <v>24</v>
      </c>
      <c r="M498">
        <v>1</v>
      </c>
      <c r="N498">
        <v>19</v>
      </c>
      <c r="O498" t="b">
        <v>0</v>
      </c>
      <c r="P498">
        <v>6</v>
      </c>
      <c r="Q498">
        <v>1</v>
      </c>
      <c r="R498">
        <v>0.08</v>
      </c>
      <c r="S498" t="s">
        <v>31</v>
      </c>
      <c r="T498" t="s">
        <v>32</v>
      </c>
      <c r="U498" t="s">
        <v>33</v>
      </c>
      <c r="V498" t="s">
        <v>34</v>
      </c>
      <c r="W498" t="s">
        <v>35</v>
      </c>
      <c r="X498" t="s">
        <v>42</v>
      </c>
    </row>
    <row r="499" spans="1:24" x14ac:dyDescent="0.25">
      <c r="A499">
        <v>498</v>
      </c>
      <c r="B499">
        <v>499</v>
      </c>
      <c r="C499">
        <v>7.5800000000000006E-2</v>
      </c>
      <c r="D499">
        <v>0.45</v>
      </c>
      <c r="E499">
        <v>0.16420000000000001</v>
      </c>
      <c r="F499">
        <v>1</v>
      </c>
      <c r="G499">
        <v>44</v>
      </c>
      <c r="H499">
        <v>45</v>
      </c>
      <c r="I499">
        <v>499</v>
      </c>
      <c r="J499" s="11">
        <v>40565</v>
      </c>
      <c r="K499" t="s">
        <v>30</v>
      </c>
      <c r="L499" t="s">
        <v>24</v>
      </c>
      <c r="M499">
        <v>1</v>
      </c>
      <c r="N499">
        <v>20</v>
      </c>
      <c r="O499" t="b">
        <v>0</v>
      </c>
      <c r="P499">
        <v>6</v>
      </c>
      <c r="Q499">
        <v>1</v>
      </c>
      <c r="R499">
        <v>0.06</v>
      </c>
      <c r="S499" t="s">
        <v>31</v>
      </c>
      <c r="T499" t="s">
        <v>32</v>
      </c>
      <c r="U499" t="s">
        <v>33</v>
      </c>
      <c r="V499" t="s">
        <v>34</v>
      </c>
      <c r="W499" t="s">
        <v>35</v>
      </c>
      <c r="X499" t="s">
        <v>42</v>
      </c>
    </row>
    <row r="500" spans="1:24" x14ac:dyDescent="0.25">
      <c r="A500">
        <v>499</v>
      </c>
      <c r="B500">
        <v>500</v>
      </c>
      <c r="C500">
        <v>0.1061</v>
      </c>
      <c r="D500">
        <v>0.41</v>
      </c>
      <c r="E500">
        <v>8.9599999999999999E-2</v>
      </c>
      <c r="F500">
        <v>0</v>
      </c>
      <c r="G500">
        <v>39</v>
      </c>
      <c r="H500">
        <v>39</v>
      </c>
      <c r="I500">
        <v>500</v>
      </c>
      <c r="J500" s="11">
        <v>40565</v>
      </c>
      <c r="K500" t="s">
        <v>30</v>
      </c>
      <c r="L500" t="s">
        <v>24</v>
      </c>
      <c r="M500">
        <v>1</v>
      </c>
      <c r="N500">
        <v>21</v>
      </c>
      <c r="O500" t="b">
        <v>0</v>
      </c>
      <c r="P500">
        <v>6</v>
      </c>
      <c r="Q500">
        <v>1</v>
      </c>
      <c r="R500">
        <v>0.06</v>
      </c>
      <c r="S500" t="s">
        <v>31</v>
      </c>
      <c r="T500" t="s">
        <v>32</v>
      </c>
      <c r="U500" t="s">
        <v>33</v>
      </c>
      <c r="V500" t="s">
        <v>34</v>
      </c>
      <c r="W500" t="s">
        <v>35</v>
      </c>
      <c r="X500" t="s">
        <v>42</v>
      </c>
    </row>
    <row r="501" spans="1:24" x14ac:dyDescent="0.25">
      <c r="A501">
        <v>500</v>
      </c>
      <c r="B501">
        <v>501</v>
      </c>
      <c r="C501">
        <v>0.1515</v>
      </c>
      <c r="D501">
        <v>0.49</v>
      </c>
      <c r="E501">
        <v>0</v>
      </c>
      <c r="F501">
        <v>7</v>
      </c>
      <c r="G501">
        <v>23</v>
      </c>
      <c r="H501">
        <v>30</v>
      </c>
      <c r="I501">
        <v>501</v>
      </c>
      <c r="J501" s="11">
        <v>40565</v>
      </c>
      <c r="K501" t="s">
        <v>30</v>
      </c>
      <c r="L501" t="s">
        <v>24</v>
      </c>
      <c r="M501">
        <v>1</v>
      </c>
      <c r="N501">
        <v>22</v>
      </c>
      <c r="O501" t="b">
        <v>0</v>
      </c>
      <c r="P501">
        <v>6</v>
      </c>
      <c r="Q501">
        <v>1</v>
      </c>
      <c r="R501">
        <v>0.06</v>
      </c>
      <c r="S501" t="s">
        <v>31</v>
      </c>
      <c r="T501" t="s">
        <v>32</v>
      </c>
      <c r="U501" t="s">
        <v>33</v>
      </c>
      <c r="V501" t="s">
        <v>34</v>
      </c>
      <c r="W501" t="s">
        <v>35</v>
      </c>
      <c r="X501" t="s">
        <v>42</v>
      </c>
    </row>
    <row r="502" spans="1:24" x14ac:dyDescent="0.25">
      <c r="A502">
        <v>501</v>
      </c>
      <c r="B502">
        <v>502</v>
      </c>
      <c r="C502">
        <v>7.5800000000000006E-2</v>
      </c>
      <c r="D502">
        <v>0.56999999999999995</v>
      </c>
      <c r="E502">
        <v>0.1045</v>
      </c>
      <c r="F502">
        <v>2</v>
      </c>
      <c r="G502">
        <v>31</v>
      </c>
      <c r="H502">
        <v>33</v>
      </c>
      <c r="I502">
        <v>502</v>
      </c>
      <c r="J502" s="11">
        <v>40565</v>
      </c>
      <c r="K502" t="s">
        <v>30</v>
      </c>
      <c r="L502" t="s">
        <v>24</v>
      </c>
      <c r="M502">
        <v>1</v>
      </c>
      <c r="N502">
        <v>23</v>
      </c>
      <c r="O502" t="b">
        <v>0</v>
      </c>
      <c r="P502">
        <v>6</v>
      </c>
      <c r="Q502">
        <v>1</v>
      </c>
      <c r="R502">
        <v>0.04</v>
      </c>
      <c r="S502" t="s">
        <v>31</v>
      </c>
      <c r="T502" t="s">
        <v>32</v>
      </c>
      <c r="U502" t="s">
        <v>33</v>
      </c>
      <c r="V502" t="s">
        <v>34</v>
      </c>
      <c r="W502" t="s">
        <v>35</v>
      </c>
      <c r="X502" t="s">
        <v>42</v>
      </c>
    </row>
    <row r="503" spans="1:24" x14ac:dyDescent="0.25">
      <c r="A503">
        <v>502</v>
      </c>
      <c r="B503">
        <v>503</v>
      </c>
      <c r="C503">
        <v>7.5800000000000006E-2</v>
      </c>
      <c r="D503">
        <v>0.56999999999999995</v>
      </c>
      <c r="E503">
        <v>0.1045</v>
      </c>
      <c r="F503">
        <v>2</v>
      </c>
      <c r="G503">
        <v>20</v>
      </c>
      <c r="H503">
        <v>22</v>
      </c>
      <c r="I503">
        <v>503</v>
      </c>
      <c r="J503" s="11">
        <v>40566</v>
      </c>
      <c r="K503" t="s">
        <v>30</v>
      </c>
      <c r="L503" t="s">
        <v>24</v>
      </c>
      <c r="M503">
        <v>1</v>
      </c>
      <c r="N503">
        <v>0</v>
      </c>
      <c r="O503" t="b">
        <v>0</v>
      </c>
      <c r="P503">
        <v>0</v>
      </c>
      <c r="Q503">
        <v>1</v>
      </c>
      <c r="R503">
        <v>0.04</v>
      </c>
      <c r="S503" t="s">
        <v>31</v>
      </c>
      <c r="T503" t="s">
        <v>32</v>
      </c>
      <c r="U503" t="s">
        <v>43</v>
      </c>
      <c r="V503" t="s">
        <v>34</v>
      </c>
      <c r="W503" t="s">
        <v>35</v>
      </c>
      <c r="X503" t="s">
        <v>36</v>
      </c>
    </row>
    <row r="504" spans="1:24" x14ac:dyDescent="0.25">
      <c r="A504">
        <v>503</v>
      </c>
      <c r="B504">
        <v>504</v>
      </c>
      <c r="C504">
        <v>7.5800000000000006E-2</v>
      </c>
      <c r="D504">
        <v>0.56999999999999995</v>
      </c>
      <c r="E504">
        <v>0.1045</v>
      </c>
      <c r="F504">
        <v>1</v>
      </c>
      <c r="G504">
        <v>12</v>
      </c>
      <c r="H504">
        <v>13</v>
      </c>
      <c r="I504">
        <v>504</v>
      </c>
      <c r="J504" s="11">
        <v>40566</v>
      </c>
      <c r="K504" t="s">
        <v>30</v>
      </c>
      <c r="L504" t="s">
        <v>24</v>
      </c>
      <c r="M504">
        <v>1</v>
      </c>
      <c r="N504">
        <v>1</v>
      </c>
      <c r="O504" t="b">
        <v>0</v>
      </c>
      <c r="P504">
        <v>0</v>
      </c>
      <c r="Q504">
        <v>1</v>
      </c>
      <c r="R504">
        <v>0.04</v>
      </c>
      <c r="S504" t="s">
        <v>31</v>
      </c>
      <c r="T504" t="s">
        <v>32</v>
      </c>
      <c r="U504" t="s">
        <v>43</v>
      </c>
      <c r="V504" t="s">
        <v>34</v>
      </c>
      <c r="W504" t="s">
        <v>35</v>
      </c>
      <c r="X504" t="s">
        <v>36</v>
      </c>
    </row>
    <row r="505" spans="1:24" x14ac:dyDescent="0.25">
      <c r="A505">
        <v>504</v>
      </c>
      <c r="B505">
        <v>505</v>
      </c>
      <c r="C505">
        <v>6.0600000000000001E-2</v>
      </c>
      <c r="D505">
        <v>0.62</v>
      </c>
      <c r="E505">
        <v>0.1343</v>
      </c>
      <c r="F505">
        <v>3</v>
      </c>
      <c r="G505">
        <v>15</v>
      </c>
      <c r="H505">
        <v>18</v>
      </c>
      <c r="I505">
        <v>505</v>
      </c>
      <c r="J505" s="11">
        <v>40566</v>
      </c>
      <c r="K505" t="s">
        <v>30</v>
      </c>
      <c r="L505" t="s">
        <v>24</v>
      </c>
      <c r="M505">
        <v>1</v>
      </c>
      <c r="N505">
        <v>2</v>
      </c>
      <c r="O505" t="b">
        <v>0</v>
      </c>
      <c r="P505">
        <v>0</v>
      </c>
      <c r="Q505">
        <v>1</v>
      </c>
      <c r="R505">
        <v>0.02</v>
      </c>
      <c r="S505" t="s">
        <v>31</v>
      </c>
      <c r="T505" t="s">
        <v>32</v>
      </c>
      <c r="U505" t="s">
        <v>43</v>
      </c>
      <c r="V505" t="s">
        <v>37</v>
      </c>
      <c r="W505" t="s">
        <v>35</v>
      </c>
      <c r="X505" t="s">
        <v>36</v>
      </c>
    </row>
    <row r="506" spans="1:24" x14ac:dyDescent="0.25">
      <c r="A506">
        <v>505</v>
      </c>
      <c r="B506">
        <v>506</v>
      </c>
      <c r="C506">
        <v>6.0600000000000001E-2</v>
      </c>
      <c r="D506">
        <v>0.62</v>
      </c>
      <c r="E506">
        <v>0.1343</v>
      </c>
      <c r="F506">
        <v>1</v>
      </c>
      <c r="G506">
        <v>4</v>
      </c>
      <c r="H506">
        <v>5</v>
      </c>
      <c r="I506">
        <v>506</v>
      </c>
      <c r="J506" s="11">
        <v>40566</v>
      </c>
      <c r="K506" t="s">
        <v>30</v>
      </c>
      <c r="L506" t="s">
        <v>24</v>
      </c>
      <c r="M506">
        <v>1</v>
      </c>
      <c r="N506">
        <v>3</v>
      </c>
      <c r="O506" t="b">
        <v>0</v>
      </c>
      <c r="P506">
        <v>0</v>
      </c>
      <c r="Q506">
        <v>1</v>
      </c>
      <c r="R506">
        <v>0.02</v>
      </c>
      <c r="S506" t="s">
        <v>31</v>
      </c>
      <c r="T506" t="s">
        <v>32</v>
      </c>
      <c r="U506" t="s">
        <v>43</v>
      </c>
      <c r="V506" t="s">
        <v>37</v>
      </c>
      <c r="W506" t="s">
        <v>35</v>
      </c>
      <c r="X506" t="s">
        <v>36</v>
      </c>
    </row>
    <row r="507" spans="1:24" x14ac:dyDescent="0.25">
      <c r="A507">
        <v>506</v>
      </c>
      <c r="B507">
        <v>507</v>
      </c>
      <c r="C507">
        <v>7.5800000000000006E-2</v>
      </c>
      <c r="D507">
        <v>0.56999999999999995</v>
      </c>
      <c r="E507">
        <v>0.1045</v>
      </c>
      <c r="F507">
        <v>0</v>
      </c>
      <c r="G507">
        <v>3</v>
      </c>
      <c r="H507">
        <v>3</v>
      </c>
      <c r="I507">
        <v>507</v>
      </c>
      <c r="J507" s="11">
        <v>40566</v>
      </c>
      <c r="K507" t="s">
        <v>30</v>
      </c>
      <c r="L507" t="s">
        <v>24</v>
      </c>
      <c r="M507">
        <v>1</v>
      </c>
      <c r="N507">
        <v>5</v>
      </c>
      <c r="O507" t="b">
        <v>0</v>
      </c>
      <c r="P507">
        <v>0</v>
      </c>
      <c r="Q507">
        <v>2</v>
      </c>
      <c r="R507">
        <v>0.04</v>
      </c>
      <c r="S507" t="s">
        <v>31</v>
      </c>
      <c r="T507" t="s">
        <v>32</v>
      </c>
      <c r="U507" t="s">
        <v>43</v>
      </c>
      <c r="V507" t="s">
        <v>34</v>
      </c>
      <c r="W507" t="s">
        <v>38</v>
      </c>
      <c r="X507" t="s">
        <v>36</v>
      </c>
    </row>
    <row r="508" spans="1:24" x14ac:dyDescent="0.25">
      <c r="A508">
        <v>507</v>
      </c>
      <c r="B508">
        <v>508</v>
      </c>
      <c r="C508">
        <v>7.5800000000000006E-2</v>
      </c>
      <c r="D508">
        <v>0.56999999999999995</v>
      </c>
      <c r="E508">
        <v>0.1045</v>
      </c>
      <c r="F508">
        <v>0</v>
      </c>
      <c r="G508">
        <v>1</v>
      </c>
      <c r="H508">
        <v>1</v>
      </c>
      <c r="I508">
        <v>508</v>
      </c>
      <c r="J508" s="11">
        <v>40566</v>
      </c>
      <c r="K508" t="s">
        <v>30</v>
      </c>
      <c r="L508" t="s">
        <v>24</v>
      </c>
      <c r="M508">
        <v>1</v>
      </c>
      <c r="N508">
        <v>6</v>
      </c>
      <c r="O508" t="b">
        <v>0</v>
      </c>
      <c r="P508">
        <v>0</v>
      </c>
      <c r="Q508">
        <v>2</v>
      </c>
      <c r="R508">
        <v>0.04</v>
      </c>
      <c r="S508" t="s">
        <v>31</v>
      </c>
      <c r="T508" t="s">
        <v>32</v>
      </c>
      <c r="U508" t="s">
        <v>43</v>
      </c>
      <c r="V508" t="s">
        <v>34</v>
      </c>
      <c r="W508" t="s">
        <v>38</v>
      </c>
      <c r="X508" t="s">
        <v>39</v>
      </c>
    </row>
    <row r="509" spans="1:24" x14ac:dyDescent="0.25">
      <c r="A509">
        <v>508</v>
      </c>
      <c r="B509">
        <v>509</v>
      </c>
      <c r="C509">
        <v>0.1061</v>
      </c>
      <c r="D509">
        <v>0.57999999999999996</v>
      </c>
      <c r="E509">
        <v>0.16420000000000001</v>
      </c>
      <c r="F509">
        <v>1</v>
      </c>
      <c r="G509">
        <v>1</v>
      </c>
      <c r="H509">
        <v>2</v>
      </c>
      <c r="I509">
        <v>509</v>
      </c>
      <c r="J509" s="11">
        <v>40566</v>
      </c>
      <c r="K509" t="s">
        <v>30</v>
      </c>
      <c r="L509" t="s">
        <v>24</v>
      </c>
      <c r="M509">
        <v>1</v>
      </c>
      <c r="N509">
        <v>7</v>
      </c>
      <c r="O509" t="b">
        <v>0</v>
      </c>
      <c r="P509">
        <v>0</v>
      </c>
      <c r="Q509">
        <v>1</v>
      </c>
      <c r="R509">
        <v>0.08</v>
      </c>
      <c r="S509" t="s">
        <v>31</v>
      </c>
      <c r="T509" t="s">
        <v>32</v>
      </c>
      <c r="U509" t="s">
        <v>43</v>
      </c>
      <c r="V509" t="s">
        <v>34</v>
      </c>
      <c r="W509" t="s">
        <v>35</v>
      </c>
      <c r="X509" t="s">
        <v>39</v>
      </c>
    </row>
    <row r="510" spans="1:24" x14ac:dyDescent="0.25">
      <c r="A510">
        <v>509</v>
      </c>
      <c r="B510">
        <v>510</v>
      </c>
      <c r="C510">
        <v>7.5800000000000006E-2</v>
      </c>
      <c r="D510">
        <v>0.62</v>
      </c>
      <c r="E510">
        <v>0.16420000000000001</v>
      </c>
      <c r="F510">
        <v>2</v>
      </c>
      <c r="G510">
        <v>17</v>
      </c>
      <c r="H510">
        <v>19</v>
      </c>
      <c r="I510">
        <v>510</v>
      </c>
      <c r="J510" s="11">
        <v>40566</v>
      </c>
      <c r="K510" t="s">
        <v>30</v>
      </c>
      <c r="L510" t="s">
        <v>24</v>
      </c>
      <c r="M510">
        <v>1</v>
      </c>
      <c r="N510">
        <v>8</v>
      </c>
      <c r="O510" t="b">
        <v>0</v>
      </c>
      <c r="P510">
        <v>0</v>
      </c>
      <c r="Q510">
        <v>1</v>
      </c>
      <c r="R510">
        <v>0.06</v>
      </c>
      <c r="S510" t="s">
        <v>31</v>
      </c>
      <c r="T510" t="s">
        <v>32</v>
      </c>
      <c r="U510" t="s">
        <v>43</v>
      </c>
      <c r="V510" t="s">
        <v>34</v>
      </c>
      <c r="W510" t="s">
        <v>35</v>
      </c>
      <c r="X510" t="s">
        <v>39</v>
      </c>
    </row>
    <row r="511" spans="1:24" x14ac:dyDescent="0.25">
      <c r="A511">
        <v>510</v>
      </c>
      <c r="B511">
        <v>511</v>
      </c>
      <c r="C511">
        <v>7.5800000000000006E-2</v>
      </c>
      <c r="D511">
        <v>0.54</v>
      </c>
      <c r="E511">
        <v>0.35820000000000002</v>
      </c>
      <c r="F511">
        <v>3</v>
      </c>
      <c r="G511">
        <v>25</v>
      </c>
      <c r="H511">
        <v>28</v>
      </c>
      <c r="I511">
        <v>511</v>
      </c>
      <c r="J511" s="11">
        <v>40566</v>
      </c>
      <c r="K511" t="s">
        <v>30</v>
      </c>
      <c r="L511" t="s">
        <v>24</v>
      </c>
      <c r="M511">
        <v>1</v>
      </c>
      <c r="N511">
        <v>9</v>
      </c>
      <c r="O511" t="b">
        <v>0</v>
      </c>
      <c r="P511">
        <v>0</v>
      </c>
      <c r="Q511">
        <v>1</v>
      </c>
      <c r="R511">
        <v>0.1</v>
      </c>
      <c r="S511" t="s">
        <v>31</v>
      </c>
      <c r="T511" t="s">
        <v>32</v>
      </c>
      <c r="U511" t="s">
        <v>43</v>
      </c>
      <c r="V511" t="s">
        <v>34</v>
      </c>
      <c r="W511" t="s">
        <v>35</v>
      </c>
      <c r="X511" t="s">
        <v>39</v>
      </c>
    </row>
    <row r="512" spans="1:24" x14ac:dyDescent="0.25">
      <c r="A512">
        <v>511</v>
      </c>
      <c r="B512">
        <v>512</v>
      </c>
      <c r="C512">
        <v>0.1061</v>
      </c>
      <c r="D512">
        <v>0.46</v>
      </c>
      <c r="E512">
        <v>0.3881</v>
      </c>
      <c r="F512">
        <v>7</v>
      </c>
      <c r="G512">
        <v>51</v>
      </c>
      <c r="H512">
        <v>58</v>
      </c>
      <c r="I512">
        <v>512</v>
      </c>
      <c r="J512" s="11">
        <v>40566</v>
      </c>
      <c r="K512" t="s">
        <v>30</v>
      </c>
      <c r="L512" t="s">
        <v>24</v>
      </c>
      <c r="M512">
        <v>1</v>
      </c>
      <c r="N512">
        <v>10</v>
      </c>
      <c r="O512" t="b">
        <v>0</v>
      </c>
      <c r="P512">
        <v>0</v>
      </c>
      <c r="Q512">
        <v>1</v>
      </c>
      <c r="R512">
        <v>0.14000000000000001</v>
      </c>
      <c r="S512" t="s">
        <v>31</v>
      </c>
      <c r="T512" t="s">
        <v>32</v>
      </c>
      <c r="U512" t="s">
        <v>43</v>
      </c>
      <c r="V512" t="s">
        <v>34</v>
      </c>
      <c r="W512" t="s">
        <v>35</v>
      </c>
      <c r="X512" t="s">
        <v>39</v>
      </c>
    </row>
    <row r="513" spans="1:24" x14ac:dyDescent="0.25">
      <c r="A513">
        <v>512</v>
      </c>
      <c r="B513">
        <v>513</v>
      </c>
      <c r="C513">
        <v>0.13639999999999999</v>
      </c>
      <c r="D513">
        <v>0.43</v>
      </c>
      <c r="E513">
        <v>0.22389999999999999</v>
      </c>
      <c r="F513">
        <v>22</v>
      </c>
      <c r="G513">
        <v>77</v>
      </c>
      <c r="H513">
        <v>99</v>
      </c>
      <c r="I513">
        <v>513</v>
      </c>
      <c r="J513" s="11">
        <v>40566</v>
      </c>
      <c r="K513" t="s">
        <v>30</v>
      </c>
      <c r="L513" t="s">
        <v>24</v>
      </c>
      <c r="M513">
        <v>1</v>
      </c>
      <c r="N513">
        <v>11</v>
      </c>
      <c r="O513" t="b">
        <v>0</v>
      </c>
      <c r="P513">
        <v>0</v>
      </c>
      <c r="Q513">
        <v>1</v>
      </c>
      <c r="R513">
        <v>0.14000000000000001</v>
      </c>
      <c r="S513" t="s">
        <v>31</v>
      </c>
      <c r="T513" t="s">
        <v>32</v>
      </c>
      <c r="U513" t="s">
        <v>43</v>
      </c>
      <c r="V513" t="s">
        <v>34</v>
      </c>
      <c r="W513" t="s">
        <v>35</v>
      </c>
      <c r="X513" t="s">
        <v>39</v>
      </c>
    </row>
    <row r="514" spans="1:24" x14ac:dyDescent="0.25">
      <c r="A514">
        <v>513</v>
      </c>
      <c r="B514">
        <v>514</v>
      </c>
      <c r="C514">
        <v>0.1212</v>
      </c>
      <c r="D514">
        <v>0.37</v>
      </c>
      <c r="E514">
        <v>0.4627</v>
      </c>
      <c r="F514">
        <v>24</v>
      </c>
      <c r="G514">
        <v>92</v>
      </c>
      <c r="H514">
        <v>116</v>
      </c>
      <c r="I514">
        <v>514</v>
      </c>
      <c r="J514" s="11">
        <v>40566</v>
      </c>
      <c r="K514" t="s">
        <v>30</v>
      </c>
      <c r="L514" t="s">
        <v>24</v>
      </c>
      <c r="M514">
        <v>1</v>
      </c>
      <c r="N514">
        <v>12</v>
      </c>
      <c r="O514" t="b">
        <v>0</v>
      </c>
      <c r="P514">
        <v>0</v>
      </c>
      <c r="Q514">
        <v>1</v>
      </c>
      <c r="R514">
        <v>0.16</v>
      </c>
      <c r="S514" t="s">
        <v>31</v>
      </c>
      <c r="T514" t="s">
        <v>32</v>
      </c>
      <c r="U514" t="s">
        <v>43</v>
      </c>
      <c r="V514" t="s">
        <v>34</v>
      </c>
      <c r="W514" t="s">
        <v>35</v>
      </c>
      <c r="X514" t="s">
        <v>40</v>
      </c>
    </row>
    <row r="515" spans="1:24" x14ac:dyDescent="0.25">
      <c r="A515">
        <v>514</v>
      </c>
      <c r="B515">
        <v>515</v>
      </c>
      <c r="C515">
        <v>0.1061</v>
      </c>
      <c r="D515">
        <v>0.33</v>
      </c>
      <c r="E515">
        <v>0.3881</v>
      </c>
      <c r="F515">
        <v>12</v>
      </c>
      <c r="G515">
        <v>75</v>
      </c>
      <c r="H515">
        <v>87</v>
      </c>
      <c r="I515">
        <v>515</v>
      </c>
      <c r="J515" s="11">
        <v>40566</v>
      </c>
      <c r="K515" t="s">
        <v>30</v>
      </c>
      <c r="L515" t="s">
        <v>24</v>
      </c>
      <c r="M515">
        <v>1</v>
      </c>
      <c r="N515">
        <v>13</v>
      </c>
      <c r="O515" t="b">
        <v>0</v>
      </c>
      <c r="P515">
        <v>0</v>
      </c>
      <c r="Q515">
        <v>1</v>
      </c>
      <c r="R515">
        <v>0.14000000000000001</v>
      </c>
      <c r="S515" t="s">
        <v>31</v>
      </c>
      <c r="T515" t="s">
        <v>32</v>
      </c>
      <c r="U515" t="s">
        <v>43</v>
      </c>
      <c r="V515" t="s">
        <v>34</v>
      </c>
      <c r="W515" t="s">
        <v>35</v>
      </c>
      <c r="X515" t="s">
        <v>40</v>
      </c>
    </row>
    <row r="516" spans="1:24" x14ac:dyDescent="0.25">
      <c r="A516">
        <v>515</v>
      </c>
      <c r="B516">
        <v>516</v>
      </c>
      <c r="C516">
        <v>0.13639999999999999</v>
      </c>
      <c r="D516">
        <v>0.28000000000000003</v>
      </c>
      <c r="E516">
        <v>0.35820000000000002</v>
      </c>
      <c r="F516">
        <v>17</v>
      </c>
      <c r="G516">
        <v>93</v>
      </c>
      <c r="H516">
        <v>110</v>
      </c>
      <c r="I516">
        <v>516</v>
      </c>
      <c r="J516" s="11">
        <v>40566</v>
      </c>
      <c r="K516" t="s">
        <v>30</v>
      </c>
      <c r="L516" t="s">
        <v>24</v>
      </c>
      <c r="M516">
        <v>1</v>
      </c>
      <c r="N516">
        <v>14</v>
      </c>
      <c r="O516" t="b">
        <v>0</v>
      </c>
      <c r="P516">
        <v>0</v>
      </c>
      <c r="Q516">
        <v>1</v>
      </c>
      <c r="R516">
        <v>0.16</v>
      </c>
      <c r="S516" t="s">
        <v>31</v>
      </c>
      <c r="T516" t="s">
        <v>32</v>
      </c>
      <c r="U516" t="s">
        <v>43</v>
      </c>
      <c r="V516" t="s">
        <v>34</v>
      </c>
      <c r="W516" t="s">
        <v>35</v>
      </c>
      <c r="X516" t="s">
        <v>40</v>
      </c>
    </row>
    <row r="517" spans="1:24" x14ac:dyDescent="0.25">
      <c r="A517">
        <v>516</v>
      </c>
      <c r="B517">
        <v>517</v>
      </c>
      <c r="C517">
        <v>0.13639999999999999</v>
      </c>
      <c r="D517">
        <v>0.28000000000000003</v>
      </c>
      <c r="E517">
        <v>0.35820000000000002</v>
      </c>
      <c r="F517">
        <v>13</v>
      </c>
      <c r="G517">
        <v>64</v>
      </c>
      <c r="H517">
        <v>77</v>
      </c>
      <c r="I517">
        <v>517</v>
      </c>
      <c r="J517" s="11">
        <v>40566</v>
      </c>
      <c r="K517" t="s">
        <v>30</v>
      </c>
      <c r="L517" t="s">
        <v>24</v>
      </c>
      <c r="M517">
        <v>1</v>
      </c>
      <c r="N517">
        <v>15</v>
      </c>
      <c r="O517" t="b">
        <v>0</v>
      </c>
      <c r="P517">
        <v>0</v>
      </c>
      <c r="Q517">
        <v>1</v>
      </c>
      <c r="R517">
        <v>0.16</v>
      </c>
      <c r="S517" t="s">
        <v>31</v>
      </c>
      <c r="T517" t="s">
        <v>32</v>
      </c>
      <c r="U517" t="s">
        <v>43</v>
      </c>
      <c r="V517" t="s">
        <v>34</v>
      </c>
      <c r="W517" t="s">
        <v>35</v>
      </c>
      <c r="X517" t="s">
        <v>40</v>
      </c>
    </row>
    <row r="518" spans="1:24" x14ac:dyDescent="0.25">
      <c r="A518">
        <v>517</v>
      </c>
      <c r="B518">
        <v>518</v>
      </c>
      <c r="C518">
        <v>0.13639999999999999</v>
      </c>
      <c r="D518">
        <v>0.26</v>
      </c>
      <c r="E518">
        <v>0.32840000000000003</v>
      </c>
      <c r="F518">
        <v>9</v>
      </c>
      <c r="G518">
        <v>56</v>
      </c>
      <c r="H518">
        <v>65</v>
      </c>
      <c r="I518">
        <v>518</v>
      </c>
      <c r="J518" s="11">
        <v>40566</v>
      </c>
      <c r="K518" t="s">
        <v>30</v>
      </c>
      <c r="L518" t="s">
        <v>24</v>
      </c>
      <c r="M518">
        <v>1</v>
      </c>
      <c r="N518">
        <v>16</v>
      </c>
      <c r="O518" t="b">
        <v>0</v>
      </c>
      <c r="P518">
        <v>0</v>
      </c>
      <c r="Q518">
        <v>1</v>
      </c>
      <c r="R518">
        <v>0.16</v>
      </c>
      <c r="S518" t="s">
        <v>31</v>
      </c>
      <c r="T518" t="s">
        <v>32</v>
      </c>
      <c r="U518" t="s">
        <v>43</v>
      </c>
      <c r="V518" t="s">
        <v>34</v>
      </c>
      <c r="W518" t="s">
        <v>35</v>
      </c>
      <c r="X518" t="s">
        <v>40</v>
      </c>
    </row>
    <row r="519" spans="1:24" x14ac:dyDescent="0.25">
      <c r="A519">
        <v>518</v>
      </c>
      <c r="B519">
        <v>519</v>
      </c>
      <c r="C519">
        <v>0.1061</v>
      </c>
      <c r="D519">
        <v>0.26</v>
      </c>
      <c r="E519">
        <v>0.3881</v>
      </c>
      <c r="F519">
        <v>5</v>
      </c>
      <c r="G519">
        <v>50</v>
      </c>
      <c r="H519">
        <v>55</v>
      </c>
      <c r="I519">
        <v>519</v>
      </c>
      <c r="J519" s="11">
        <v>40566</v>
      </c>
      <c r="K519" t="s">
        <v>30</v>
      </c>
      <c r="L519" t="s">
        <v>24</v>
      </c>
      <c r="M519">
        <v>1</v>
      </c>
      <c r="N519">
        <v>17</v>
      </c>
      <c r="O519" t="b">
        <v>0</v>
      </c>
      <c r="P519">
        <v>0</v>
      </c>
      <c r="Q519">
        <v>1</v>
      </c>
      <c r="R519">
        <v>0.14000000000000001</v>
      </c>
      <c r="S519" t="s">
        <v>31</v>
      </c>
      <c r="T519" t="s">
        <v>32</v>
      </c>
      <c r="U519" t="s">
        <v>43</v>
      </c>
      <c r="V519" t="s">
        <v>34</v>
      </c>
      <c r="W519" t="s">
        <v>35</v>
      </c>
      <c r="X519" t="s">
        <v>40</v>
      </c>
    </row>
    <row r="520" spans="1:24" x14ac:dyDescent="0.25">
      <c r="A520">
        <v>519</v>
      </c>
      <c r="B520">
        <v>520</v>
      </c>
      <c r="C520">
        <v>0.1212</v>
      </c>
      <c r="D520">
        <v>0.3</v>
      </c>
      <c r="E520">
        <v>0.25369999999999998</v>
      </c>
      <c r="F520">
        <v>5</v>
      </c>
      <c r="G520">
        <v>44</v>
      </c>
      <c r="H520">
        <v>49</v>
      </c>
      <c r="I520">
        <v>520</v>
      </c>
      <c r="J520" s="11">
        <v>40566</v>
      </c>
      <c r="K520" t="s">
        <v>30</v>
      </c>
      <c r="L520" t="s">
        <v>24</v>
      </c>
      <c r="M520">
        <v>1</v>
      </c>
      <c r="N520">
        <v>18</v>
      </c>
      <c r="O520" t="b">
        <v>0</v>
      </c>
      <c r="P520">
        <v>0</v>
      </c>
      <c r="Q520">
        <v>1</v>
      </c>
      <c r="R520">
        <v>0.12</v>
      </c>
      <c r="S520" t="s">
        <v>31</v>
      </c>
      <c r="T520" t="s">
        <v>32</v>
      </c>
      <c r="U520" t="s">
        <v>43</v>
      </c>
      <c r="V520" t="s">
        <v>34</v>
      </c>
      <c r="W520" t="s">
        <v>35</v>
      </c>
      <c r="X520" t="s">
        <v>42</v>
      </c>
    </row>
    <row r="521" spans="1:24" x14ac:dyDescent="0.25">
      <c r="A521">
        <v>520</v>
      </c>
      <c r="B521">
        <v>521</v>
      </c>
      <c r="C521">
        <v>0.1212</v>
      </c>
      <c r="D521">
        <v>0.3</v>
      </c>
      <c r="E521">
        <v>0.28360000000000002</v>
      </c>
      <c r="F521">
        <v>5</v>
      </c>
      <c r="G521">
        <v>45</v>
      </c>
      <c r="H521">
        <v>50</v>
      </c>
      <c r="I521">
        <v>521</v>
      </c>
      <c r="J521" s="11">
        <v>40566</v>
      </c>
      <c r="K521" t="s">
        <v>30</v>
      </c>
      <c r="L521" t="s">
        <v>24</v>
      </c>
      <c r="M521">
        <v>1</v>
      </c>
      <c r="N521">
        <v>19</v>
      </c>
      <c r="O521" t="b">
        <v>0</v>
      </c>
      <c r="P521">
        <v>0</v>
      </c>
      <c r="Q521">
        <v>1</v>
      </c>
      <c r="R521">
        <v>0.12</v>
      </c>
      <c r="S521" t="s">
        <v>31</v>
      </c>
      <c r="T521" t="s">
        <v>32</v>
      </c>
      <c r="U521" t="s">
        <v>43</v>
      </c>
      <c r="V521" t="s">
        <v>34</v>
      </c>
      <c r="W521" t="s">
        <v>35</v>
      </c>
      <c r="X521" t="s">
        <v>42</v>
      </c>
    </row>
    <row r="522" spans="1:24" x14ac:dyDescent="0.25">
      <c r="A522">
        <v>521</v>
      </c>
      <c r="B522">
        <v>522</v>
      </c>
      <c r="C522">
        <v>0.1061</v>
      </c>
      <c r="D522">
        <v>0.36</v>
      </c>
      <c r="E522">
        <v>0.25369999999999998</v>
      </c>
      <c r="F522">
        <v>4</v>
      </c>
      <c r="G522">
        <v>31</v>
      </c>
      <c r="H522">
        <v>35</v>
      </c>
      <c r="I522">
        <v>522</v>
      </c>
      <c r="J522" s="11">
        <v>40566</v>
      </c>
      <c r="K522" t="s">
        <v>30</v>
      </c>
      <c r="L522" t="s">
        <v>24</v>
      </c>
      <c r="M522">
        <v>1</v>
      </c>
      <c r="N522">
        <v>20</v>
      </c>
      <c r="O522" t="b">
        <v>0</v>
      </c>
      <c r="P522">
        <v>0</v>
      </c>
      <c r="Q522">
        <v>1</v>
      </c>
      <c r="R522">
        <v>0.1</v>
      </c>
      <c r="S522" t="s">
        <v>31</v>
      </c>
      <c r="T522" t="s">
        <v>32</v>
      </c>
      <c r="U522" t="s">
        <v>43</v>
      </c>
      <c r="V522" t="s">
        <v>34</v>
      </c>
      <c r="W522" t="s">
        <v>35</v>
      </c>
      <c r="X522" t="s">
        <v>42</v>
      </c>
    </row>
    <row r="523" spans="1:24" x14ac:dyDescent="0.25">
      <c r="A523">
        <v>522</v>
      </c>
      <c r="B523">
        <v>523</v>
      </c>
      <c r="C523">
        <v>0.1061</v>
      </c>
      <c r="D523">
        <v>0.36</v>
      </c>
      <c r="E523">
        <v>0.19400000000000001</v>
      </c>
      <c r="F523">
        <v>5</v>
      </c>
      <c r="G523">
        <v>20</v>
      </c>
      <c r="H523">
        <v>25</v>
      </c>
      <c r="I523">
        <v>523</v>
      </c>
      <c r="J523" s="11">
        <v>40566</v>
      </c>
      <c r="K523" t="s">
        <v>30</v>
      </c>
      <c r="L523" t="s">
        <v>24</v>
      </c>
      <c r="M523">
        <v>1</v>
      </c>
      <c r="N523">
        <v>21</v>
      </c>
      <c r="O523" t="b">
        <v>0</v>
      </c>
      <c r="P523">
        <v>0</v>
      </c>
      <c r="Q523">
        <v>1</v>
      </c>
      <c r="R523">
        <v>0.1</v>
      </c>
      <c r="S523" t="s">
        <v>31</v>
      </c>
      <c r="T523" t="s">
        <v>32</v>
      </c>
      <c r="U523" t="s">
        <v>43</v>
      </c>
      <c r="V523" t="s">
        <v>34</v>
      </c>
      <c r="W523" t="s">
        <v>35</v>
      </c>
      <c r="X523" t="s">
        <v>42</v>
      </c>
    </row>
    <row r="524" spans="1:24" x14ac:dyDescent="0.25">
      <c r="A524">
        <v>523</v>
      </c>
      <c r="B524">
        <v>524</v>
      </c>
      <c r="C524">
        <v>9.0899999999999995E-2</v>
      </c>
      <c r="D524">
        <v>0.38</v>
      </c>
      <c r="E524">
        <v>0.19400000000000001</v>
      </c>
      <c r="F524">
        <v>5</v>
      </c>
      <c r="G524">
        <v>23</v>
      </c>
      <c r="H524">
        <v>28</v>
      </c>
      <c r="I524">
        <v>524</v>
      </c>
      <c r="J524" s="11">
        <v>40566</v>
      </c>
      <c r="K524" t="s">
        <v>30</v>
      </c>
      <c r="L524" t="s">
        <v>24</v>
      </c>
      <c r="M524">
        <v>1</v>
      </c>
      <c r="N524">
        <v>22</v>
      </c>
      <c r="O524" t="b">
        <v>0</v>
      </c>
      <c r="P524">
        <v>0</v>
      </c>
      <c r="Q524">
        <v>1</v>
      </c>
      <c r="R524">
        <v>0.08</v>
      </c>
      <c r="S524" t="s">
        <v>31</v>
      </c>
      <c r="T524" t="s">
        <v>32</v>
      </c>
      <c r="U524" t="s">
        <v>43</v>
      </c>
      <c r="V524" t="s">
        <v>34</v>
      </c>
      <c r="W524" t="s">
        <v>35</v>
      </c>
      <c r="X524" t="s">
        <v>42</v>
      </c>
    </row>
    <row r="525" spans="1:24" x14ac:dyDescent="0.25">
      <c r="A525">
        <v>524</v>
      </c>
      <c r="B525">
        <v>525</v>
      </c>
      <c r="C525">
        <v>6.0600000000000001E-2</v>
      </c>
      <c r="D525">
        <v>0.41</v>
      </c>
      <c r="E525">
        <v>0.22389999999999999</v>
      </c>
      <c r="F525">
        <v>4</v>
      </c>
      <c r="G525">
        <v>17</v>
      </c>
      <c r="H525">
        <v>21</v>
      </c>
      <c r="I525">
        <v>525</v>
      </c>
      <c r="J525" s="11">
        <v>40566</v>
      </c>
      <c r="K525" t="s">
        <v>30</v>
      </c>
      <c r="L525" t="s">
        <v>24</v>
      </c>
      <c r="M525">
        <v>1</v>
      </c>
      <c r="N525">
        <v>23</v>
      </c>
      <c r="O525" t="b">
        <v>0</v>
      </c>
      <c r="P525">
        <v>0</v>
      </c>
      <c r="Q525">
        <v>1</v>
      </c>
      <c r="R525">
        <v>0.06</v>
      </c>
      <c r="S525" t="s">
        <v>31</v>
      </c>
      <c r="T525" t="s">
        <v>32</v>
      </c>
      <c r="U525" t="s">
        <v>43</v>
      </c>
      <c r="V525" t="s">
        <v>34</v>
      </c>
      <c r="W525" t="s">
        <v>35</v>
      </c>
      <c r="X525" t="s">
        <v>42</v>
      </c>
    </row>
    <row r="526" spans="1:24" x14ac:dyDescent="0.25">
      <c r="A526">
        <v>525</v>
      </c>
      <c r="B526">
        <v>526</v>
      </c>
      <c r="C526">
        <v>6.0600000000000001E-2</v>
      </c>
      <c r="D526">
        <v>0.41</v>
      </c>
      <c r="E526">
        <v>0.19400000000000001</v>
      </c>
      <c r="F526">
        <v>0</v>
      </c>
      <c r="G526">
        <v>7</v>
      </c>
      <c r="H526">
        <v>7</v>
      </c>
      <c r="I526">
        <v>526</v>
      </c>
      <c r="J526" s="11">
        <v>40567</v>
      </c>
      <c r="K526" t="s">
        <v>30</v>
      </c>
      <c r="L526" t="s">
        <v>24</v>
      </c>
      <c r="M526">
        <v>1</v>
      </c>
      <c r="N526">
        <v>0</v>
      </c>
      <c r="O526" t="b">
        <v>0</v>
      </c>
      <c r="P526">
        <v>1</v>
      </c>
      <c r="Q526">
        <v>1</v>
      </c>
      <c r="R526">
        <v>0.06</v>
      </c>
      <c r="S526" t="s">
        <v>31</v>
      </c>
      <c r="T526" t="s">
        <v>32</v>
      </c>
      <c r="U526" t="s">
        <v>44</v>
      </c>
      <c r="V526" t="s">
        <v>34</v>
      </c>
      <c r="W526" t="s">
        <v>35</v>
      </c>
      <c r="X526" t="s">
        <v>36</v>
      </c>
    </row>
    <row r="527" spans="1:24" x14ac:dyDescent="0.25">
      <c r="A527">
        <v>526</v>
      </c>
      <c r="B527">
        <v>527</v>
      </c>
      <c r="C527">
        <v>4.5499999999999999E-2</v>
      </c>
      <c r="D527">
        <v>0.45</v>
      </c>
      <c r="E527">
        <v>0.19400000000000001</v>
      </c>
      <c r="F527">
        <v>0</v>
      </c>
      <c r="G527">
        <v>1</v>
      </c>
      <c r="H527">
        <v>1</v>
      </c>
      <c r="I527">
        <v>527</v>
      </c>
      <c r="J527" s="11">
        <v>40567</v>
      </c>
      <c r="K527" t="s">
        <v>30</v>
      </c>
      <c r="L527" t="s">
        <v>24</v>
      </c>
      <c r="M527">
        <v>1</v>
      </c>
      <c r="N527">
        <v>1</v>
      </c>
      <c r="O527" t="b">
        <v>0</v>
      </c>
      <c r="P527">
        <v>1</v>
      </c>
      <c r="Q527">
        <v>1</v>
      </c>
      <c r="R527">
        <v>0.04</v>
      </c>
      <c r="S527" t="s">
        <v>31</v>
      </c>
      <c r="T527" t="s">
        <v>32</v>
      </c>
      <c r="U527" t="s">
        <v>44</v>
      </c>
      <c r="V527" t="s">
        <v>34</v>
      </c>
      <c r="W527" t="s">
        <v>35</v>
      </c>
      <c r="X527" t="s">
        <v>36</v>
      </c>
    </row>
    <row r="528" spans="1:24" x14ac:dyDescent="0.25">
      <c r="A528">
        <v>527</v>
      </c>
      <c r="B528">
        <v>528</v>
      </c>
      <c r="C528">
        <v>3.0300000000000001E-2</v>
      </c>
      <c r="D528">
        <v>0.45</v>
      </c>
      <c r="E528">
        <v>0.25369999999999998</v>
      </c>
      <c r="F528">
        <v>0</v>
      </c>
      <c r="G528">
        <v>1</v>
      </c>
      <c r="H528">
        <v>1</v>
      </c>
      <c r="I528">
        <v>528</v>
      </c>
      <c r="J528" s="11">
        <v>40567</v>
      </c>
      <c r="K528" t="s">
        <v>30</v>
      </c>
      <c r="L528" t="s">
        <v>24</v>
      </c>
      <c r="M528">
        <v>1</v>
      </c>
      <c r="N528">
        <v>3</v>
      </c>
      <c r="O528" t="b">
        <v>0</v>
      </c>
      <c r="P528">
        <v>1</v>
      </c>
      <c r="Q528">
        <v>1</v>
      </c>
      <c r="R528">
        <v>0.04</v>
      </c>
      <c r="S528" t="s">
        <v>31</v>
      </c>
      <c r="T528" t="s">
        <v>32</v>
      </c>
      <c r="U528" t="s">
        <v>44</v>
      </c>
      <c r="V528" t="s">
        <v>34</v>
      </c>
      <c r="W528" t="s">
        <v>35</v>
      </c>
      <c r="X528" t="s">
        <v>36</v>
      </c>
    </row>
    <row r="529" spans="1:24" x14ac:dyDescent="0.25">
      <c r="A529">
        <v>528</v>
      </c>
      <c r="B529">
        <v>529</v>
      </c>
      <c r="C529">
        <v>6.0600000000000001E-2</v>
      </c>
      <c r="D529">
        <v>0.48</v>
      </c>
      <c r="E529">
        <v>0.1343</v>
      </c>
      <c r="F529">
        <v>0</v>
      </c>
      <c r="G529">
        <v>1</v>
      </c>
      <c r="H529">
        <v>1</v>
      </c>
      <c r="I529">
        <v>529</v>
      </c>
      <c r="J529" s="11">
        <v>40567</v>
      </c>
      <c r="K529" t="s">
        <v>30</v>
      </c>
      <c r="L529" t="s">
        <v>24</v>
      </c>
      <c r="M529">
        <v>1</v>
      </c>
      <c r="N529">
        <v>4</v>
      </c>
      <c r="O529" t="b">
        <v>0</v>
      </c>
      <c r="P529">
        <v>1</v>
      </c>
      <c r="Q529">
        <v>1</v>
      </c>
      <c r="R529">
        <v>0.02</v>
      </c>
      <c r="S529" t="s">
        <v>31</v>
      </c>
      <c r="T529" t="s">
        <v>32</v>
      </c>
      <c r="U529" t="s">
        <v>44</v>
      </c>
      <c r="V529" t="s">
        <v>34</v>
      </c>
      <c r="W529" t="s">
        <v>35</v>
      </c>
      <c r="X529" t="s">
        <v>36</v>
      </c>
    </row>
    <row r="530" spans="1:24" x14ac:dyDescent="0.25">
      <c r="A530">
        <v>529</v>
      </c>
      <c r="B530">
        <v>530</v>
      </c>
      <c r="C530">
        <v>6.0600000000000001E-2</v>
      </c>
      <c r="D530">
        <v>0.48</v>
      </c>
      <c r="E530">
        <v>0.1343</v>
      </c>
      <c r="F530">
        <v>0</v>
      </c>
      <c r="G530">
        <v>5</v>
      </c>
      <c r="H530">
        <v>5</v>
      </c>
      <c r="I530">
        <v>530</v>
      </c>
      <c r="J530" s="11">
        <v>40567</v>
      </c>
      <c r="K530" t="s">
        <v>30</v>
      </c>
      <c r="L530" t="s">
        <v>24</v>
      </c>
      <c r="M530">
        <v>1</v>
      </c>
      <c r="N530">
        <v>5</v>
      </c>
      <c r="O530" t="b">
        <v>0</v>
      </c>
      <c r="P530">
        <v>1</v>
      </c>
      <c r="Q530">
        <v>1</v>
      </c>
      <c r="R530">
        <v>0.02</v>
      </c>
      <c r="S530" t="s">
        <v>31</v>
      </c>
      <c r="T530" t="s">
        <v>32</v>
      </c>
      <c r="U530" t="s">
        <v>44</v>
      </c>
      <c r="V530" t="s">
        <v>34</v>
      </c>
      <c r="W530" t="s">
        <v>35</v>
      </c>
      <c r="X530" t="s">
        <v>36</v>
      </c>
    </row>
    <row r="531" spans="1:24" x14ac:dyDescent="0.25">
      <c r="A531">
        <v>530</v>
      </c>
      <c r="B531">
        <v>531</v>
      </c>
      <c r="C531">
        <v>7.5800000000000006E-2</v>
      </c>
      <c r="D531">
        <v>0.48</v>
      </c>
      <c r="E531">
        <v>8.9599999999999999E-2</v>
      </c>
      <c r="F531">
        <v>0</v>
      </c>
      <c r="G531">
        <v>15</v>
      </c>
      <c r="H531">
        <v>15</v>
      </c>
      <c r="I531">
        <v>531</v>
      </c>
      <c r="J531" s="11">
        <v>40567</v>
      </c>
      <c r="K531" t="s">
        <v>30</v>
      </c>
      <c r="L531" t="s">
        <v>24</v>
      </c>
      <c r="M531">
        <v>1</v>
      </c>
      <c r="N531">
        <v>6</v>
      </c>
      <c r="O531" t="b">
        <v>0</v>
      </c>
      <c r="P531">
        <v>1</v>
      </c>
      <c r="Q531">
        <v>1</v>
      </c>
      <c r="R531">
        <v>0.02</v>
      </c>
      <c r="S531" t="s">
        <v>31</v>
      </c>
      <c r="T531" t="s">
        <v>32</v>
      </c>
      <c r="U531" t="s">
        <v>44</v>
      </c>
      <c r="V531" t="s">
        <v>34</v>
      </c>
      <c r="W531" t="s">
        <v>35</v>
      </c>
      <c r="X531" t="s">
        <v>39</v>
      </c>
    </row>
    <row r="532" spans="1:24" x14ac:dyDescent="0.25">
      <c r="A532">
        <v>531</v>
      </c>
      <c r="B532">
        <v>532</v>
      </c>
      <c r="C532">
        <v>0.1212</v>
      </c>
      <c r="D532">
        <v>0.48</v>
      </c>
      <c r="E532">
        <v>0</v>
      </c>
      <c r="F532">
        <v>5</v>
      </c>
      <c r="G532">
        <v>79</v>
      </c>
      <c r="H532">
        <v>84</v>
      </c>
      <c r="I532">
        <v>532</v>
      </c>
      <c r="J532" s="11">
        <v>40567</v>
      </c>
      <c r="K532" t="s">
        <v>30</v>
      </c>
      <c r="L532" t="s">
        <v>24</v>
      </c>
      <c r="M532">
        <v>1</v>
      </c>
      <c r="N532">
        <v>7</v>
      </c>
      <c r="O532" t="b">
        <v>0</v>
      </c>
      <c r="P532">
        <v>1</v>
      </c>
      <c r="Q532">
        <v>1</v>
      </c>
      <c r="R532">
        <v>0.02</v>
      </c>
      <c r="S532" t="s">
        <v>31</v>
      </c>
      <c r="T532" t="s">
        <v>32</v>
      </c>
      <c r="U532" t="s">
        <v>44</v>
      </c>
      <c r="V532" t="s">
        <v>34</v>
      </c>
      <c r="W532" t="s">
        <v>35</v>
      </c>
      <c r="X532" t="s">
        <v>39</v>
      </c>
    </row>
    <row r="533" spans="1:24" x14ac:dyDescent="0.25">
      <c r="A533">
        <v>532</v>
      </c>
      <c r="B533">
        <v>533</v>
      </c>
      <c r="C533">
        <v>0.13639999999999999</v>
      </c>
      <c r="D533">
        <v>0.49</v>
      </c>
      <c r="E533">
        <v>0</v>
      </c>
      <c r="F533">
        <v>6</v>
      </c>
      <c r="G533">
        <v>171</v>
      </c>
      <c r="H533">
        <v>177</v>
      </c>
      <c r="I533">
        <v>533</v>
      </c>
      <c r="J533" s="11">
        <v>40567</v>
      </c>
      <c r="K533" t="s">
        <v>30</v>
      </c>
      <c r="L533" t="s">
        <v>24</v>
      </c>
      <c r="M533">
        <v>1</v>
      </c>
      <c r="N533">
        <v>8</v>
      </c>
      <c r="O533" t="b">
        <v>0</v>
      </c>
      <c r="P533">
        <v>1</v>
      </c>
      <c r="Q533">
        <v>1</v>
      </c>
      <c r="R533">
        <v>0.04</v>
      </c>
      <c r="S533" t="s">
        <v>31</v>
      </c>
      <c r="T533" t="s">
        <v>32</v>
      </c>
      <c r="U533" t="s">
        <v>44</v>
      </c>
      <c r="V533" t="s">
        <v>34</v>
      </c>
      <c r="W533" t="s">
        <v>35</v>
      </c>
      <c r="X533" t="s">
        <v>39</v>
      </c>
    </row>
    <row r="534" spans="1:24" x14ac:dyDescent="0.25">
      <c r="A534">
        <v>533</v>
      </c>
      <c r="B534">
        <v>534</v>
      </c>
      <c r="C534">
        <v>0.1515</v>
      </c>
      <c r="D534">
        <v>0.41</v>
      </c>
      <c r="E534">
        <v>0</v>
      </c>
      <c r="F534">
        <v>4</v>
      </c>
      <c r="G534">
        <v>98</v>
      </c>
      <c r="H534">
        <v>102</v>
      </c>
      <c r="I534">
        <v>534</v>
      </c>
      <c r="J534" s="11">
        <v>40567</v>
      </c>
      <c r="K534" t="s">
        <v>30</v>
      </c>
      <c r="L534" t="s">
        <v>24</v>
      </c>
      <c r="M534">
        <v>1</v>
      </c>
      <c r="N534">
        <v>9</v>
      </c>
      <c r="O534" t="b">
        <v>0</v>
      </c>
      <c r="P534">
        <v>1</v>
      </c>
      <c r="Q534">
        <v>1</v>
      </c>
      <c r="R534">
        <v>0.06</v>
      </c>
      <c r="S534" t="s">
        <v>31</v>
      </c>
      <c r="T534" t="s">
        <v>32</v>
      </c>
      <c r="U534" t="s">
        <v>44</v>
      </c>
      <c r="V534" t="s">
        <v>34</v>
      </c>
      <c r="W534" t="s">
        <v>35</v>
      </c>
      <c r="X534" t="s">
        <v>39</v>
      </c>
    </row>
    <row r="535" spans="1:24" x14ac:dyDescent="0.25">
      <c r="A535">
        <v>534</v>
      </c>
      <c r="B535">
        <v>535</v>
      </c>
      <c r="C535">
        <v>0.13639999999999999</v>
      </c>
      <c r="D535">
        <v>0.42</v>
      </c>
      <c r="E535">
        <v>0</v>
      </c>
      <c r="F535">
        <v>6</v>
      </c>
      <c r="G535">
        <v>34</v>
      </c>
      <c r="H535">
        <v>40</v>
      </c>
      <c r="I535">
        <v>535</v>
      </c>
      <c r="J535" s="11">
        <v>40567</v>
      </c>
      <c r="K535" t="s">
        <v>30</v>
      </c>
      <c r="L535" t="s">
        <v>24</v>
      </c>
      <c r="M535">
        <v>1</v>
      </c>
      <c r="N535">
        <v>10</v>
      </c>
      <c r="O535" t="b">
        <v>0</v>
      </c>
      <c r="P535">
        <v>1</v>
      </c>
      <c r="Q535">
        <v>1</v>
      </c>
      <c r="R535">
        <v>0.1</v>
      </c>
      <c r="S535" t="s">
        <v>31</v>
      </c>
      <c r="T535" t="s">
        <v>32</v>
      </c>
      <c r="U535" t="s">
        <v>44</v>
      </c>
      <c r="V535" t="s">
        <v>37</v>
      </c>
      <c r="W535" t="s">
        <v>35</v>
      </c>
      <c r="X535" t="s">
        <v>39</v>
      </c>
    </row>
    <row r="536" spans="1:24" x14ac:dyDescent="0.25">
      <c r="A536">
        <v>535</v>
      </c>
      <c r="B536">
        <v>536</v>
      </c>
      <c r="C536">
        <v>0.1212</v>
      </c>
      <c r="D536">
        <v>0.46</v>
      </c>
      <c r="E536">
        <v>0.1343</v>
      </c>
      <c r="F536">
        <v>3</v>
      </c>
      <c r="G536">
        <v>43</v>
      </c>
      <c r="H536">
        <v>46</v>
      </c>
      <c r="I536">
        <v>536</v>
      </c>
      <c r="J536" s="11">
        <v>40567</v>
      </c>
      <c r="K536" t="s">
        <v>30</v>
      </c>
      <c r="L536" t="s">
        <v>24</v>
      </c>
      <c r="M536">
        <v>1</v>
      </c>
      <c r="N536">
        <v>11</v>
      </c>
      <c r="O536" t="b">
        <v>0</v>
      </c>
      <c r="P536">
        <v>1</v>
      </c>
      <c r="Q536">
        <v>1</v>
      </c>
      <c r="R536">
        <v>0.1</v>
      </c>
      <c r="S536" t="s">
        <v>31</v>
      </c>
      <c r="T536" t="s">
        <v>32</v>
      </c>
      <c r="U536" t="s">
        <v>44</v>
      </c>
      <c r="V536" t="s">
        <v>37</v>
      </c>
      <c r="W536" t="s">
        <v>35</v>
      </c>
      <c r="X536" t="s">
        <v>39</v>
      </c>
    </row>
    <row r="537" spans="1:24" x14ac:dyDescent="0.25">
      <c r="A537">
        <v>536</v>
      </c>
      <c r="B537">
        <v>537</v>
      </c>
      <c r="C537">
        <v>0.13639999999999999</v>
      </c>
      <c r="D537">
        <v>0.42</v>
      </c>
      <c r="E537">
        <v>0.19400000000000001</v>
      </c>
      <c r="F537">
        <v>11</v>
      </c>
      <c r="G537">
        <v>52</v>
      </c>
      <c r="H537">
        <v>63</v>
      </c>
      <c r="I537">
        <v>537</v>
      </c>
      <c r="J537" s="11">
        <v>40567</v>
      </c>
      <c r="K537" t="s">
        <v>30</v>
      </c>
      <c r="L537" t="s">
        <v>24</v>
      </c>
      <c r="M537">
        <v>1</v>
      </c>
      <c r="N537">
        <v>12</v>
      </c>
      <c r="O537" t="b">
        <v>0</v>
      </c>
      <c r="P537">
        <v>1</v>
      </c>
      <c r="Q537">
        <v>2</v>
      </c>
      <c r="R537">
        <v>0.12</v>
      </c>
      <c r="S537" t="s">
        <v>31</v>
      </c>
      <c r="T537" t="s">
        <v>32</v>
      </c>
      <c r="U537" t="s">
        <v>44</v>
      </c>
      <c r="V537" t="s">
        <v>37</v>
      </c>
      <c r="W537" t="s">
        <v>38</v>
      </c>
      <c r="X537" t="s">
        <v>40</v>
      </c>
    </row>
    <row r="538" spans="1:24" x14ac:dyDescent="0.25">
      <c r="A538">
        <v>537</v>
      </c>
      <c r="B538">
        <v>538</v>
      </c>
      <c r="C538">
        <v>0.13639999999999999</v>
      </c>
      <c r="D538">
        <v>0.43</v>
      </c>
      <c r="E538">
        <v>0.22389999999999999</v>
      </c>
      <c r="F538">
        <v>6</v>
      </c>
      <c r="G538">
        <v>54</v>
      </c>
      <c r="H538">
        <v>60</v>
      </c>
      <c r="I538">
        <v>538</v>
      </c>
      <c r="J538" s="11">
        <v>40567</v>
      </c>
      <c r="K538" t="s">
        <v>30</v>
      </c>
      <c r="L538" t="s">
        <v>24</v>
      </c>
      <c r="M538">
        <v>1</v>
      </c>
      <c r="N538">
        <v>13</v>
      </c>
      <c r="O538" t="b">
        <v>0</v>
      </c>
      <c r="P538">
        <v>1</v>
      </c>
      <c r="Q538">
        <v>2</v>
      </c>
      <c r="R538">
        <v>0.14000000000000001</v>
      </c>
      <c r="S538" t="s">
        <v>31</v>
      </c>
      <c r="T538" t="s">
        <v>32</v>
      </c>
      <c r="U538" t="s">
        <v>44</v>
      </c>
      <c r="V538" t="s">
        <v>34</v>
      </c>
      <c r="W538" t="s">
        <v>38</v>
      </c>
      <c r="X538" t="s">
        <v>40</v>
      </c>
    </row>
    <row r="539" spans="1:24" x14ac:dyDescent="0.25">
      <c r="A539">
        <v>538</v>
      </c>
      <c r="B539">
        <v>539</v>
      </c>
      <c r="C539">
        <v>0.13639999999999999</v>
      </c>
      <c r="D539">
        <v>0.46</v>
      </c>
      <c r="E539">
        <v>0.22389999999999999</v>
      </c>
      <c r="F539">
        <v>2</v>
      </c>
      <c r="G539">
        <v>43</v>
      </c>
      <c r="H539">
        <v>45</v>
      </c>
      <c r="I539">
        <v>539</v>
      </c>
      <c r="J539" s="11">
        <v>40567</v>
      </c>
      <c r="K539" t="s">
        <v>30</v>
      </c>
      <c r="L539" t="s">
        <v>24</v>
      </c>
      <c r="M539">
        <v>1</v>
      </c>
      <c r="N539">
        <v>14</v>
      </c>
      <c r="O539" t="b">
        <v>0</v>
      </c>
      <c r="P539">
        <v>1</v>
      </c>
      <c r="Q539">
        <v>2</v>
      </c>
      <c r="R539">
        <v>0.14000000000000001</v>
      </c>
      <c r="S539" t="s">
        <v>31</v>
      </c>
      <c r="T539" t="s">
        <v>32</v>
      </c>
      <c r="U539" t="s">
        <v>44</v>
      </c>
      <c r="V539" t="s">
        <v>34</v>
      </c>
      <c r="W539" t="s">
        <v>38</v>
      </c>
      <c r="X539" t="s">
        <v>40</v>
      </c>
    </row>
    <row r="540" spans="1:24" x14ac:dyDescent="0.25">
      <c r="A540">
        <v>539</v>
      </c>
      <c r="B540">
        <v>540</v>
      </c>
      <c r="C540">
        <v>0.16669999999999999</v>
      </c>
      <c r="D540">
        <v>0.4</v>
      </c>
      <c r="E540">
        <v>0.16420000000000001</v>
      </c>
      <c r="F540">
        <v>7</v>
      </c>
      <c r="G540">
        <v>50</v>
      </c>
      <c r="H540">
        <v>57</v>
      </c>
      <c r="I540">
        <v>540</v>
      </c>
      <c r="J540" s="11">
        <v>40567</v>
      </c>
      <c r="K540" t="s">
        <v>30</v>
      </c>
      <c r="L540" t="s">
        <v>24</v>
      </c>
      <c r="M540">
        <v>1</v>
      </c>
      <c r="N540">
        <v>15</v>
      </c>
      <c r="O540" t="b">
        <v>0</v>
      </c>
      <c r="P540">
        <v>1</v>
      </c>
      <c r="Q540">
        <v>1</v>
      </c>
      <c r="R540">
        <v>0.16</v>
      </c>
      <c r="S540" t="s">
        <v>31</v>
      </c>
      <c r="T540" t="s">
        <v>32</v>
      </c>
      <c r="U540" t="s">
        <v>44</v>
      </c>
      <c r="V540" t="s">
        <v>34</v>
      </c>
      <c r="W540" t="s">
        <v>35</v>
      </c>
      <c r="X540" t="s">
        <v>40</v>
      </c>
    </row>
    <row r="541" spans="1:24" x14ac:dyDescent="0.25">
      <c r="A541">
        <v>540</v>
      </c>
      <c r="B541">
        <v>541</v>
      </c>
      <c r="C541">
        <v>0.1515</v>
      </c>
      <c r="D541">
        <v>0.47</v>
      </c>
      <c r="E541">
        <v>0.25369999999999998</v>
      </c>
      <c r="F541">
        <v>4</v>
      </c>
      <c r="G541">
        <v>66</v>
      </c>
      <c r="H541">
        <v>70</v>
      </c>
      <c r="I541">
        <v>541</v>
      </c>
      <c r="J541" s="11">
        <v>40567</v>
      </c>
      <c r="K541" t="s">
        <v>30</v>
      </c>
      <c r="L541" t="s">
        <v>24</v>
      </c>
      <c r="M541">
        <v>1</v>
      </c>
      <c r="N541">
        <v>16</v>
      </c>
      <c r="O541" t="b">
        <v>0</v>
      </c>
      <c r="P541">
        <v>1</v>
      </c>
      <c r="Q541">
        <v>1</v>
      </c>
      <c r="R541">
        <v>0.16</v>
      </c>
      <c r="S541" t="s">
        <v>31</v>
      </c>
      <c r="T541" t="s">
        <v>32</v>
      </c>
      <c r="U541" t="s">
        <v>44</v>
      </c>
      <c r="V541" t="s">
        <v>34</v>
      </c>
      <c r="W541" t="s">
        <v>35</v>
      </c>
      <c r="X541" t="s">
        <v>40</v>
      </c>
    </row>
    <row r="542" spans="1:24" x14ac:dyDescent="0.25">
      <c r="A542">
        <v>541</v>
      </c>
      <c r="B542">
        <v>542</v>
      </c>
      <c r="C542">
        <v>0.1212</v>
      </c>
      <c r="D542">
        <v>0.5</v>
      </c>
      <c r="E542">
        <v>0.25369999999999998</v>
      </c>
      <c r="F542">
        <v>6</v>
      </c>
      <c r="G542">
        <v>178</v>
      </c>
      <c r="H542">
        <v>184</v>
      </c>
      <c r="I542">
        <v>542</v>
      </c>
      <c r="J542" s="11">
        <v>40567</v>
      </c>
      <c r="K542" t="s">
        <v>30</v>
      </c>
      <c r="L542" t="s">
        <v>24</v>
      </c>
      <c r="M542">
        <v>1</v>
      </c>
      <c r="N542">
        <v>17</v>
      </c>
      <c r="O542" t="b">
        <v>0</v>
      </c>
      <c r="P542">
        <v>1</v>
      </c>
      <c r="Q542">
        <v>1</v>
      </c>
      <c r="R542">
        <v>0.14000000000000001</v>
      </c>
      <c r="S542" t="s">
        <v>31</v>
      </c>
      <c r="T542" t="s">
        <v>32</v>
      </c>
      <c r="U542" t="s">
        <v>44</v>
      </c>
      <c r="V542" t="s">
        <v>34</v>
      </c>
      <c r="W542" t="s">
        <v>35</v>
      </c>
      <c r="X542" t="s">
        <v>40</v>
      </c>
    </row>
    <row r="543" spans="1:24" x14ac:dyDescent="0.25">
      <c r="A543">
        <v>542</v>
      </c>
      <c r="B543">
        <v>543</v>
      </c>
      <c r="C543">
        <v>0.13639999999999999</v>
      </c>
      <c r="D543">
        <v>0.59</v>
      </c>
      <c r="E543">
        <v>0.19400000000000001</v>
      </c>
      <c r="F543">
        <v>8</v>
      </c>
      <c r="G543">
        <v>145</v>
      </c>
      <c r="H543">
        <v>153</v>
      </c>
      <c r="I543">
        <v>543</v>
      </c>
      <c r="J543" s="11">
        <v>40567</v>
      </c>
      <c r="K543" t="s">
        <v>30</v>
      </c>
      <c r="L543" t="s">
        <v>24</v>
      </c>
      <c r="M543">
        <v>1</v>
      </c>
      <c r="N543">
        <v>18</v>
      </c>
      <c r="O543" t="b">
        <v>0</v>
      </c>
      <c r="P543">
        <v>1</v>
      </c>
      <c r="Q543">
        <v>1</v>
      </c>
      <c r="R543">
        <v>0.14000000000000001</v>
      </c>
      <c r="S543" t="s">
        <v>31</v>
      </c>
      <c r="T543" t="s">
        <v>32</v>
      </c>
      <c r="U543" t="s">
        <v>44</v>
      </c>
      <c r="V543" t="s">
        <v>34</v>
      </c>
      <c r="W543" t="s">
        <v>35</v>
      </c>
      <c r="X543" t="s">
        <v>42</v>
      </c>
    </row>
    <row r="544" spans="1:24" x14ac:dyDescent="0.25">
      <c r="A544">
        <v>543</v>
      </c>
      <c r="B544">
        <v>544</v>
      </c>
      <c r="C544">
        <v>0.1515</v>
      </c>
      <c r="D544">
        <v>0.54</v>
      </c>
      <c r="E544">
        <v>0.16420000000000001</v>
      </c>
      <c r="F544">
        <v>5</v>
      </c>
      <c r="G544">
        <v>101</v>
      </c>
      <c r="H544">
        <v>106</v>
      </c>
      <c r="I544">
        <v>544</v>
      </c>
      <c r="J544" s="11">
        <v>40567</v>
      </c>
      <c r="K544" t="s">
        <v>30</v>
      </c>
      <c r="L544" t="s">
        <v>24</v>
      </c>
      <c r="M544">
        <v>1</v>
      </c>
      <c r="N544">
        <v>19</v>
      </c>
      <c r="O544" t="b">
        <v>0</v>
      </c>
      <c r="P544">
        <v>1</v>
      </c>
      <c r="Q544">
        <v>1</v>
      </c>
      <c r="R544">
        <v>0.14000000000000001</v>
      </c>
      <c r="S544" t="s">
        <v>31</v>
      </c>
      <c r="T544" t="s">
        <v>32</v>
      </c>
      <c r="U544" t="s">
        <v>44</v>
      </c>
      <c r="V544" t="s">
        <v>34</v>
      </c>
      <c r="W544" t="s">
        <v>35</v>
      </c>
      <c r="X544" t="s">
        <v>42</v>
      </c>
    </row>
    <row r="545" spans="1:24" x14ac:dyDescent="0.25">
      <c r="A545">
        <v>544</v>
      </c>
      <c r="B545">
        <v>545</v>
      </c>
      <c r="C545">
        <v>0.13639999999999999</v>
      </c>
      <c r="D545">
        <v>0.59</v>
      </c>
      <c r="E545">
        <v>0.19400000000000001</v>
      </c>
      <c r="F545">
        <v>1</v>
      </c>
      <c r="G545">
        <v>80</v>
      </c>
      <c r="H545">
        <v>81</v>
      </c>
      <c r="I545">
        <v>545</v>
      </c>
      <c r="J545" s="11">
        <v>40567</v>
      </c>
      <c r="K545" t="s">
        <v>30</v>
      </c>
      <c r="L545" t="s">
        <v>24</v>
      </c>
      <c r="M545">
        <v>1</v>
      </c>
      <c r="N545">
        <v>20</v>
      </c>
      <c r="O545" t="b">
        <v>0</v>
      </c>
      <c r="P545">
        <v>1</v>
      </c>
      <c r="Q545">
        <v>1</v>
      </c>
      <c r="R545">
        <v>0.14000000000000001</v>
      </c>
      <c r="S545" t="s">
        <v>31</v>
      </c>
      <c r="T545" t="s">
        <v>32</v>
      </c>
      <c r="U545" t="s">
        <v>44</v>
      </c>
      <c r="V545" t="s">
        <v>37</v>
      </c>
      <c r="W545" t="s">
        <v>35</v>
      </c>
      <c r="X545" t="s">
        <v>42</v>
      </c>
    </row>
    <row r="546" spans="1:24" x14ac:dyDescent="0.25">
      <c r="A546">
        <v>545</v>
      </c>
      <c r="B546">
        <v>546</v>
      </c>
      <c r="C546">
        <v>0.1515</v>
      </c>
      <c r="D546">
        <v>0.63</v>
      </c>
      <c r="E546">
        <v>0.16420000000000001</v>
      </c>
      <c r="F546">
        <v>6</v>
      </c>
      <c r="G546">
        <v>53</v>
      </c>
      <c r="H546">
        <v>59</v>
      </c>
      <c r="I546">
        <v>546</v>
      </c>
      <c r="J546" s="11">
        <v>40567</v>
      </c>
      <c r="K546" t="s">
        <v>30</v>
      </c>
      <c r="L546" t="s">
        <v>24</v>
      </c>
      <c r="M546">
        <v>1</v>
      </c>
      <c r="N546">
        <v>21</v>
      </c>
      <c r="O546" t="b">
        <v>0</v>
      </c>
      <c r="P546">
        <v>1</v>
      </c>
      <c r="Q546">
        <v>1</v>
      </c>
      <c r="R546">
        <v>0.14000000000000001</v>
      </c>
      <c r="S546" t="s">
        <v>31</v>
      </c>
      <c r="T546" t="s">
        <v>32</v>
      </c>
      <c r="U546" t="s">
        <v>44</v>
      </c>
      <c r="V546" t="s">
        <v>37</v>
      </c>
      <c r="W546" t="s">
        <v>35</v>
      </c>
      <c r="X546" t="s">
        <v>42</v>
      </c>
    </row>
    <row r="547" spans="1:24" x14ac:dyDescent="0.25">
      <c r="A547">
        <v>546</v>
      </c>
      <c r="B547">
        <v>547</v>
      </c>
      <c r="C547">
        <v>0.13639999999999999</v>
      </c>
      <c r="D547">
        <v>0.63</v>
      </c>
      <c r="E547">
        <v>0.22389999999999999</v>
      </c>
      <c r="F547">
        <v>3</v>
      </c>
      <c r="G547">
        <v>32</v>
      </c>
      <c r="H547">
        <v>35</v>
      </c>
      <c r="I547">
        <v>547</v>
      </c>
      <c r="J547" s="11">
        <v>40567</v>
      </c>
      <c r="K547" t="s">
        <v>30</v>
      </c>
      <c r="L547" t="s">
        <v>24</v>
      </c>
      <c r="M547">
        <v>1</v>
      </c>
      <c r="N547">
        <v>22</v>
      </c>
      <c r="O547" t="b">
        <v>0</v>
      </c>
      <c r="P547">
        <v>1</v>
      </c>
      <c r="Q547">
        <v>2</v>
      </c>
      <c r="R547">
        <v>0.14000000000000001</v>
      </c>
      <c r="S547" t="s">
        <v>31</v>
      </c>
      <c r="T547" t="s">
        <v>32</v>
      </c>
      <c r="U547" t="s">
        <v>44</v>
      </c>
      <c r="V547" t="s">
        <v>37</v>
      </c>
      <c r="W547" t="s">
        <v>38</v>
      </c>
      <c r="X547" t="s">
        <v>42</v>
      </c>
    </row>
    <row r="548" spans="1:24" x14ac:dyDescent="0.25">
      <c r="A548">
        <v>547</v>
      </c>
      <c r="B548">
        <v>548</v>
      </c>
      <c r="C548">
        <v>0.1515</v>
      </c>
      <c r="D548">
        <v>0.64</v>
      </c>
      <c r="E548">
        <v>0.25369999999999998</v>
      </c>
      <c r="F548">
        <v>3</v>
      </c>
      <c r="G548">
        <v>21</v>
      </c>
      <c r="H548">
        <v>24</v>
      </c>
      <c r="I548">
        <v>548</v>
      </c>
      <c r="J548" s="11">
        <v>40567</v>
      </c>
      <c r="K548" t="s">
        <v>30</v>
      </c>
      <c r="L548" t="s">
        <v>24</v>
      </c>
      <c r="M548">
        <v>1</v>
      </c>
      <c r="N548">
        <v>23</v>
      </c>
      <c r="O548" t="b">
        <v>0</v>
      </c>
      <c r="P548">
        <v>1</v>
      </c>
      <c r="Q548">
        <v>2</v>
      </c>
      <c r="R548">
        <v>0.16</v>
      </c>
      <c r="S548" t="s">
        <v>31</v>
      </c>
      <c r="T548" t="s">
        <v>32</v>
      </c>
      <c r="U548" t="s">
        <v>44</v>
      </c>
      <c r="V548" t="s">
        <v>37</v>
      </c>
      <c r="W548" t="s">
        <v>38</v>
      </c>
      <c r="X548" t="s">
        <v>42</v>
      </c>
    </row>
    <row r="549" spans="1:24" x14ac:dyDescent="0.25">
      <c r="A549">
        <v>548</v>
      </c>
      <c r="B549">
        <v>549</v>
      </c>
      <c r="C549">
        <v>0.13639999999999999</v>
      </c>
      <c r="D549">
        <v>0.69</v>
      </c>
      <c r="E549">
        <v>0.28360000000000002</v>
      </c>
      <c r="F549">
        <v>3</v>
      </c>
      <c r="G549">
        <v>6</v>
      </c>
      <c r="H549">
        <v>9</v>
      </c>
      <c r="I549">
        <v>549</v>
      </c>
      <c r="J549" s="11">
        <v>40568</v>
      </c>
      <c r="K549" t="s">
        <v>30</v>
      </c>
      <c r="L549" t="s">
        <v>24</v>
      </c>
      <c r="M549">
        <v>1</v>
      </c>
      <c r="N549">
        <v>0</v>
      </c>
      <c r="O549" t="b">
        <v>0</v>
      </c>
      <c r="P549">
        <v>2</v>
      </c>
      <c r="Q549">
        <v>2</v>
      </c>
      <c r="R549">
        <v>0.16</v>
      </c>
      <c r="S549" t="s">
        <v>31</v>
      </c>
      <c r="T549" t="s">
        <v>32</v>
      </c>
      <c r="U549" t="s">
        <v>45</v>
      </c>
      <c r="V549" t="s">
        <v>34</v>
      </c>
      <c r="W549" t="s">
        <v>38</v>
      </c>
      <c r="X549" t="s">
        <v>36</v>
      </c>
    </row>
    <row r="550" spans="1:24" x14ac:dyDescent="0.25">
      <c r="A550">
        <v>549</v>
      </c>
      <c r="B550">
        <v>550</v>
      </c>
      <c r="C550">
        <v>0.16669999999999999</v>
      </c>
      <c r="D550">
        <v>0.69</v>
      </c>
      <c r="E550">
        <v>0.16420000000000001</v>
      </c>
      <c r="F550">
        <v>0</v>
      </c>
      <c r="G550">
        <v>5</v>
      </c>
      <c r="H550">
        <v>5</v>
      </c>
      <c r="I550">
        <v>550</v>
      </c>
      <c r="J550" s="11">
        <v>40568</v>
      </c>
      <c r="K550" t="s">
        <v>30</v>
      </c>
      <c r="L550" t="s">
        <v>24</v>
      </c>
      <c r="M550">
        <v>1</v>
      </c>
      <c r="N550">
        <v>1</v>
      </c>
      <c r="O550" t="b">
        <v>0</v>
      </c>
      <c r="P550">
        <v>2</v>
      </c>
      <c r="Q550">
        <v>2</v>
      </c>
      <c r="R550">
        <v>0.16</v>
      </c>
      <c r="S550" t="s">
        <v>31</v>
      </c>
      <c r="T550" t="s">
        <v>32</v>
      </c>
      <c r="U550" t="s">
        <v>45</v>
      </c>
      <c r="V550" t="s">
        <v>34</v>
      </c>
      <c r="W550" t="s">
        <v>38</v>
      </c>
      <c r="X550" t="s">
        <v>36</v>
      </c>
    </row>
    <row r="551" spans="1:24" x14ac:dyDescent="0.25">
      <c r="A551">
        <v>550</v>
      </c>
      <c r="B551">
        <v>551</v>
      </c>
      <c r="C551">
        <v>0.1515</v>
      </c>
      <c r="D551">
        <v>0.69</v>
      </c>
      <c r="E551">
        <v>0.22389999999999999</v>
      </c>
      <c r="F551">
        <v>0</v>
      </c>
      <c r="G551">
        <v>2</v>
      </c>
      <c r="H551">
        <v>2</v>
      </c>
      <c r="I551">
        <v>551</v>
      </c>
      <c r="J551" s="11">
        <v>40568</v>
      </c>
      <c r="K551" t="s">
        <v>30</v>
      </c>
      <c r="L551" t="s">
        <v>24</v>
      </c>
      <c r="M551">
        <v>1</v>
      </c>
      <c r="N551">
        <v>2</v>
      </c>
      <c r="O551" t="b">
        <v>0</v>
      </c>
      <c r="P551">
        <v>2</v>
      </c>
      <c r="Q551">
        <v>1</v>
      </c>
      <c r="R551">
        <v>0.16</v>
      </c>
      <c r="S551" t="s">
        <v>31</v>
      </c>
      <c r="T551" t="s">
        <v>32</v>
      </c>
      <c r="U551" t="s">
        <v>45</v>
      </c>
      <c r="V551" t="s">
        <v>34</v>
      </c>
      <c r="W551" t="s">
        <v>35</v>
      </c>
      <c r="X551" t="s">
        <v>36</v>
      </c>
    </row>
    <row r="552" spans="1:24" x14ac:dyDescent="0.25">
      <c r="A552">
        <v>551</v>
      </c>
      <c r="B552">
        <v>552</v>
      </c>
      <c r="C552">
        <v>0.16669999999999999</v>
      </c>
      <c r="D552">
        <v>0.74</v>
      </c>
      <c r="E552">
        <v>0.1045</v>
      </c>
      <c r="F552">
        <v>0</v>
      </c>
      <c r="G552">
        <v>1</v>
      </c>
      <c r="H552">
        <v>1</v>
      </c>
      <c r="I552">
        <v>552</v>
      </c>
      <c r="J552" s="11">
        <v>40568</v>
      </c>
      <c r="K552" t="s">
        <v>30</v>
      </c>
      <c r="L552" t="s">
        <v>24</v>
      </c>
      <c r="M552">
        <v>1</v>
      </c>
      <c r="N552">
        <v>4</v>
      </c>
      <c r="O552" t="b">
        <v>0</v>
      </c>
      <c r="P552">
        <v>2</v>
      </c>
      <c r="Q552">
        <v>1</v>
      </c>
      <c r="R552">
        <v>0.14000000000000001</v>
      </c>
      <c r="S552" t="s">
        <v>31</v>
      </c>
      <c r="T552" t="s">
        <v>32</v>
      </c>
      <c r="U552" t="s">
        <v>45</v>
      </c>
      <c r="V552" t="s">
        <v>34</v>
      </c>
      <c r="W552" t="s">
        <v>35</v>
      </c>
      <c r="X552" t="s">
        <v>36</v>
      </c>
    </row>
    <row r="553" spans="1:24" x14ac:dyDescent="0.25">
      <c r="A553">
        <v>552</v>
      </c>
      <c r="B553">
        <v>553</v>
      </c>
      <c r="C553">
        <v>0.13639999999999999</v>
      </c>
      <c r="D553">
        <v>0.74</v>
      </c>
      <c r="E553">
        <v>0.22389999999999999</v>
      </c>
      <c r="F553">
        <v>0</v>
      </c>
      <c r="G553">
        <v>9</v>
      </c>
      <c r="H553">
        <v>9</v>
      </c>
      <c r="I553">
        <v>553</v>
      </c>
      <c r="J553" s="11">
        <v>40568</v>
      </c>
      <c r="K553" t="s">
        <v>30</v>
      </c>
      <c r="L553" t="s">
        <v>24</v>
      </c>
      <c r="M553">
        <v>1</v>
      </c>
      <c r="N553">
        <v>5</v>
      </c>
      <c r="O553" t="b">
        <v>0</v>
      </c>
      <c r="P553">
        <v>2</v>
      </c>
      <c r="Q553">
        <v>1</v>
      </c>
      <c r="R553">
        <v>0.14000000000000001</v>
      </c>
      <c r="S553" t="s">
        <v>31</v>
      </c>
      <c r="T553" t="s">
        <v>32</v>
      </c>
      <c r="U553" t="s">
        <v>45</v>
      </c>
      <c r="V553" t="s">
        <v>34</v>
      </c>
      <c r="W553" t="s">
        <v>35</v>
      </c>
      <c r="X553" t="s">
        <v>36</v>
      </c>
    </row>
    <row r="554" spans="1:24" x14ac:dyDescent="0.25">
      <c r="A554">
        <v>553</v>
      </c>
      <c r="B554">
        <v>554</v>
      </c>
      <c r="C554">
        <v>0.18179999999999999</v>
      </c>
      <c r="D554">
        <v>0.74</v>
      </c>
      <c r="E554">
        <v>0.1045</v>
      </c>
      <c r="F554">
        <v>1</v>
      </c>
      <c r="G554">
        <v>35</v>
      </c>
      <c r="H554">
        <v>36</v>
      </c>
      <c r="I554">
        <v>554</v>
      </c>
      <c r="J554" s="11">
        <v>40568</v>
      </c>
      <c r="K554" t="s">
        <v>30</v>
      </c>
      <c r="L554" t="s">
        <v>24</v>
      </c>
      <c r="M554">
        <v>1</v>
      </c>
      <c r="N554">
        <v>6</v>
      </c>
      <c r="O554" t="b">
        <v>0</v>
      </c>
      <c r="P554">
        <v>2</v>
      </c>
      <c r="Q554">
        <v>1</v>
      </c>
      <c r="R554">
        <v>0.16</v>
      </c>
      <c r="S554" t="s">
        <v>31</v>
      </c>
      <c r="T554" t="s">
        <v>32</v>
      </c>
      <c r="U554" t="s">
        <v>45</v>
      </c>
      <c r="V554" t="s">
        <v>37</v>
      </c>
      <c r="W554" t="s">
        <v>35</v>
      </c>
      <c r="X554" t="s">
        <v>39</v>
      </c>
    </row>
    <row r="555" spans="1:24" x14ac:dyDescent="0.25">
      <c r="A555">
        <v>554</v>
      </c>
      <c r="B555">
        <v>555</v>
      </c>
      <c r="C555">
        <v>0.1515</v>
      </c>
      <c r="D555">
        <v>0.74</v>
      </c>
      <c r="E555">
        <v>0.22389999999999999</v>
      </c>
      <c r="F555">
        <v>5</v>
      </c>
      <c r="G555">
        <v>103</v>
      </c>
      <c r="H555">
        <v>108</v>
      </c>
      <c r="I555">
        <v>555</v>
      </c>
      <c r="J555" s="11">
        <v>40568</v>
      </c>
      <c r="K555" t="s">
        <v>30</v>
      </c>
      <c r="L555" t="s">
        <v>24</v>
      </c>
      <c r="M555">
        <v>1</v>
      </c>
      <c r="N555">
        <v>7</v>
      </c>
      <c r="O555" t="b">
        <v>0</v>
      </c>
      <c r="P555">
        <v>2</v>
      </c>
      <c r="Q555">
        <v>1</v>
      </c>
      <c r="R555">
        <v>0.16</v>
      </c>
      <c r="S555" t="s">
        <v>31</v>
      </c>
      <c r="T555" t="s">
        <v>32</v>
      </c>
      <c r="U555" t="s">
        <v>45</v>
      </c>
      <c r="V555" t="s">
        <v>37</v>
      </c>
      <c r="W555" t="s">
        <v>35</v>
      </c>
      <c r="X555" t="s">
        <v>39</v>
      </c>
    </row>
    <row r="556" spans="1:24" x14ac:dyDescent="0.25">
      <c r="A556">
        <v>555</v>
      </c>
      <c r="B556">
        <v>556</v>
      </c>
      <c r="C556">
        <v>0.18179999999999999</v>
      </c>
      <c r="D556">
        <v>0.74</v>
      </c>
      <c r="E556">
        <v>0.1343</v>
      </c>
      <c r="F556">
        <v>5</v>
      </c>
      <c r="G556">
        <v>233</v>
      </c>
      <c r="H556">
        <v>238</v>
      </c>
      <c r="I556">
        <v>556</v>
      </c>
      <c r="J556" s="11">
        <v>40568</v>
      </c>
      <c r="K556" t="s">
        <v>30</v>
      </c>
      <c r="L556" t="s">
        <v>24</v>
      </c>
      <c r="M556">
        <v>1</v>
      </c>
      <c r="N556">
        <v>8</v>
      </c>
      <c r="O556" t="b">
        <v>0</v>
      </c>
      <c r="P556">
        <v>2</v>
      </c>
      <c r="Q556">
        <v>2</v>
      </c>
      <c r="R556">
        <v>0.16</v>
      </c>
      <c r="S556" t="s">
        <v>31</v>
      </c>
      <c r="T556" t="s">
        <v>32</v>
      </c>
      <c r="U556" t="s">
        <v>45</v>
      </c>
      <c r="V556" t="s">
        <v>37</v>
      </c>
      <c r="W556" t="s">
        <v>38</v>
      </c>
      <c r="X556" t="s">
        <v>39</v>
      </c>
    </row>
    <row r="557" spans="1:24" x14ac:dyDescent="0.25">
      <c r="A557">
        <v>556</v>
      </c>
      <c r="B557">
        <v>557</v>
      </c>
      <c r="C557">
        <v>0.2273</v>
      </c>
      <c r="D557">
        <v>0.64</v>
      </c>
      <c r="E557">
        <v>8.9599999999999999E-2</v>
      </c>
      <c r="F557">
        <v>10</v>
      </c>
      <c r="G557">
        <v>134</v>
      </c>
      <c r="H557">
        <v>144</v>
      </c>
      <c r="I557">
        <v>557</v>
      </c>
      <c r="J557" s="11">
        <v>40568</v>
      </c>
      <c r="K557" t="s">
        <v>30</v>
      </c>
      <c r="L557" t="s">
        <v>24</v>
      </c>
      <c r="M557">
        <v>1</v>
      </c>
      <c r="N557">
        <v>9</v>
      </c>
      <c r="O557" t="b">
        <v>0</v>
      </c>
      <c r="P557">
        <v>2</v>
      </c>
      <c r="Q557">
        <v>2</v>
      </c>
      <c r="R557">
        <v>0.2</v>
      </c>
      <c r="S557" t="s">
        <v>31</v>
      </c>
      <c r="T557" t="s">
        <v>32</v>
      </c>
      <c r="U557" t="s">
        <v>45</v>
      </c>
      <c r="V557" t="s">
        <v>37</v>
      </c>
      <c r="W557" t="s">
        <v>38</v>
      </c>
      <c r="X557" t="s">
        <v>39</v>
      </c>
    </row>
    <row r="558" spans="1:24" x14ac:dyDescent="0.25">
      <c r="A558">
        <v>557</v>
      </c>
      <c r="B558">
        <v>558</v>
      </c>
      <c r="C558">
        <v>0.2424</v>
      </c>
      <c r="D558">
        <v>0.6</v>
      </c>
      <c r="E558">
        <v>0.1045</v>
      </c>
      <c r="F558">
        <v>6</v>
      </c>
      <c r="G558">
        <v>49</v>
      </c>
      <c r="H558">
        <v>55</v>
      </c>
      <c r="I558">
        <v>558</v>
      </c>
      <c r="J558" s="11">
        <v>40568</v>
      </c>
      <c r="K558" t="s">
        <v>30</v>
      </c>
      <c r="L558" t="s">
        <v>24</v>
      </c>
      <c r="M558">
        <v>1</v>
      </c>
      <c r="N558">
        <v>10</v>
      </c>
      <c r="O558" t="b">
        <v>0</v>
      </c>
      <c r="P558">
        <v>2</v>
      </c>
      <c r="Q558">
        <v>2</v>
      </c>
      <c r="R558">
        <v>0.22</v>
      </c>
      <c r="S558" t="s">
        <v>31</v>
      </c>
      <c r="T558" t="s">
        <v>32</v>
      </c>
      <c r="U558" t="s">
        <v>45</v>
      </c>
      <c r="V558" t="s">
        <v>37</v>
      </c>
      <c r="W558" t="s">
        <v>38</v>
      </c>
      <c r="X558" t="s">
        <v>39</v>
      </c>
    </row>
    <row r="559" spans="1:24" x14ac:dyDescent="0.25">
      <c r="A559">
        <v>558</v>
      </c>
      <c r="B559">
        <v>559</v>
      </c>
      <c r="C559">
        <v>0.2424</v>
      </c>
      <c r="D559">
        <v>0.6</v>
      </c>
      <c r="E559">
        <v>0.1343</v>
      </c>
      <c r="F559">
        <v>6</v>
      </c>
      <c r="G559">
        <v>55</v>
      </c>
      <c r="H559">
        <v>61</v>
      </c>
      <c r="I559">
        <v>559</v>
      </c>
      <c r="J559" s="11">
        <v>40568</v>
      </c>
      <c r="K559" t="s">
        <v>30</v>
      </c>
      <c r="L559" t="s">
        <v>24</v>
      </c>
      <c r="M559">
        <v>1</v>
      </c>
      <c r="N559">
        <v>11</v>
      </c>
      <c r="O559" t="b">
        <v>0</v>
      </c>
      <c r="P559">
        <v>2</v>
      </c>
      <c r="Q559">
        <v>2</v>
      </c>
      <c r="R559">
        <v>0.24</v>
      </c>
      <c r="S559" t="s">
        <v>31</v>
      </c>
      <c r="T559" t="s">
        <v>32</v>
      </c>
      <c r="U559" t="s">
        <v>45</v>
      </c>
      <c r="V559" t="s">
        <v>37</v>
      </c>
      <c r="W559" t="s">
        <v>38</v>
      </c>
      <c r="X559" t="s">
        <v>39</v>
      </c>
    </row>
    <row r="560" spans="1:24" x14ac:dyDescent="0.25">
      <c r="A560">
        <v>559</v>
      </c>
      <c r="B560">
        <v>560</v>
      </c>
      <c r="C560">
        <v>0.28789999999999999</v>
      </c>
      <c r="D560">
        <v>0.56000000000000005</v>
      </c>
      <c r="E560">
        <v>8.9599999999999999E-2</v>
      </c>
      <c r="F560">
        <v>21</v>
      </c>
      <c r="G560">
        <v>85</v>
      </c>
      <c r="H560">
        <v>106</v>
      </c>
      <c r="I560">
        <v>560</v>
      </c>
      <c r="J560" s="11">
        <v>40568</v>
      </c>
      <c r="K560" t="s">
        <v>30</v>
      </c>
      <c r="L560" t="s">
        <v>24</v>
      </c>
      <c r="M560">
        <v>1</v>
      </c>
      <c r="N560">
        <v>12</v>
      </c>
      <c r="O560" t="b">
        <v>0</v>
      </c>
      <c r="P560">
        <v>2</v>
      </c>
      <c r="Q560">
        <v>2</v>
      </c>
      <c r="R560">
        <v>0.26</v>
      </c>
      <c r="S560" t="s">
        <v>31</v>
      </c>
      <c r="T560" t="s">
        <v>32</v>
      </c>
      <c r="U560" t="s">
        <v>45</v>
      </c>
      <c r="V560" t="s">
        <v>37</v>
      </c>
      <c r="W560" t="s">
        <v>38</v>
      </c>
      <c r="X560" t="s">
        <v>40</v>
      </c>
    </row>
    <row r="561" spans="1:24" x14ac:dyDescent="0.25">
      <c r="A561">
        <v>560</v>
      </c>
      <c r="B561">
        <v>561</v>
      </c>
      <c r="C561">
        <v>0.2727</v>
      </c>
      <c r="D561">
        <v>0.56000000000000005</v>
      </c>
      <c r="E561">
        <v>0.1343</v>
      </c>
      <c r="F561">
        <v>21</v>
      </c>
      <c r="G561">
        <v>72</v>
      </c>
      <c r="H561">
        <v>93</v>
      </c>
      <c r="I561">
        <v>561</v>
      </c>
      <c r="J561" s="11">
        <v>40568</v>
      </c>
      <c r="K561" t="s">
        <v>30</v>
      </c>
      <c r="L561" t="s">
        <v>24</v>
      </c>
      <c r="M561">
        <v>1</v>
      </c>
      <c r="N561">
        <v>13</v>
      </c>
      <c r="O561" t="b">
        <v>0</v>
      </c>
      <c r="P561">
        <v>2</v>
      </c>
      <c r="Q561">
        <v>2</v>
      </c>
      <c r="R561">
        <v>0.26</v>
      </c>
      <c r="S561" t="s">
        <v>31</v>
      </c>
      <c r="T561" t="s">
        <v>32</v>
      </c>
      <c r="U561" t="s">
        <v>45</v>
      </c>
      <c r="V561" t="s">
        <v>37</v>
      </c>
      <c r="W561" t="s">
        <v>38</v>
      </c>
      <c r="X561" t="s">
        <v>40</v>
      </c>
    </row>
    <row r="562" spans="1:24" x14ac:dyDescent="0.25">
      <c r="A562">
        <v>561</v>
      </c>
      <c r="B562">
        <v>562</v>
      </c>
      <c r="C562">
        <v>0.33329999999999999</v>
      </c>
      <c r="D562">
        <v>0.45</v>
      </c>
      <c r="E562">
        <v>0</v>
      </c>
      <c r="F562">
        <v>11</v>
      </c>
      <c r="G562">
        <v>57</v>
      </c>
      <c r="H562">
        <v>68</v>
      </c>
      <c r="I562">
        <v>562</v>
      </c>
      <c r="J562" s="11">
        <v>40568</v>
      </c>
      <c r="K562" t="s">
        <v>30</v>
      </c>
      <c r="L562" t="s">
        <v>24</v>
      </c>
      <c r="M562">
        <v>1</v>
      </c>
      <c r="N562">
        <v>14</v>
      </c>
      <c r="O562" t="b">
        <v>0</v>
      </c>
      <c r="P562">
        <v>2</v>
      </c>
      <c r="Q562">
        <v>2</v>
      </c>
      <c r="R562">
        <v>0.3</v>
      </c>
      <c r="S562" t="s">
        <v>31</v>
      </c>
      <c r="T562" t="s">
        <v>32</v>
      </c>
      <c r="U562" t="s">
        <v>45</v>
      </c>
      <c r="V562" t="s">
        <v>37</v>
      </c>
      <c r="W562" t="s">
        <v>38</v>
      </c>
      <c r="X562" t="s">
        <v>40</v>
      </c>
    </row>
    <row r="563" spans="1:24" x14ac:dyDescent="0.25">
      <c r="A563">
        <v>562</v>
      </c>
      <c r="B563">
        <v>563</v>
      </c>
      <c r="C563">
        <v>0.34849999999999998</v>
      </c>
      <c r="D563">
        <v>0.42</v>
      </c>
      <c r="E563">
        <v>0</v>
      </c>
      <c r="F563">
        <v>21</v>
      </c>
      <c r="G563">
        <v>63</v>
      </c>
      <c r="H563">
        <v>84</v>
      </c>
      <c r="I563">
        <v>563</v>
      </c>
      <c r="J563" s="11">
        <v>40568</v>
      </c>
      <c r="K563" t="s">
        <v>30</v>
      </c>
      <c r="L563" t="s">
        <v>24</v>
      </c>
      <c r="M563">
        <v>1</v>
      </c>
      <c r="N563">
        <v>15</v>
      </c>
      <c r="O563" t="b">
        <v>0</v>
      </c>
      <c r="P563">
        <v>2</v>
      </c>
      <c r="Q563">
        <v>2</v>
      </c>
      <c r="R563">
        <v>0.32</v>
      </c>
      <c r="S563" t="s">
        <v>31</v>
      </c>
      <c r="T563" t="s">
        <v>32</v>
      </c>
      <c r="U563" t="s">
        <v>45</v>
      </c>
      <c r="V563" t="s">
        <v>34</v>
      </c>
      <c r="W563" t="s">
        <v>38</v>
      </c>
      <c r="X563" t="s">
        <v>40</v>
      </c>
    </row>
    <row r="564" spans="1:24" x14ac:dyDescent="0.25">
      <c r="A564">
        <v>563</v>
      </c>
      <c r="B564">
        <v>564</v>
      </c>
      <c r="C564">
        <v>0.34849999999999998</v>
      </c>
      <c r="D564">
        <v>0.42</v>
      </c>
      <c r="E564">
        <v>0</v>
      </c>
      <c r="F564">
        <v>14</v>
      </c>
      <c r="G564">
        <v>102</v>
      </c>
      <c r="H564">
        <v>116</v>
      </c>
      <c r="I564">
        <v>564</v>
      </c>
      <c r="J564" s="11">
        <v>40568</v>
      </c>
      <c r="K564" t="s">
        <v>30</v>
      </c>
      <c r="L564" t="s">
        <v>24</v>
      </c>
      <c r="M564">
        <v>1</v>
      </c>
      <c r="N564">
        <v>16</v>
      </c>
      <c r="O564" t="b">
        <v>0</v>
      </c>
      <c r="P564">
        <v>2</v>
      </c>
      <c r="Q564">
        <v>2</v>
      </c>
      <c r="R564">
        <v>0.32</v>
      </c>
      <c r="S564" t="s">
        <v>31</v>
      </c>
      <c r="T564" t="s">
        <v>32</v>
      </c>
      <c r="U564" t="s">
        <v>45</v>
      </c>
      <c r="V564" t="s">
        <v>37</v>
      </c>
      <c r="W564" t="s">
        <v>38</v>
      </c>
      <c r="X564" t="s">
        <v>40</v>
      </c>
    </row>
    <row r="565" spans="1:24" x14ac:dyDescent="0.25">
      <c r="A565">
        <v>564</v>
      </c>
      <c r="B565">
        <v>565</v>
      </c>
      <c r="C565">
        <v>0.33329999999999999</v>
      </c>
      <c r="D565">
        <v>0.45</v>
      </c>
      <c r="E565">
        <v>0</v>
      </c>
      <c r="F565">
        <v>14</v>
      </c>
      <c r="G565">
        <v>208</v>
      </c>
      <c r="H565">
        <v>222</v>
      </c>
      <c r="I565">
        <v>565</v>
      </c>
      <c r="J565" s="11">
        <v>40568</v>
      </c>
      <c r="K565" t="s">
        <v>30</v>
      </c>
      <c r="L565" t="s">
        <v>24</v>
      </c>
      <c r="M565">
        <v>1</v>
      </c>
      <c r="N565">
        <v>17</v>
      </c>
      <c r="O565" t="b">
        <v>0</v>
      </c>
      <c r="P565">
        <v>2</v>
      </c>
      <c r="Q565">
        <v>1</v>
      </c>
      <c r="R565">
        <v>0.3</v>
      </c>
      <c r="S565" t="s">
        <v>31</v>
      </c>
      <c r="T565" t="s">
        <v>32</v>
      </c>
      <c r="U565" t="s">
        <v>45</v>
      </c>
      <c r="V565" t="s">
        <v>37</v>
      </c>
      <c r="W565" t="s">
        <v>35</v>
      </c>
      <c r="X565" t="s">
        <v>40</v>
      </c>
    </row>
    <row r="566" spans="1:24" x14ac:dyDescent="0.25">
      <c r="A566">
        <v>565</v>
      </c>
      <c r="B566">
        <v>566</v>
      </c>
      <c r="C566">
        <v>0.31819999999999998</v>
      </c>
      <c r="D566">
        <v>0.49</v>
      </c>
      <c r="E566">
        <v>8.9599999999999999E-2</v>
      </c>
      <c r="F566">
        <v>7</v>
      </c>
      <c r="G566">
        <v>218</v>
      </c>
      <c r="H566">
        <v>225</v>
      </c>
      <c r="I566">
        <v>566</v>
      </c>
      <c r="J566" s="11">
        <v>40568</v>
      </c>
      <c r="K566" t="s">
        <v>30</v>
      </c>
      <c r="L566" t="s">
        <v>24</v>
      </c>
      <c r="M566">
        <v>1</v>
      </c>
      <c r="N566">
        <v>18</v>
      </c>
      <c r="O566" t="b">
        <v>0</v>
      </c>
      <c r="P566">
        <v>2</v>
      </c>
      <c r="Q566">
        <v>2</v>
      </c>
      <c r="R566">
        <v>0.3</v>
      </c>
      <c r="S566" t="s">
        <v>31</v>
      </c>
      <c r="T566" t="s">
        <v>32</v>
      </c>
      <c r="U566" t="s">
        <v>45</v>
      </c>
      <c r="V566" t="s">
        <v>34</v>
      </c>
      <c r="W566" t="s">
        <v>38</v>
      </c>
      <c r="X566" t="s">
        <v>42</v>
      </c>
    </row>
    <row r="567" spans="1:24" x14ac:dyDescent="0.25">
      <c r="A567">
        <v>566</v>
      </c>
      <c r="B567">
        <v>567</v>
      </c>
      <c r="C567">
        <v>0.2576</v>
      </c>
      <c r="D567">
        <v>0.65</v>
      </c>
      <c r="E567">
        <v>0.16420000000000001</v>
      </c>
      <c r="F567">
        <v>13</v>
      </c>
      <c r="G567">
        <v>133</v>
      </c>
      <c r="H567">
        <v>146</v>
      </c>
      <c r="I567">
        <v>567</v>
      </c>
      <c r="J567" s="11">
        <v>40568</v>
      </c>
      <c r="K567" t="s">
        <v>30</v>
      </c>
      <c r="L567" t="s">
        <v>24</v>
      </c>
      <c r="M567">
        <v>1</v>
      </c>
      <c r="N567">
        <v>19</v>
      </c>
      <c r="O567" t="b">
        <v>0</v>
      </c>
      <c r="P567">
        <v>2</v>
      </c>
      <c r="Q567">
        <v>2</v>
      </c>
      <c r="R567">
        <v>0.26</v>
      </c>
      <c r="S567" t="s">
        <v>31</v>
      </c>
      <c r="T567" t="s">
        <v>32</v>
      </c>
      <c r="U567" t="s">
        <v>45</v>
      </c>
      <c r="V567" t="s">
        <v>34</v>
      </c>
      <c r="W567" t="s">
        <v>38</v>
      </c>
      <c r="X567" t="s">
        <v>42</v>
      </c>
    </row>
    <row r="568" spans="1:24" x14ac:dyDescent="0.25">
      <c r="A568">
        <v>567</v>
      </c>
      <c r="B568">
        <v>568</v>
      </c>
      <c r="C568">
        <v>0.2273</v>
      </c>
      <c r="D568">
        <v>0.65</v>
      </c>
      <c r="E568">
        <v>0.19400000000000001</v>
      </c>
      <c r="F568">
        <v>16</v>
      </c>
      <c r="G568">
        <v>103</v>
      </c>
      <c r="H568">
        <v>119</v>
      </c>
      <c r="I568">
        <v>568</v>
      </c>
      <c r="J568" s="11">
        <v>40568</v>
      </c>
      <c r="K568" t="s">
        <v>30</v>
      </c>
      <c r="L568" t="s">
        <v>24</v>
      </c>
      <c r="M568">
        <v>1</v>
      </c>
      <c r="N568">
        <v>20</v>
      </c>
      <c r="O568" t="b">
        <v>0</v>
      </c>
      <c r="P568">
        <v>2</v>
      </c>
      <c r="Q568">
        <v>1</v>
      </c>
      <c r="R568">
        <v>0.24</v>
      </c>
      <c r="S568" t="s">
        <v>31</v>
      </c>
      <c r="T568" t="s">
        <v>32</v>
      </c>
      <c r="U568" t="s">
        <v>45</v>
      </c>
      <c r="V568" t="s">
        <v>34</v>
      </c>
      <c r="W568" t="s">
        <v>35</v>
      </c>
      <c r="X568" t="s">
        <v>42</v>
      </c>
    </row>
    <row r="569" spans="1:24" x14ac:dyDescent="0.25">
      <c r="A569">
        <v>568</v>
      </c>
      <c r="B569">
        <v>569</v>
      </c>
      <c r="C569">
        <v>0.2273</v>
      </c>
      <c r="D569">
        <v>0.65</v>
      </c>
      <c r="E569">
        <v>0.19400000000000001</v>
      </c>
      <c r="F569">
        <v>5</v>
      </c>
      <c r="G569">
        <v>40</v>
      </c>
      <c r="H569">
        <v>45</v>
      </c>
      <c r="I569">
        <v>569</v>
      </c>
      <c r="J569" s="11">
        <v>40568</v>
      </c>
      <c r="K569" t="s">
        <v>30</v>
      </c>
      <c r="L569" t="s">
        <v>24</v>
      </c>
      <c r="M569">
        <v>1</v>
      </c>
      <c r="N569">
        <v>21</v>
      </c>
      <c r="O569" t="b">
        <v>0</v>
      </c>
      <c r="P569">
        <v>2</v>
      </c>
      <c r="Q569">
        <v>1</v>
      </c>
      <c r="R569">
        <v>0.24</v>
      </c>
      <c r="S569" t="s">
        <v>31</v>
      </c>
      <c r="T569" t="s">
        <v>32</v>
      </c>
      <c r="U569" t="s">
        <v>45</v>
      </c>
      <c r="V569" t="s">
        <v>37</v>
      </c>
      <c r="W569" t="s">
        <v>35</v>
      </c>
      <c r="X569" t="s">
        <v>42</v>
      </c>
    </row>
    <row r="570" spans="1:24" x14ac:dyDescent="0.25">
      <c r="A570">
        <v>569</v>
      </c>
      <c r="B570">
        <v>570</v>
      </c>
      <c r="C570">
        <v>0.2273</v>
      </c>
      <c r="D570">
        <v>0.64</v>
      </c>
      <c r="E570">
        <v>0.16420000000000001</v>
      </c>
      <c r="F570">
        <v>4</v>
      </c>
      <c r="G570">
        <v>49</v>
      </c>
      <c r="H570">
        <v>53</v>
      </c>
      <c r="I570">
        <v>570</v>
      </c>
      <c r="J570" s="11">
        <v>40568</v>
      </c>
      <c r="K570" t="s">
        <v>30</v>
      </c>
      <c r="L570" t="s">
        <v>24</v>
      </c>
      <c r="M570">
        <v>1</v>
      </c>
      <c r="N570">
        <v>22</v>
      </c>
      <c r="O570" t="b">
        <v>0</v>
      </c>
      <c r="P570">
        <v>2</v>
      </c>
      <c r="Q570">
        <v>1</v>
      </c>
      <c r="R570">
        <v>0.22</v>
      </c>
      <c r="S570" t="s">
        <v>31</v>
      </c>
      <c r="T570" t="s">
        <v>32</v>
      </c>
      <c r="U570" t="s">
        <v>45</v>
      </c>
      <c r="V570" t="s">
        <v>37</v>
      </c>
      <c r="W570" t="s">
        <v>35</v>
      </c>
      <c r="X570" t="s">
        <v>42</v>
      </c>
    </row>
    <row r="571" spans="1:24" x14ac:dyDescent="0.25">
      <c r="A571">
        <v>570</v>
      </c>
      <c r="B571">
        <v>571</v>
      </c>
      <c r="C571">
        <v>0.2273</v>
      </c>
      <c r="D571">
        <v>0.64</v>
      </c>
      <c r="E571">
        <v>0.16420000000000001</v>
      </c>
      <c r="F571">
        <v>3</v>
      </c>
      <c r="G571">
        <v>37</v>
      </c>
      <c r="H571">
        <v>40</v>
      </c>
      <c r="I571">
        <v>571</v>
      </c>
      <c r="J571" s="11">
        <v>40568</v>
      </c>
      <c r="K571" t="s">
        <v>30</v>
      </c>
      <c r="L571" t="s">
        <v>24</v>
      </c>
      <c r="M571">
        <v>1</v>
      </c>
      <c r="N571">
        <v>23</v>
      </c>
      <c r="O571" t="b">
        <v>0</v>
      </c>
      <c r="P571">
        <v>2</v>
      </c>
      <c r="Q571">
        <v>2</v>
      </c>
      <c r="R571">
        <v>0.22</v>
      </c>
      <c r="S571" t="s">
        <v>31</v>
      </c>
      <c r="T571" t="s">
        <v>32</v>
      </c>
      <c r="U571" t="s">
        <v>45</v>
      </c>
      <c r="V571" t="s">
        <v>37</v>
      </c>
      <c r="W571" t="s">
        <v>38</v>
      </c>
      <c r="X571" t="s">
        <v>42</v>
      </c>
    </row>
    <row r="572" spans="1:24" x14ac:dyDescent="0.25">
      <c r="A572">
        <v>571</v>
      </c>
      <c r="B572">
        <v>572</v>
      </c>
      <c r="C572">
        <v>0.2273</v>
      </c>
      <c r="D572">
        <v>0.69</v>
      </c>
      <c r="E572">
        <v>0.1343</v>
      </c>
      <c r="F572">
        <v>3</v>
      </c>
      <c r="G572">
        <v>14</v>
      </c>
      <c r="H572">
        <v>17</v>
      </c>
      <c r="I572">
        <v>572</v>
      </c>
      <c r="J572" s="11">
        <v>40569</v>
      </c>
      <c r="K572" t="s">
        <v>30</v>
      </c>
      <c r="L572" t="s">
        <v>24</v>
      </c>
      <c r="M572">
        <v>1</v>
      </c>
      <c r="N572">
        <v>0</v>
      </c>
      <c r="O572" t="b">
        <v>0</v>
      </c>
      <c r="P572">
        <v>3</v>
      </c>
      <c r="Q572">
        <v>2</v>
      </c>
      <c r="R572">
        <v>0.22</v>
      </c>
      <c r="S572" t="s">
        <v>31</v>
      </c>
      <c r="T572" t="s">
        <v>32</v>
      </c>
      <c r="U572" t="s">
        <v>46</v>
      </c>
      <c r="V572" t="s">
        <v>41</v>
      </c>
      <c r="W572" t="s">
        <v>38</v>
      </c>
      <c r="X572" t="s">
        <v>36</v>
      </c>
    </row>
    <row r="573" spans="1:24" x14ac:dyDescent="0.25">
      <c r="A573">
        <v>572</v>
      </c>
      <c r="B573">
        <v>573</v>
      </c>
      <c r="C573">
        <v>0.2424</v>
      </c>
      <c r="D573">
        <v>0.65</v>
      </c>
      <c r="E573">
        <v>0.1343</v>
      </c>
      <c r="F573">
        <v>0</v>
      </c>
      <c r="G573">
        <v>5</v>
      </c>
      <c r="H573">
        <v>5</v>
      </c>
      <c r="I573">
        <v>573</v>
      </c>
      <c r="J573" s="11">
        <v>40569</v>
      </c>
      <c r="K573" t="s">
        <v>30</v>
      </c>
      <c r="L573" t="s">
        <v>24</v>
      </c>
      <c r="M573">
        <v>1</v>
      </c>
      <c r="N573">
        <v>1</v>
      </c>
      <c r="O573" t="b">
        <v>0</v>
      </c>
      <c r="P573">
        <v>3</v>
      </c>
      <c r="Q573">
        <v>2</v>
      </c>
      <c r="R573">
        <v>0.24</v>
      </c>
      <c r="S573" t="s">
        <v>31</v>
      </c>
      <c r="T573" t="s">
        <v>32</v>
      </c>
      <c r="U573" t="s">
        <v>46</v>
      </c>
      <c r="V573" t="s">
        <v>41</v>
      </c>
      <c r="W573" t="s">
        <v>38</v>
      </c>
      <c r="X573" t="s">
        <v>36</v>
      </c>
    </row>
    <row r="574" spans="1:24" x14ac:dyDescent="0.25">
      <c r="A574">
        <v>573</v>
      </c>
      <c r="B574">
        <v>574</v>
      </c>
      <c r="C574">
        <v>0.2273</v>
      </c>
      <c r="D574">
        <v>0.69</v>
      </c>
      <c r="E574">
        <v>0.19400000000000001</v>
      </c>
      <c r="F574">
        <v>3</v>
      </c>
      <c r="G574">
        <v>7</v>
      </c>
      <c r="H574">
        <v>10</v>
      </c>
      <c r="I574">
        <v>574</v>
      </c>
      <c r="J574" s="11">
        <v>40569</v>
      </c>
      <c r="K574" t="s">
        <v>30</v>
      </c>
      <c r="L574" t="s">
        <v>24</v>
      </c>
      <c r="M574">
        <v>1</v>
      </c>
      <c r="N574">
        <v>2</v>
      </c>
      <c r="O574" t="b">
        <v>0</v>
      </c>
      <c r="P574">
        <v>3</v>
      </c>
      <c r="Q574">
        <v>3</v>
      </c>
      <c r="R574">
        <v>0.22</v>
      </c>
      <c r="S574" t="s">
        <v>31</v>
      </c>
      <c r="T574" t="s">
        <v>32</v>
      </c>
      <c r="U574" t="s">
        <v>46</v>
      </c>
      <c r="V574" t="s">
        <v>41</v>
      </c>
      <c r="W574" t="s">
        <v>38</v>
      </c>
      <c r="X574" t="s">
        <v>36</v>
      </c>
    </row>
    <row r="575" spans="1:24" x14ac:dyDescent="0.25">
      <c r="A575">
        <v>574</v>
      </c>
      <c r="B575">
        <v>575</v>
      </c>
      <c r="C575">
        <v>0.18179999999999999</v>
      </c>
      <c r="D575">
        <v>0.86</v>
      </c>
      <c r="E575">
        <v>0.28360000000000002</v>
      </c>
      <c r="F575">
        <v>0</v>
      </c>
      <c r="G575">
        <v>1</v>
      </c>
      <c r="H575">
        <v>1</v>
      </c>
      <c r="I575">
        <v>575</v>
      </c>
      <c r="J575" s="11">
        <v>40569</v>
      </c>
      <c r="K575" t="s">
        <v>30</v>
      </c>
      <c r="L575" t="s">
        <v>24</v>
      </c>
      <c r="M575">
        <v>1</v>
      </c>
      <c r="N575">
        <v>5</v>
      </c>
      <c r="O575" t="b">
        <v>0</v>
      </c>
      <c r="P575">
        <v>3</v>
      </c>
      <c r="Q575">
        <v>3</v>
      </c>
      <c r="R575">
        <v>0.2</v>
      </c>
      <c r="S575" t="s">
        <v>31</v>
      </c>
      <c r="T575" t="s">
        <v>32</v>
      </c>
      <c r="U575" t="s">
        <v>46</v>
      </c>
      <c r="V575" t="s">
        <v>41</v>
      </c>
      <c r="W575" t="s">
        <v>38</v>
      </c>
      <c r="X575" t="s">
        <v>36</v>
      </c>
    </row>
    <row r="576" spans="1:24" x14ac:dyDescent="0.25">
      <c r="A576">
        <v>575</v>
      </c>
      <c r="B576">
        <v>576</v>
      </c>
      <c r="C576">
        <v>0.18179999999999999</v>
      </c>
      <c r="D576">
        <v>0.86</v>
      </c>
      <c r="E576">
        <v>0.28360000000000002</v>
      </c>
      <c r="F576">
        <v>0</v>
      </c>
      <c r="G576">
        <v>8</v>
      </c>
      <c r="H576">
        <v>8</v>
      </c>
      <c r="I576">
        <v>576</v>
      </c>
      <c r="J576" s="11">
        <v>40569</v>
      </c>
      <c r="K576" t="s">
        <v>30</v>
      </c>
      <c r="L576" t="s">
        <v>24</v>
      </c>
      <c r="M576">
        <v>1</v>
      </c>
      <c r="N576">
        <v>6</v>
      </c>
      <c r="O576" t="b">
        <v>0</v>
      </c>
      <c r="P576">
        <v>3</v>
      </c>
      <c r="Q576">
        <v>3</v>
      </c>
      <c r="R576">
        <v>0.2</v>
      </c>
      <c r="S576" t="s">
        <v>31</v>
      </c>
      <c r="T576" t="s">
        <v>32</v>
      </c>
      <c r="U576" t="s">
        <v>46</v>
      </c>
      <c r="V576" t="s">
        <v>41</v>
      </c>
      <c r="W576" t="s">
        <v>38</v>
      </c>
      <c r="X576" t="s">
        <v>39</v>
      </c>
    </row>
    <row r="577" spans="1:24" x14ac:dyDescent="0.25">
      <c r="A577">
        <v>576</v>
      </c>
      <c r="B577">
        <v>577</v>
      </c>
      <c r="C577">
        <v>0.21210000000000001</v>
      </c>
      <c r="D577">
        <v>0.87</v>
      </c>
      <c r="E577">
        <v>0.29849999999999999</v>
      </c>
      <c r="F577">
        <v>1</v>
      </c>
      <c r="G577">
        <v>29</v>
      </c>
      <c r="H577">
        <v>30</v>
      </c>
      <c r="I577">
        <v>577</v>
      </c>
      <c r="J577" s="11">
        <v>40569</v>
      </c>
      <c r="K577" t="s">
        <v>30</v>
      </c>
      <c r="L577" t="s">
        <v>24</v>
      </c>
      <c r="M577">
        <v>1</v>
      </c>
      <c r="N577">
        <v>7</v>
      </c>
      <c r="O577" t="b">
        <v>0</v>
      </c>
      <c r="P577">
        <v>3</v>
      </c>
      <c r="Q577">
        <v>3</v>
      </c>
      <c r="R577">
        <v>0.22</v>
      </c>
      <c r="S577" t="s">
        <v>31</v>
      </c>
      <c r="T577" t="s">
        <v>32</v>
      </c>
      <c r="U577" t="s">
        <v>46</v>
      </c>
      <c r="V577" t="s">
        <v>41</v>
      </c>
      <c r="W577" t="s">
        <v>38</v>
      </c>
      <c r="X577" t="s">
        <v>39</v>
      </c>
    </row>
    <row r="578" spans="1:24" x14ac:dyDescent="0.25">
      <c r="A578">
        <v>577</v>
      </c>
      <c r="B578">
        <v>578</v>
      </c>
      <c r="C578">
        <v>0.21210000000000001</v>
      </c>
      <c r="D578">
        <v>0.87</v>
      </c>
      <c r="E578">
        <v>0.29849999999999999</v>
      </c>
      <c r="F578">
        <v>3</v>
      </c>
      <c r="G578">
        <v>69</v>
      </c>
      <c r="H578">
        <v>72</v>
      </c>
      <c r="I578">
        <v>578</v>
      </c>
      <c r="J578" s="11">
        <v>40569</v>
      </c>
      <c r="K578" t="s">
        <v>30</v>
      </c>
      <c r="L578" t="s">
        <v>24</v>
      </c>
      <c r="M578">
        <v>1</v>
      </c>
      <c r="N578">
        <v>8</v>
      </c>
      <c r="O578" t="b">
        <v>0</v>
      </c>
      <c r="P578">
        <v>3</v>
      </c>
      <c r="Q578">
        <v>3</v>
      </c>
      <c r="R578">
        <v>0.22</v>
      </c>
      <c r="S578" t="s">
        <v>31</v>
      </c>
      <c r="T578" t="s">
        <v>32</v>
      </c>
      <c r="U578" t="s">
        <v>46</v>
      </c>
      <c r="V578" t="s">
        <v>41</v>
      </c>
      <c r="W578" t="s">
        <v>38</v>
      </c>
      <c r="X578" t="s">
        <v>39</v>
      </c>
    </row>
    <row r="579" spans="1:24" x14ac:dyDescent="0.25">
      <c r="A579">
        <v>578</v>
      </c>
      <c r="B579">
        <v>579</v>
      </c>
      <c r="C579">
        <v>0.21210000000000001</v>
      </c>
      <c r="D579">
        <v>0.87</v>
      </c>
      <c r="E579">
        <v>0.29849999999999999</v>
      </c>
      <c r="F579">
        <v>3</v>
      </c>
      <c r="G579">
        <v>55</v>
      </c>
      <c r="H579">
        <v>58</v>
      </c>
      <c r="I579">
        <v>579</v>
      </c>
      <c r="J579" s="11">
        <v>40569</v>
      </c>
      <c r="K579" t="s">
        <v>30</v>
      </c>
      <c r="L579" t="s">
        <v>24</v>
      </c>
      <c r="M579">
        <v>1</v>
      </c>
      <c r="N579">
        <v>9</v>
      </c>
      <c r="O579" t="b">
        <v>0</v>
      </c>
      <c r="P579">
        <v>3</v>
      </c>
      <c r="Q579">
        <v>3</v>
      </c>
      <c r="R579">
        <v>0.22</v>
      </c>
      <c r="S579" t="s">
        <v>31</v>
      </c>
      <c r="T579" t="s">
        <v>32</v>
      </c>
      <c r="U579" t="s">
        <v>46</v>
      </c>
      <c r="V579" t="s">
        <v>41</v>
      </c>
      <c r="W579" t="s">
        <v>38</v>
      </c>
      <c r="X579" t="s">
        <v>39</v>
      </c>
    </row>
    <row r="580" spans="1:24" x14ac:dyDescent="0.25">
      <c r="A580">
        <v>579</v>
      </c>
      <c r="B580">
        <v>580</v>
      </c>
      <c r="C580">
        <v>0.21210000000000001</v>
      </c>
      <c r="D580">
        <v>0.93</v>
      </c>
      <c r="E580">
        <v>0.28360000000000002</v>
      </c>
      <c r="F580">
        <v>2</v>
      </c>
      <c r="G580">
        <v>26</v>
      </c>
      <c r="H580">
        <v>28</v>
      </c>
      <c r="I580">
        <v>580</v>
      </c>
      <c r="J580" s="11">
        <v>40569</v>
      </c>
      <c r="K580" t="s">
        <v>30</v>
      </c>
      <c r="L580" t="s">
        <v>24</v>
      </c>
      <c r="M580">
        <v>1</v>
      </c>
      <c r="N580">
        <v>10</v>
      </c>
      <c r="O580" t="b">
        <v>0</v>
      </c>
      <c r="P580">
        <v>3</v>
      </c>
      <c r="Q580">
        <v>3</v>
      </c>
      <c r="R580">
        <v>0.22</v>
      </c>
      <c r="S580" t="s">
        <v>31</v>
      </c>
      <c r="T580" t="s">
        <v>32</v>
      </c>
      <c r="U580" t="s">
        <v>46</v>
      </c>
      <c r="V580" t="s">
        <v>41</v>
      </c>
      <c r="W580" t="s">
        <v>38</v>
      </c>
      <c r="X580" t="s">
        <v>39</v>
      </c>
    </row>
    <row r="581" spans="1:24" x14ac:dyDescent="0.25">
      <c r="A581">
        <v>580</v>
      </c>
      <c r="B581">
        <v>581</v>
      </c>
      <c r="C581">
        <v>0.19700000000000001</v>
      </c>
      <c r="D581">
        <v>0.93</v>
      </c>
      <c r="E581">
        <v>0.32840000000000003</v>
      </c>
      <c r="F581">
        <v>6</v>
      </c>
      <c r="G581">
        <v>35</v>
      </c>
      <c r="H581">
        <v>41</v>
      </c>
      <c r="I581">
        <v>581</v>
      </c>
      <c r="J581" s="11">
        <v>40569</v>
      </c>
      <c r="K581" t="s">
        <v>30</v>
      </c>
      <c r="L581" t="s">
        <v>24</v>
      </c>
      <c r="M581">
        <v>1</v>
      </c>
      <c r="N581">
        <v>11</v>
      </c>
      <c r="O581" t="b">
        <v>0</v>
      </c>
      <c r="P581">
        <v>3</v>
      </c>
      <c r="Q581">
        <v>3</v>
      </c>
      <c r="R581">
        <v>0.22</v>
      </c>
      <c r="S581" t="s">
        <v>31</v>
      </c>
      <c r="T581" t="s">
        <v>32</v>
      </c>
      <c r="U581" t="s">
        <v>46</v>
      </c>
      <c r="V581" t="s">
        <v>41</v>
      </c>
      <c r="W581" t="s">
        <v>38</v>
      </c>
      <c r="X581" t="s">
        <v>39</v>
      </c>
    </row>
    <row r="582" spans="1:24" x14ac:dyDescent="0.25">
      <c r="A582">
        <v>581</v>
      </c>
      <c r="B582">
        <v>582</v>
      </c>
      <c r="C582">
        <v>0.19700000000000001</v>
      </c>
      <c r="D582">
        <v>0.93</v>
      </c>
      <c r="E582">
        <v>0.32840000000000003</v>
      </c>
      <c r="F582">
        <v>7</v>
      </c>
      <c r="G582">
        <v>41</v>
      </c>
      <c r="H582">
        <v>48</v>
      </c>
      <c r="I582">
        <v>582</v>
      </c>
      <c r="J582" s="11">
        <v>40569</v>
      </c>
      <c r="K582" t="s">
        <v>30</v>
      </c>
      <c r="L582" t="s">
        <v>24</v>
      </c>
      <c r="M582">
        <v>1</v>
      </c>
      <c r="N582">
        <v>12</v>
      </c>
      <c r="O582" t="b">
        <v>0</v>
      </c>
      <c r="P582">
        <v>3</v>
      </c>
      <c r="Q582">
        <v>3</v>
      </c>
      <c r="R582">
        <v>0.22</v>
      </c>
      <c r="S582" t="s">
        <v>31</v>
      </c>
      <c r="T582" t="s">
        <v>32</v>
      </c>
      <c r="U582" t="s">
        <v>46</v>
      </c>
      <c r="V582" t="s">
        <v>41</v>
      </c>
      <c r="W582" t="s">
        <v>38</v>
      </c>
      <c r="X582" t="s">
        <v>40</v>
      </c>
    </row>
    <row r="583" spans="1:24" x14ac:dyDescent="0.25">
      <c r="A583">
        <v>582</v>
      </c>
      <c r="B583">
        <v>583</v>
      </c>
      <c r="C583">
        <v>0.19700000000000001</v>
      </c>
      <c r="D583">
        <v>0.93</v>
      </c>
      <c r="E583">
        <v>0.32840000000000003</v>
      </c>
      <c r="F583">
        <v>4</v>
      </c>
      <c r="G583">
        <v>43</v>
      </c>
      <c r="H583">
        <v>47</v>
      </c>
      <c r="I583">
        <v>583</v>
      </c>
      <c r="J583" s="11">
        <v>40569</v>
      </c>
      <c r="K583" t="s">
        <v>30</v>
      </c>
      <c r="L583" t="s">
        <v>24</v>
      </c>
      <c r="M583">
        <v>1</v>
      </c>
      <c r="N583">
        <v>13</v>
      </c>
      <c r="O583" t="b">
        <v>0</v>
      </c>
      <c r="P583">
        <v>3</v>
      </c>
      <c r="Q583">
        <v>3</v>
      </c>
      <c r="R583">
        <v>0.22</v>
      </c>
      <c r="S583" t="s">
        <v>31</v>
      </c>
      <c r="T583" t="s">
        <v>32</v>
      </c>
      <c r="U583" t="s">
        <v>46</v>
      </c>
      <c r="V583" t="s">
        <v>41</v>
      </c>
      <c r="W583" t="s">
        <v>38</v>
      </c>
      <c r="X583" t="s">
        <v>40</v>
      </c>
    </row>
    <row r="584" spans="1:24" x14ac:dyDescent="0.25">
      <c r="A584">
        <v>583</v>
      </c>
      <c r="B584">
        <v>584</v>
      </c>
      <c r="C584">
        <v>0.19700000000000001</v>
      </c>
      <c r="D584">
        <v>0.93</v>
      </c>
      <c r="E584">
        <v>0.35820000000000002</v>
      </c>
      <c r="F584">
        <v>0</v>
      </c>
      <c r="G584">
        <v>36</v>
      </c>
      <c r="H584">
        <v>36</v>
      </c>
      <c r="I584">
        <v>584</v>
      </c>
      <c r="J584" s="11">
        <v>40569</v>
      </c>
      <c r="K584" t="s">
        <v>30</v>
      </c>
      <c r="L584" t="s">
        <v>24</v>
      </c>
      <c r="M584">
        <v>1</v>
      </c>
      <c r="N584">
        <v>14</v>
      </c>
      <c r="O584" t="b">
        <v>0</v>
      </c>
      <c r="P584">
        <v>3</v>
      </c>
      <c r="Q584">
        <v>3</v>
      </c>
      <c r="R584">
        <v>0.22</v>
      </c>
      <c r="S584" t="s">
        <v>31</v>
      </c>
      <c r="T584" t="s">
        <v>32</v>
      </c>
      <c r="U584" t="s">
        <v>46</v>
      </c>
      <c r="V584" t="s">
        <v>49</v>
      </c>
      <c r="W584" t="s">
        <v>38</v>
      </c>
      <c r="X584" t="s">
        <v>40</v>
      </c>
    </row>
    <row r="585" spans="1:24" x14ac:dyDescent="0.25">
      <c r="A585">
        <v>584</v>
      </c>
      <c r="B585">
        <v>585</v>
      </c>
      <c r="C585">
        <v>0.18179999999999999</v>
      </c>
      <c r="D585">
        <v>0.93</v>
      </c>
      <c r="E585">
        <v>0.4627</v>
      </c>
      <c r="F585">
        <v>1</v>
      </c>
      <c r="G585">
        <v>42</v>
      </c>
      <c r="H585">
        <v>43</v>
      </c>
      <c r="I585">
        <v>585</v>
      </c>
      <c r="J585" s="11">
        <v>40569</v>
      </c>
      <c r="K585" t="s">
        <v>30</v>
      </c>
      <c r="L585" t="s">
        <v>24</v>
      </c>
      <c r="M585">
        <v>1</v>
      </c>
      <c r="N585">
        <v>15</v>
      </c>
      <c r="O585" t="b">
        <v>0</v>
      </c>
      <c r="P585">
        <v>3</v>
      </c>
      <c r="Q585">
        <v>3</v>
      </c>
      <c r="R585">
        <v>0.22</v>
      </c>
      <c r="S585" t="s">
        <v>31</v>
      </c>
      <c r="T585" t="s">
        <v>32</v>
      </c>
      <c r="U585" t="s">
        <v>46</v>
      </c>
      <c r="V585" t="s">
        <v>41</v>
      </c>
      <c r="W585" t="s">
        <v>38</v>
      </c>
      <c r="X585" t="s">
        <v>40</v>
      </c>
    </row>
    <row r="586" spans="1:24" x14ac:dyDescent="0.25">
      <c r="A586">
        <v>585</v>
      </c>
      <c r="B586">
        <v>586</v>
      </c>
      <c r="C586">
        <v>0.19700000000000001</v>
      </c>
      <c r="D586">
        <v>0.93</v>
      </c>
      <c r="E586">
        <v>0.32840000000000003</v>
      </c>
      <c r="F586">
        <v>1</v>
      </c>
      <c r="G586">
        <v>35</v>
      </c>
      <c r="H586">
        <v>36</v>
      </c>
      <c r="I586">
        <v>586</v>
      </c>
      <c r="J586" s="11">
        <v>40569</v>
      </c>
      <c r="K586" t="s">
        <v>30</v>
      </c>
      <c r="L586" t="s">
        <v>24</v>
      </c>
      <c r="M586">
        <v>1</v>
      </c>
      <c r="N586">
        <v>16</v>
      </c>
      <c r="O586" t="b">
        <v>0</v>
      </c>
      <c r="P586">
        <v>3</v>
      </c>
      <c r="Q586">
        <v>4</v>
      </c>
      <c r="R586">
        <v>0.22</v>
      </c>
      <c r="S586" t="s">
        <v>31</v>
      </c>
      <c r="T586" t="s">
        <v>32</v>
      </c>
      <c r="U586" t="s">
        <v>46</v>
      </c>
      <c r="V586" t="s">
        <v>34</v>
      </c>
      <c r="W586" t="s">
        <v>38</v>
      </c>
      <c r="X586" t="s">
        <v>40</v>
      </c>
    </row>
    <row r="587" spans="1:24" x14ac:dyDescent="0.25">
      <c r="A587">
        <v>586</v>
      </c>
      <c r="B587">
        <v>587</v>
      </c>
      <c r="C587">
        <v>0.18179999999999999</v>
      </c>
      <c r="D587">
        <v>0.93</v>
      </c>
      <c r="E587">
        <v>0.35820000000000002</v>
      </c>
      <c r="F587">
        <v>0</v>
      </c>
      <c r="G587">
        <v>26</v>
      </c>
      <c r="H587">
        <v>26</v>
      </c>
      <c r="I587">
        <v>587</v>
      </c>
      <c r="J587" s="11">
        <v>40569</v>
      </c>
      <c r="K587" t="s">
        <v>30</v>
      </c>
      <c r="L587" t="s">
        <v>24</v>
      </c>
      <c r="M587">
        <v>1</v>
      </c>
      <c r="N587">
        <v>17</v>
      </c>
      <c r="O587" t="b">
        <v>0</v>
      </c>
      <c r="P587">
        <v>3</v>
      </c>
      <c r="Q587">
        <v>3</v>
      </c>
      <c r="R587">
        <v>0.2</v>
      </c>
      <c r="S587" t="s">
        <v>31</v>
      </c>
      <c r="T587" t="s">
        <v>32</v>
      </c>
      <c r="U587" t="s">
        <v>46</v>
      </c>
      <c r="V587" t="s">
        <v>34</v>
      </c>
      <c r="W587" t="s">
        <v>38</v>
      </c>
      <c r="X587" t="s">
        <v>40</v>
      </c>
    </row>
    <row r="588" spans="1:24" x14ac:dyDescent="0.25">
      <c r="A588">
        <v>587</v>
      </c>
      <c r="B588">
        <v>588</v>
      </c>
      <c r="C588">
        <v>0.2273</v>
      </c>
      <c r="D588">
        <v>0.55000000000000004</v>
      </c>
      <c r="E588">
        <v>0.19400000000000001</v>
      </c>
      <c r="F588">
        <v>1</v>
      </c>
      <c r="G588">
        <v>23</v>
      </c>
      <c r="H588">
        <v>24</v>
      </c>
      <c r="I588">
        <v>588</v>
      </c>
      <c r="J588" s="11">
        <v>40570</v>
      </c>
      <c r="K588" t="s">
        <v>30</v>
      </c>
      <c r="L588" t="s">
        <v>24</v>
      </c>
      <c r="M588">
        <v>1</v>
      </c>
      <c r="N588">
        <v>16</v>
      </c>
      <c r="O588" t="b">
        <v>0</v>
      </c>
      <c r="P588">
        <v>4</v>
      </c>
      <c r="Q588">
        <v>1</v>
      </c>
      <c r="R588">
        <v>0.22</v>
      </c>
      <c r="S588" t="s">
        <v>31</v>
      </c>
      <c r="T588" t="s">
        <v>32</v>
      </c>
      <c r="U588" t="s">
        <v>47</v>
      </c>
      <c r="V588" t="s">
        <v>34</v>
      </c>
      <c r="W588" t="s">
        <v>35</v>
      </c>
      <c r="X588" t="s">
        <v>40</v>
      </c>
    </row>
    <row r="589" spans="1:24" x14ac:dyDescent="0.25">
      <c r="A589">
        <v>588</v>
      </c>
      <c r="B589">
        <v>589</v>
      </c>
      <c r="C589">
        <v>0.2424</v>
      </c>
      <c r="D589">
        <v>0.55000000000000004</v>
      </c>
      <c r="E589">
        <v>0.1045</v>
      </c>
      <c r="F589">
        <v>2</v>
      </c>
      <c r="G589">
        <v>82</v>
      </c>
      <c r="H589">
        <v>84</v>
      </c>
      <c r="I589">
        <v>589</v>
      </c>
      <c r="J589" s="11">
        <v>40570</v>
      </c>
      <c r="K589" t="s">
        <v>30</v>
      </c>
      <c r="L589" t="s">
        <v>24</v>
      </c>
      <c r="M589">
        <v>1</v>
      </c>
      <c r="N589">
        <v>17</v>
      </c>
      <c r="O589" t="b">
        <v>0</v>
      </c>
      <c r="P589">
        <v>4</v>
      </c>
      <c r="Q589">
        <v>1</v>
      </c>
      <c r="R589">
        <v>0.22</v>
      </c>
      <c r="S589" t="s">
        <v>31</v>
      </c>
      <c r="T589" t="s">
        <v>32</v>
      </c>
      <c r="U589" t="s">
        <v>47</v>
      </c>
      <c r="V589" t="s">
        <v>34</v>
      </c>
      <c r="W589" t="s">
        <v>35</v>
      </c>
      <c r="X589" t="s">
        <v>40</v>
      </c>
    </row>
    <row r="590" spans="1:24" x14ac:dyDescent="0.25">
      <c r="A590">
        <v>589</v>
      </c>
      <c r="B590">
        <v>590</v>
      </c>
      <c r="C590">
        <v>0.2273</v>
      </c>
      <c r="D590">
        <v>0.69</v>
      </c>
      <c r="E590">
        <v>8.9599999999999999E-2</v>
      </c>
      <c r="F590">
        <v>3</v>
      </c>
      <c r="G590">
        <v>101</v>
      </c>
      <c r="H590">
        <v>104</v>
      </c>
      <c r="I590">
        <v>590</v>
      </c>
      <c r="J590" s="11">
        <v>40570</v>
      </c>
      <c r="K590" t="s">
        <v>30</v>
      </c>
      <c r="L590" t="s">
        <v>24</v>
      </c>
      <c r="M590">
        <v>1</v>
      </c>
      <c r="N590">
        <v>18</v>
      </c>
      <c r="O590" t="b">
        <v>0</v>
      </c>
      <c r="P590">
        <v>4</v>
      </c>
      <c r="Q590">
        <v>1</v>
      </c>
      <c r="R590">
        <v>0.2</v>
      </c>
      <c r="S590" t="s">
        <v>31</v>
      </c>
      <c r="T590" t="s">
        <v>32</v>
      </c>
      <c r="U590" t="s">
        <v>47</v>
      </c>
      <c r="V590" t="s">
        <v>34</v>
      </c>
      <c r="W590" t="s">
        <v>35</v>
      </c>
      <c r="X590" t="s">
        <v>42</v>
      </c>
    </row>
    <row r="591" spans="1:24" x14ac:dyDescent="0.25">
      <c r="A591">
        <v>590</v>
      </c>
      <c r="B591">
        <v>591</v>
      </c>
      <c r="C591">
        <v>0.2273</v>
      </c>
      <c r="D591">
        <v>0.69</v>
      </c>
      <c r="E591">
        <v>8.9599999999999999E-2</v>
      </c>
      <c r="F591">
        <v>3</v>
      </c>
      <c r="G591">
        <v>76</v>
      </c>
      <c r="H591">
        <v>79</v>
      </c>
      <c r="I591">
        <v>591</v>
      </c>
      <c r="J591" s="11">
        <v>40570</v>
      </c>
      <c r="K591" t="s">
        <v>30</v>
      </c>
      <c r="L591" t="s">
        <v>24</v>
      </c>
      <c r="M591">
        <v>1</v>
      </c>
      <c r="N591">
        <v>19</v>
      </c>
      <c r="O591" t="b">
        <v>0</v>
      </c>
      <c r="P591">
        <v>4</v>
      </c>
      <c r="Q591">
        <v>1</v>
      </c>
      <c r="R591">
        <v>0.2</v>
      </c>
      <c r="S591" t="s">
        <v>31</v>
      </c>
      <c r="T591" t="s">
        <v>32</v>
      </c>
      <c r="U591" t="s">
        <v>47</v>
      </c>
      <c r="V591" t="s">
        <v>34</v>
      </c>
      <c r="W591" t="s">
        <v>35</v>
      </c>
      <c r="X591" t="s">
        <v>42</v>
      </c>
    </row>
    <row r="592" spans="1:24" x14ac:dyDescent="0.25">
      <c r="A592">
        <v>591</v>
      </c>
      <c r="B592">
        <v>592</v>
      </c>
      <c r="C592">
        <v>0.21210000000000001</v>
      </c>
      <c r="D592">
        <v>0.74</v>
      </c>
      <c r="E592">
        <v>8.9599999999999999E-2</v>
      </c>
      <c r="F592">
        <v>4</v>
      </c>
      <c r="G592">
        <v>55</v>
      </c>
      <c r="H592">
        <v>59</v>
      </c>
      <c r="I592">
        <v>592</v>
      </c>
      <c r="J592" s="11">
        <v>40570</v>
      </c>
      <c r="K592" t="s">
        <v>30</v>
      </c>
      <c r="L592" t="s">
        <v>24</v>
      </c>
      <c r="M592">
        <v>1</v>
      </c>
      <c r="N592">
        <v>20</v>
      </c>
      <c r="O592" t="b">
        <v>0</v>
      </c>
      <c r="P592">
        <v>4</v>
      </c>
      <c r="Q592">
        <v>1</v>
      </c>
      <c r="R592">
        <v>0.18</v>
      </c>
      <c r="S592" t="s">
        <v>31</v>
      </c>
      <c r="T592" t="s">
        <v>32</v>
      </c>
      <c r="U592" t="s">
        <v>47</v>
      </c>
      <c r="V592" t="s">
        <v>34</v>
      </c>
      <c r="W592" t="s">
        <v>35</v>
      </c>
      <c r="X592" t="s">
        <v>42</v>
      </c>
    </row>
    <row r="593" spans="1:24" x14ac:dyDescent="0.25">
      <c r="A593">
        <v>592</v>
      </c>
      <c r="B593">
        <v>593</v>
      </c>
      <c r="C593">
        <v>0.21210000000000001</v>
      </c>
      <c r="D593">
        <v>0.74</v>
      </c>
      <c r="E593">
        <v>8.9599999999999999E-2</v>
      </c>
      <c r="F593">
        <v>2</v>
      </c>
      <c r="G593">
        <v>36</v>
      </c>
      <c r="H593">
        <v>38</v>
      </c>
      <c r="I593">
        <v>593</v>
      </c>
      <c r="J593" s="11">
        <v>40570</v>
      </c>
      <c r="K593" t="s">
        <v>30</v>
      </c>
      <c r="L593" t="s">
        <v>24</v>
      </c>
      <c r="M593">
        <v>1</v>
      </c>
      <c r="N593">
        <v>21</v>
      </c>
      <c r="O593" t="b">
        <v>0</v>
      </c>
      <c r="P593">
        <v>4</v>
      </c>
      <c r="Q593">
        <v>1</v>
      </c>
      <c r="R593">
        <v>0.18</v>
      </c>
      <c r="S593" t="s">
        <v>31</v>
      </c>
      <c r="T593" t="s">
        <v>32</v>
      </c>
      <c r="U593" t="s">
        <v>47</v>
      </c>
      <c r="V593" t="s">
        <v>34</v>
      </c>
      <c r="W593" t="s">
        <v>35</v>
      </c>
      <c r="X593" t="s">
        <v>42</v>
      </c>
    </row>
    <row r="594" spans="1:24" x14ac:dyDescent="0.25">
      <c r="A594">
        <v>593</v>
      </c>
      <c r="B594">
        <v>594</v>
      </c>
      <c r="C594">
        <v>0.21210000000000001</v>
      </c>
      <c r="D594">
        <v>0.74</v>
      </c>
      <c r="E594">
        <v>8.9599999999999999E-2</v>
      </c>
      <c r="F594">
        <v>0</v>
      </c>
      <c r="G594">
        <v>27</v>
      </c>
      <c r="H594">
        <v>27</v>
      </c>
      <c r="I594">
        <v>594</v>
      </c>
      <c r="J594" s="11">
        <v>40570</v>
      </c>
      <c r="K594" t="s">
        <v>30</v>
      </c>
      <c r="L594" t="s">
        <v>24</v>
      </c>
      <c r="M594">
        <v>1</v>
      </c>
      <c r="N594">
        <v>22</v>
      </c>
      <c r="O594" t="b">
        <v>0</v>
      </c>
      <c r="P594">
        <v>4</v>
      </c>
      <c r="Q594">
        <v>1</v>
      </c>
      <c r="R594">
        <v>0.18</v>
      </c>
      <c r="S594" t="s">
        <v>31</v>
      </c>
      <c r="T594" t="s">
        <v>32</v>
      </c>
      <c r="U594" t="s">
        <v>47</v>
      </c>
      <c r="V594" t="s">
        <v>37</v>
      </c>
      <c r="W594" t="s">
        <v>35</v>
      </c>
      <c r="X594" t="s">
        <v>42</v>
      </c>
    </row>
    <row r="595" spans="1:24" x14ac:dyDescent="0.25">
      <c r="A595">
        <v>594</v>
      </c>
      <c r="B595">
        <v>595</v>
      </c>
      <c r="C595">
        <v>0.19700000000000001</v>
      </c>
      <c r="D595">
        <v>0.8</v>
      </c>
      <c r="E595">
        <v>0.16420000000000001</v>
      </c>
      <c r="F595">
        <v>0</v>
      </c>
      <c r="G595">
        <v>16</v>
      </c>
      <c r="H595">
        <v>16</v>
      </c>
      <c r="I595">
        <v>595</v>
      </c>
      <c r="J595" s="11">
        <v>40570</v>
      </c>
      <c r="K595" t="s">
        <v>30</v>
      </c>
      <c r="L595" t="s">
        <v>24</v>
      </c>
      <c r="M595">
        <v>1</v>
      </c>
      <c r="N595">
        <v>23</v>
      </c>
      <c r="O595" t="b">
        <v>0</v>
      </c>
      <c r="P595">
        <v>4</v>
      </c>
      <c r="Q595">
        <v>1</v>
      </c>
      <c r="R595">
        <v>0.18</v>
      </c>
      <c r="S595" t="s">
        <v>31</v>
      </c>
      <c r="T595" t="s">
        <v>32</v>
      </c>
      <c r="U595" t="s">
        <v>47</v>
      </c>
      <c r="V595" t="s">
        <v>37</v>
      </c>
      <c r="W595" t="s">
        <v>35</v>
      </c>
      <c r="X595" t="s">
        <v>42</v>
      </c>
    </row>
    <row r="596" spans="1:24" x14ac:dyDescent="0.25">
      <c r="A596">
        <v>595</v>
      </c>
      <c r="B596">
        <v>596</v>
      </c>
      <c r="C596">
        <v>0.21210000000000001</v>
      </c>
      <c r="D596">
        <v>0.75</v>
      </c>
      <c r="E596">
        <v>0.1343</v>
      </c>
      <c r="F596">
        <v>0</v>
      </c>
      <c r="G596">
        <v>9</v>
      </c>
      <c r="H596">
        <v>9</v>
      </c>
      <c r="I596">
        <v>596</v>
      </c>
      <c r="J596" s="11">
        <v>40571</v>
      </c>
      <c r="K596" t="s">
        <v>30</v>
      </c>
      <c r="L596" t="s">
        <v>24</v>
      </c>
      <c r="M596">
        <v>1</v>
      </c>
      <c r="N596">
        <v>0</v>
      </c>
      <c r="O596" t="b">
        <v>0</v>
      </c>
      <c r="P596">
        <v>5</v>
      </c>
      <c r="Q596">
        <v>2</v>
      </c>
      <c r="R596">
        <v>0.2</v>
      </c>
      <c r="S596" t="s">
        <v>31</v>
      </c>
      <c r="T596" t="s">
        <v>32</v>
      </c>
      <c r="U596" t="s">
        <v>48</v>
      </c>
      <c r="V596" t="s">
        <v>37</v>
      </c>
      <c r="W596" t="s">
        <v>38</v>
      </c>
      <c r="X596" t="s">
        <v>36</v>
      </c>
    </row>
    <row r="597" spans="1:24" x14ac:dyDescent="0.25">
      <c r="A597">
        <v>596</v>
      </c>
      <c r="B597">
        <v>597</v>
      </c>
      <c r="C597">
        <v>0.21210000000000001</v>
      </c>
      <c r="D597">
        <v>0.75</v>
      </c>
      <c r="E597">
        <v>0.1343</v>
      </c>
      <c r="F597">
        <v>1</v>
      </c>
      <c r="G597">
        <v>2</v>
      </c>
      <c r="H597">
        <v>3</v>
      </c>
      <c r="I597">
        <v>597</v>
      </c>
      <c r="J597" s="11">
        <v>40571</v>
      </c>
      <c r="K597" t="s">
        <v>30</v>
      </c>
      <c r="L597" t="s">
        <v>24</v>
      </c>
      <c r="M597">
        <v>1</v>
      </c>
      <c r="N597">
        <v>1</v>
      </c>
      <c r="O597" t="b">
        <v>0</v>
      </c>
      <c r="P597">
        <v>5</v>
      </c>
      <c r="Q597">
        <v>2</v>
      </c>
      <c r="R597">
        <v>0.2</v>
      </c>
      <c r="S597" t="s">
        <v>31</v>
      </c>
      <c r="T597" t="s">
        <v>32</v>
      </c>
      <c r="U597" t="s">
        <v>48</v>
      </c>
      <c r="V597" t="s">
        <v>37</v>
      </c>
      <c r="W597" t="s">
        <v>38</v>
      </c>
      <c r="X597" t="s">
        <v>36</v>
      </c>
    </row>
    <row r="598" spans="1:24" x14ac:dyDescent="0.25">
      <c r="A598">
        <v>597</v>
      </c>
      <c r="B598">
        <v>598</v>
      </c>
      <c r="C598">
        <v>0.21210000000000001</v>
      </c>
      <c r="D598">
        <v>0.75</v>
      </c>
      <c r="E598">
        <v>0.16420000000000001</v>
      </c>
      <c r="F598">
        <v>0</v>
      </c>
      <c r="G598">
        <v>2</v>
      </c>
      <c r="H598">
        <v>2</v>
      </c>
      <c r="I598">
        <v>598</v>
      </c>
      <c r="J598" s="11">
        <v>40571</v>
      </c>
      <c r="K598" t="s">
        <v>30</v>
      </c>
      <c r="L598" t="s">
        <v>24</v>
      </c>
      <c r="M598">
        <v>1</v>
      </c>
      <c r="N598">
        <v>2</v>
      </c>
      <c r="O598" t="b">
        <v>0</v>
      </c>
      <c r="P598">
        <v>5</v>
      </c>
      <c r="Q598">
        <v>2</v>
      </c>
      <c r="R598">
        <v>0.2</v>
      </c>
      <c r="S598" t="s">
        <v>31</v>
      </c>
      <c r="T598" t="s">
        <v>32</v>
      </c>
      <c r="U598" t="s">
        <v>48</v>
      </c>
      <c r="V598" t="s">
        <v>37</v>
      </c>
      <c r="W598" t="s">
        <v>38</v>
      </c>
      <c r="X598" t="s">
        <v>36</v>
      </c>
    </row>
    <row r="599" spans="1:24" x14ac:dyDescent="0.25">
      <c r="A599">
        <v>598</v>
      </c>
      <c r="B599">
        <v>599</v>
      </c>
      <c r="C599">
        <v>0.2273</v>
      </c>
      <c r="D599">
        <v>0.75</v>
      </c>
      <c r="E599">
        <v>0.1045</v>
      </c>
      <c r="F599">
        <v>1</v>
      </c>
      <c r="G599">
        <v>0</v>
      </c>
      <c r="H599">
        <v>1</v>
      </c>
      <c r="I599">
        <v>599</v>
      </c>
      <c r="J599" s="11">
        <v>40571</v>
      </c>
      <c r="K599" t="s">
        <v>30</v>
      </c>
      <c r="L599" t="s">
        <v>24</v>
      </c>
      <c r="M599">
        <v>1</v>
      </c>
      <c r="N599">
        <v>3</v>
      </c>
      <c r="O599" t="b">
        <v>0</v>
      </c>
      <c r="P599">
        <v>5</v>
      </c>
      <c r="Q599">
        <v>2</v>
      </c>
      <c r="R599">
        <v>0.2</v>
      </c>
      <c r="S599" t="s">
        <v>31</v>
      </c>
      <c r="T599" t="s">
        <v>32</v>
      </c>
      <c r="U599" t="s">
        <v>48</v>
      </c>
      <c r="V599" t="s">
        <v>37</v>
      </c>
      <c r="W599" t="s">
        <v>38</v>
      </c>
      <c r="X599" t="s">
        <v>36</v>
      </c>
    </row>
    <row r="600" spans="1:24" x14ac:dyDescent="0.25">
      <c r="A600">
        <v>599</v>
      </c>
      <c r="B600">
        <v>600</v>
      </c>
      <c r="C600">
        <v>0.21210000000000001</v>
      </c>
      <c r="D600">
        <v>0.8</v>
      </c>
      <c r="E600">
        <v>0.1045</v>
      </c>
      <c r="F600">
        <v>0</v>
      </c>
      <c r="G600">
        <v>4</v>
      </c>
      <c r="H600">
        <v>4</v>
      </c>
      <c r="I600">
        <v>600</v>
      </c>
      <c r="J600" s="11">
        <v>40571</v>
      </c>
      <c r="K600" t="s">
        <v>30</v>
      </c>
      <c r="L600" t="s">
        <v>24</v>
      </c>
      <c r="M600">
        <v>1</v>
      </c>
      <c r="N600">
        <v>5</v>
      </c>
      <c r="O600" t="b">
        <v>0</v>
      </c>
      <c r="P600">
        <v>5</v>
      </c>
      <c r="Q600">
        <v>2</v>
      </c>
      <c r="R600">
        <v>0.18</v>
      </c>
      <c r="S600" t="s">
        <v>31</v>
      </c>
      <c r="T600" t="s">
        <v>32</v>
      </c>
      <c r="U600" t="s">
        <v>48</v>
      </c>
      <c r="V600" t="s">
        <v>37</v>
      </c>
      <c r="W600" t="s">
        <v>38</v>
      </c>
      <c r="X600" t="s">
        <v>36</v>
      </c>
    </row>
    <row r="601" spans="1:24" x14ac:dyDescent="0.25">
      <c r="A601">
        <v>600</v>
      </c>
      <c r="B601">
        <v>601</v>
      </c>
      <c r="C601">
        <v>0.19700000000000001</v>
      </c>
      <c r="D601">
        <v>0.8</v>
      </c>
      <c r="E601">
        <v>0.1343</v>
      </c>
      <c r="F601">
        <v>0</v>
      </c>
      <c r="G601">
        <v>16</v>
      </c>
      <c r="H601">
        <v>16</v>
      </c>
      <c r="I601">
        <v>601</v>
      </c>
      <c r="J601" s="11">
        <v>40571</v>
      </c>
      <c r="K601" t="s">
        <v>30</v>
      </c>
      <c r="L601" t="s">
        <v>24</v>
      </c>
      <c r="M601">
        <v>1</v>
      </c>
      <c r="N601">
        <v>6</v>
      </c>
      <c r="O601" t="b">
        <v>0</v>
      </c>
      <c r="P601">
        <v>5</v>
      </c>
      <c r="Q601">
        <v>2</v>
      </c>
      <c r="R601">
        <v>0.18</v>
      </c>
      <c r="S601" t="s">
        <v>31</v>
      </c>
      <c r="T601" t="s">
        <v>32</v>
      </c>
      <c r="U601" t="s">
        <v>48</v>
      </c>
      <c r="V601" t="s">
        <v>37</v>
      </c>
      <c r="W601" t="s">
        <v>38</v>
      </c>
      <c r="X601" t="s">
        <v>39</v>
      </c>
    </row>
    <row r="602" spans="1:24" x14ac:dyDescent="0.25">
      <c r="A602">
        <v>601</v>
      </c>
      <c r="B602">
        <v>602</v>
      </c>
      <c r="C602">
        <v>0.19700000000000001</v>
      </c>
      <c r="D602">
        <v>0.86</v>
      </c>
      <c r="E602">
        <v>8.9599999999999999E-2</v>
      </c>
      <c r="F602">
        <v>2</v>
      </c>
      <c r="G602">
        <v>58</v>
      </c>
      <c r="H602">
        <v>60</v>
      </c>
      <c r="I602">
        <v>602</v>
      </c>
      <c r="J602" s="11">
        <v>40571</v>
      </c>
      <c r="K602" t="s">
        <v>30</v>
      </c>
      <c r="L602" t="s">
        <v>24</v>
      </c>
      <c r="M602">
        <v>1</v>
      </c>
      <c r="N602">
        <v>7</v>
      </c>
      <c r="O602" t="b">
        <v>0</v>
      </c>
      <c r="P602">
        <v>5</v>
      </c>
      <c r="Q602">
        <v>2</v>
      </c>
      <c r="R602">
        <v>0.16</v>
      </c>
      <c r="S602" t="s">
        <v>31</v>
      </c>
      <c r="T602" t="s">
        <v>32</v>
      </c>
      <c r="U602" t="s">
        <v>48</v>
      </c>
      <c r="V602" t="s">
        <v>41</v>
      </c>
      <c r="W602" t="s">
        <v>38</v>
      </c>
      <c r="X602" t="s">
        <v>39</v>
      </c>
    </row>
    <row r="603" spans="1:24" x14ac:dyDescent="0.25">
      <c r="A603">
        <v>602</v>
      </c>
      <c r="B603">
        <v>603</v>
      </c>
      <c r="C603">
        <v>0.19700000000000001</v>
      </c>
      <c r="D603">
        <v>0.86</v>
      </c>
      <c r="E603">
        <v>8.9599999999999999E-2</v>
      </c>
      <c r="F603">
        <v>2</v>
      </c>
      <c r="G603">
        <v>155</v>
      </c>
      <c r="H603">
        <v>157</v>
      </c>
      <c r="I603">
        <v>603</v>
      </c>
      <c r="J603" s="11">
        <v>40571</v>
      </c>
      <c r="K603" t="s">
        <v>30</v>
      </c>
      <c r="L603" t="s">
        <v>24</v>
      </c>
      <c r="M603">
        <v>1</v>
      </c>
      <c r="N603">
        <v>8</v>
      </c>
      <c r="O603" t="b">
        <v>0</v>
      </c>
      <c r="P603">
        <v>5</v>
      </c>
      <c r="Q603">
        <v>2</v>
      </c>
      <c r="R603">
        <v>0.16</v>
      </c>
      <c r="S603" t="s">
        <v>31</v>
      </c>
      <c r="T603" t="s">
        <v>32</v>
      </c>
      <c r="U603" t="s">
        <v>48</v>
      </c>
      <c r="V603" t="s">
        <v>41</v>
      </c>
      <c r="W603" t="s">
        <v>38</v>
      </c>
      <c r="X603" t="s">
        <v>39</v>
      </c>
    </row>
    <row r="604" spans="1:24" x14ac:dyDescent="0.25">
      <c r="A604">
        <v>603</v>
      </c>
      <c r="B604">
        <v>604</v>
      </c>
      <c r="C604">
        <v>0.21210000000000001</v>
      </c>
      <c r="D604">
        <v>0.86</v>
      </c>
      <c r="E604">
        <v>8.9599999999999999E-2</v>
      </c>
      <c r="F604">
        <v>6</v>
      </c>
      <c r="G604">
        <v>95</v>
      </c>
      <c r="H604">
        <v>101</v>
      </c>
      <c r="I604">
        <v>604</v>
      </c>
      <c r="J604" s="11">
        <v>40571</v>
      </c>
      <c r="K604" t="s">
        <v>30</v>
      </c>
      <c r="L604" t="s">
        <v>24</v>
      </c>
      <c r="M604">
        <v>1</v>
      </c>
      <c r="N604">
        <v>9</v>
      </c>
      <c r="O604" t="b">
        <v>0</v>
      </c>
      <c r="P604">
        <v>5</v>
      </c>
      <c r="Q604">
        <v>3</v>
      </c>
      <c r="R604">
        <v>0.18</v>
      </c>
      <c r="S604" t="s">
        <v>31</v>
      </c>
      <c r="T604" t="s">
        <v>32</v>
      </c>
      <c r="U604" t="s">
        <v>48</v>
      </c>
      <c r="V604" t="s">
        <v>41</v>
      </c>
      <c r="W604" t="s">
        <v>38</v>
      </c>
      <c r="X604" t="s">
        <v>39</v>
      </c>
    </row>
    <row r="605" spans="1:24" x14ac:dyDescent="0.25">
      <c r="A605">
        <v>604</v>
      </c>
      <c r="B605">
        <v>605</v>
      </c>
      <c r="C605">
        <v>0.21210000000000001</v>
      </c>
      <c r="D605">
        <v>0.86</v>
      </c>
      <c r="E605">
        <v>0.1045</v>
      </c>
      <c r="F605">
        <v>0</v>
      </c>
      <c r="G605">
        <v>49</v>
      </c>
      <c r="H605">
        <v>49</v>
      </c>
      <c r="I605">
        <v>605</v>
      </c>
      <c r="J605" s="11">
        <v>40571</v>
      </c>
      <c r="K605" t="s">
        <v>30</v>
      </c>
      <c r="L605" t="s">
        <v>24</v>
      </c>
      <c r="M605">
        <v>1</v>
      </c>
      <c r="N605">
        <v>10</v>
      </c>
      <c r="O605" t="b">
        <v>0</v>
      </c>
      <c r="P605">
        <v>5</v>
      </c>
      <c r="Q605">
        <v>3</v>
      </c>
      <c r="R605">
        <v>0.18</v>
      </c>
      <c r="S605" t="s">
        <v>31</v>
      </c>
      <c r="T605" t="s">
        <v>32</v>
      </c>
      <c r="U605" t="s">
        <v>48</v>
      </c>
      <c r="V605" t="s">
        <v>41</v>
      </c>
      <c r="W605" t="s">
        <v>38</v>
      </c>
      <c r="X605" t="s">
        <v>39</v>
      </c>
    </row>
    <row r="606" spans="1:24" x14ac:dyDescent="0.25">
      <c r="A606">
        <v>605</v>
      </c>
      <c r="B606">
        <v>606</v>
      </c>
      <c r="C606">
        <v>0.21210000000000001</v>
      </c>
      <c r="D606">
        <v>0.93</v>
      </c>
      <c r="E606">
        <v>0.1045</v>
      </c>
      <c r="F606">
        <v>0</v>
      </c>
      <c r="G606">
        <v>30</v>
      </c>
      <c r="H606">
        <v>30</v>
      </c>
      <c r="I606">
        <v>606</v>
      </c>
      <c r="J606" s="11">
        <v>40571</v>
      </c>
      <c r="K606" t="s">
        <v>30</v>
      </c>
      <c r="L606" t="s">
        <v>24</v>
      </c>
      <c r="M606">
        <v>1</v>
      </c>
      <c r="N606">
        <v>11</v>
      </c>
      <c r="O606" t="b">
        <v>0</v>
      </c>
      <c r="P606">
        <v>5</v>
      </c>
      <c r="Q606">
        <v>3</v>
      </c>
      <c r="R606">
        <v>0.18</v>
      </c>
      <c r="S606" t="s">
        <v>31</v>
      </c>
      <c r="T606" t="s">
        <v>32</v>
      </c>
      <c r="U606" t="s">
        <v>48</v>
      </c>
      <c r="V606" t="s">
        <v>41</v>
      </c>
      <c r="W606" t="s">
        <v>38</v>
      </c>
      <c r="X606" t="s">
        <v>39</v>
      </c>
    </row>
    <row r="607" spans="1:24" x14ac:dyDescent="0.25">
      <c r="A607">
        <v>606</v>
      </c>
      <c r="B607">
        <v>607</v>
      </c>
      <c r="C607">
        <v>0.21210000000000001</v>
      </c>
      <c r="D607">
        <v>0.93</v>
      </c>
      <c r="E607">
        <v>0.1045</v>
      </c>
      <c r="F607">
        <v>1</v>
      </c>
      <c r="G607">
        <v>28</v>
      </c>
      <c r="H607">
        <v>29</v>
      </c>
      <c r="I607">
        <v>607</v>
      </c>
      <c r="J607" s="11">
        <v>40571</v>
      </c>
      <c r="K607" t="s">
        <v>30</v>
      </c>
      <c r="L607" t="s">
        <v>24</v>
      </c>
      <c r="M607">
        <v>1</v>
      </c>
      <c r="N607">
        <v>12</v>
      </c>
      <c r="O607" t="b">
        <v>0</v>
      </c>
      <c r="P607">
        <v>5</v>
      </c>
      <c r="Q607">
        <v>3</v>
      </c>
      <c r="R607">
        <v>0.18</v>
      </c>
      <c r="S607" t="s">
        <v>31</v>
      </c>
      <c r="T607" t="s">
        <v>32</v>
      </c>
      <c r="U607" t="s">
        <v>48</v>
      </c>
      <c r="V607" t="s">
        <v>41</v>
      </c>
      <c r="W607" t="s">
        <v>38</v>
      </c>
      <c r="X607" t="s">
        <v>40</v>
      </c>
    </row>
    <row r="608" spans="1:24" x14ac:dyDescent="0.25">
      <c r="A608">
        <v>607</v>
      </c>
      <c r="B608">
        <v>608</v>
      </c>
      <c r="C608">
        <v>0.21210000000000001</v>
      </c>
      <c r="D608">
        <v>0.93</v>
      </c>
      <c r="E608">
        <v>0.1045</v>
      </c>
      <c r="F608">
        <v>0</v>
      </c>
      <c r="G608">
        <v>31</v>
      </c>
      <c r="H608">
        <v>31</v>
      </c>
      <c r="I608">
        <v>608</v>
      </c>
      <c r="J608" s="11">
        <v>40571</v>
      </c>
      <c r="K608" t="s">
        <v>30</v>
      </c>
      <c r="L608" t="s">
        <v>24</v>
      </c>
      <c r="M608">
        <v>1</v>
      </c>
      <c r="N608">
        <v>13</v>
      </c>
      <c r="O608" t="b">
        <v>0</v>
      </c>
      <c r="P608">
        <v>5</v>
      </c>
      <c r="Q608">
        <v>3</v>
      </c>
      <c r="R608">
        <v>0.18</v>
      </c>
      <c r="S608" t="s">
        <v>31</v>
      </c>
      <c r="T608" t="s">
        <v>32</v>
      </c>
      <c r="U608" t="s">
        <v>48</v>
      </c>
      <c r="V608" t="s">
        <v>37</v>
      </c>
      <c r="W608" t="s">
        <v>38</v>
      </c>
      <c r="X608" t="s">
        <v>40</v>
      </c>
    </row>
    <row r="609" spans="1:24" x14ac:dyDescent="0.25">
      <c r="A609">
        <v>608</v>
      </c>
      <c r="B609">
        <v>609</v>
      </c>
      <c r="C609">
        <v>0.2727</v>
      </c>
      <c r="D609">
        <v>0.8</v>
      </c>
      <c r="E609">
        <v>0</v>
      </c>
      <c r="F609">
        <v>2</v>
      </c>
      <c r="G609">
        <v>36</v>
      </c>
      <c r="H609">
        <v>38</v>
      </c>
      <c r="I609">
        <v>609</v>
      </c>
      <c r="J609" s="11">
        <v>40571</v>
      </c>
      <c r="K609" t="s">
        <v>30</v>
      </c>
      <c r="L609" t="s">
        <v>24</v>
      </c>
      <c r="M609">
        <v>1</v>
      </c>
      <c r="N609">
        <v>14</v>
      </c>
      <c r="O609" t="b">
        <v>0</v>
      </c>
      <c r="P609">
        <v>5</v>
      </c>
      <c r="Q609">
        <v>3</v>
      </c>
      <c r="R609">
        <v>0.22</v>
      </c>
      <c r="S609" t="s">
        <v>31</v>
      </c>
      <c r="T609" t="s">
        <v>32</v>
      </c>
      <c r="U609" t="s">
        <v>48</v>
      </c>
      <c r="V609" t="s">
        <v>49</v>
      </c>
      <c r="W609" t="s">
        <v>38</v>
      </c>
      <c r="X609" t="s">
        <v>40</v>
      </c>
    </row>
    <row r="610" spans="1:24" x14ac:dyDescent="0.25">
      <c r="A610">
        <v>609</v>
      </c>
      <c r="B610">
        <v>610</v>
      </c>
      <c r="C610">
        <v>0.2576</v>
      </c>
      <c r="D610">
        <v>0.86</v>
      </c>
      <c r="E610">
        <v>0</v>
      </c>
      <c r="F610">
        <v>1</v>
      </c>
      <c r="G610">
        <v>40</v>
      </c>
      <c r="H610">
        <v>41</v>
      </c>
      <c r="I610">
        <v>610</v>
      </c>
      <c r="J610" s="11">
        <v>40571</v>
      </c>
      <c r="K610" t="s">
        <v>30</v>
      </c>
      <c r="L610" t="s">
        <v>24</v>
      </c>
      <c r="M610">
        <v>1</v>
      </c>
      <c r="N610">
        <v>15</v>
      </c>
      <c r="O610" t="b">
        <v>0</v>
      </c>
      <c r="P610">
        <v>5</v>
      </c>
      <c r="Q610">
        <v>2</v>
      </c>
      <c r="R610">
        <v>0.2</v>
      </c>
      <c r="S610" t="s">
        <v>31</v>
      </c>
      <c r="T610" t="s">
        <v>32</v>
      </c>
      <c r="U610" t="s">
        <v>48</v>
      </c>
      <c r="V610" t="s">
        <v>49</v>
      </c>
      <c r="W610" t="s">
        <v>38</v>
      </c>
      <c r="X610" t="s">
        <v>40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0E439-E479-451D-8FC5-48A9B063B5D8}">
  <dimension ref="A3:B31"/>
  <sheetViews>
    <sheetView tabSelected="1" workbookViewId="0">
      <selection activeCell="R10" sqref="R10"/>
    </sheetView>
  </sheetViews>
  <sheetFormatPr defaultRowHeight="15" x14ac:dyDescent="0.25"/>
  <cols>
    <col min="1" max="1" width="13.42578125" bestFit="1" customWidth="1"/>
    <col min="2" max="2" width="12.42578125" bestFit="1" customWidth="1"/>
    <col min="3" max="3" width="7.28515625" bestFit="1" customWidth="1"/>
    <col min="4" max="4" width="11.28515625" bestFit="1" customWidth="1"/>
    <col min="5" max="9" width="5" bestFit="1" customWidth="1"/>
    <col min="10" max="10" width="4" bestFit="1" customWidth="1"/>
    <col min="11" max="13" width="5" bestFit="1" customWidth="1"/>
    <col min="14" max="14" width="3" bestFit="1" customWidth="1"/>
    <col min="15" max="15" width="5" bestFit="1" customWidth="1"/>
    <col min="16" max="16" width="4" bestFit="1" customWidth="1"/>
    <col min="17" max="21" width="5" bestFit="1" customWidth="1"/>
    <col min="22" max="22" width="4" bestFit="1" customWidth="1"/>
    <col min="23" max="25" width="5" bestFit="1" customWidth="1"/>
    <col min="26" max="26" width="7.28515625" bestFit="1" customWidth="1"/>
    <col min="27" max="27" width="11.28515625" bestFit="1" customWidth="1"/>
    <col min="28" max="31" width="7" bestFit="1" customWidth="1"/>
    <col min="32" max="32" width="7.28515625" bestFit="1" customWidth="1"/>
    <col min="33" max="33" width="11.28515625" bestFit="1" customWidth="1"/>
  </cols>
  <sheetData>
    <row r="3" spans="1:2" x14ac:dyDescent="0.25">
      <c r="A3" s="38" t="s">
        <v>16430</v>
      </c>
      <c r="B3" t="s">
        <v>16431</v>
      </c>
    </row>
    <row r="4" spans="1:2" x14ac:dyDescent="0.25">
      <c r="A4" s="34" t="s">
        <v>31</v>
      </c>
      <c r="B4" s="39">
        <v>119.86</v>
      </c>
    </row>
    <row r="5" spans="1:2" x14ac:dyDescent="0.25">
      <c r="A5" s="35">
        <v>0</v>
      </c>
      <c r="B5" s="39">
        <v>4.4600000000000009</v>
      </c>
    </row>
    <row r="6" spans="1:2" x14ac:dyDescent="0.25">
      <c r="A6" s="35">
        <v>1</v>
      </c>
      <c r="B6" s="39">
        <v>4.5400000000000018</v>
      </c>
    </row>
    <row r="7" spans="1:2" x14ac:dyDescent="0.25">
      <c r="A7" s="35">
        <v>2</v>
      </c>
      <c r="B7" s="39">
        <v>4.2000000000000011</v>
      </c>
    </row>
    <row r="8" spans="1:2" x14ac:dyDescent="0.25">
      <c r="A8" s="35">
        <v>3</v>
      </c>
      <c r="B8" s="39">
        <v>2.68</v>
      </c>
    </row>
    <row r="9" spans="1:2" x14ac:dyDescent="0.25">
      <c r="A9" s="35">
        <v>4</v>
      </c>
      <c r="B9" s="39">
        <v>3.580000000000001</v>
      </c>
    </row>
    <row r="10" spans="1:2" x14ac:dyDescent="0.25">
      <c r="A10" s="35">
        <v>5</v>
      </c>
      <c r="B10" s="39">
        <v>3.8600000000000017</v>
      </c>
    </row>
    <row r="11" spans="1:2" x14ac:dyDescent="0.25">
      <c r="A11" s="35">
        <v>6</v>
      </c>
      <c r="B11" s="39">
        <v>4.1800000000000015</v>
      </c>
    </row>
    <row r="12" spans="1:2" x14ac:dyDescent="0.25">
      <c r="A12" s="35">
        <v>7</v>
      </c>
      <c r="B12" s="39">
        <v>4.1400000000000015</v>
      </c>
    </row>
    <row r="13" spans="1:2" x14ac:dyDescent="0.25">
      <c r="A13" s="35">
        <v>8</v>
      </c>
      <c r="B13" s="39">
        <v>4.3000000000000016</v>
      </c>
    </row>
    <row r="14" spans="1:2" x14ac:dyDescent="0.25">
      <c r="A14" s="35">
        <v>9</v>
      </c>
      <c r="B14" s="39">
        <v>4.6800000000000006</v>
      </c>
    </row>
    <row r="15" spans="1:2" x14ac:dyDescent="0.25">
      <c r="A15" s="35">
        <v>10</v>
      </c>
      <c r="B15" s="39">
        <v>5.0799999999999992</v>
      </c>
    </row>
    <row r="16" spans="1:2" x14ac:dyDescent="0.25">
      <c r="A16" s="35">
        <v>11</v>
      </c>
      <c r="B16" s="39">
        <v>5.44</v>
      </c>
    </row>
    <row r="17" spans="1:2" x14ac:dyDescent="0.25">
      <c r="A17" s="35">
        <v>12</v>
      </c>
      <c r="B17" s="39">
        <v>6</v>
      </c>
    </row>
    <row r="18" spans="1:2" x14ac:dyDescent="0.25">
      <c r="A18" s="35">
        <v>13</v>
      </c>
      <c r="B18" s="39">
        <v>6.32</v>
      </c>
    </row>
    <row r="19" spans="1:2" x14ac:dyDescent="0.25">
      <c r="A19" s="35">
        <v>14</v>
      </c>
      <c r="B19" s="39">
        <v>6.6</v>
      </c>
    </row>
    <row r="20" spans="1:2" x14ac:dyDescent="0.25">
      <c r="A20" s="35">
        <v>15</v>
      </c>
      <c r="B20" s="39">
        <v>6.6200000000000028</v>
      </c>
    </row>
    <row r="21" spans="1:2" x14ac:dyDescent="0.25">
      <c r="A21" s="35">
        <v>16</v>
      </c>
      <c r="B21" s="39">
        <v>6.5400000000000009</v>
      </c>
    </row>
    <row r="22" spans="1:2" x14ac:dyDescent="0.25">
      <c r="A22" s="35">
        <v>17</v>
      </c>
      <c r="B22" s="39">
        <v>6.16</v>
      </c>
    </row>
    <row r="23" spans="1:2" x14ac:dyDescent="0.25">
      <c r="A23" s="35">
        <v>18</v>
      </c>
      <c r="B23" s="39">
        <v>5.660000000000001</v>
      </c>
    </row>
    <row r="24" spans="1:2" x14ac:dyDescent="0.25">
      <c r="A24" s="35">
        <v>19</v>
      </c>
      <c r="B24" s="39">
        <v>5.3200000000000012</v>
      </c>
    </row>
    <row r="25" spans="1:2" x14ac:dyDescent="0.25">
      <c r="A25" s="35">
        <v>20</v>
      </c>
      <c r="B25" s="39">
        <v>5.0999999999999996</v>
      </c>
    </row>
    <row r="26" spans="1:2" x14ac:dyDescent="0.25">
      <c r="A26" s="35">
        <v>21</v>
      </c>
      <c r="B26" s="39">
        <v>4.92</v>
      </c>
    </row>
    <row r="27" spans="1:2" x14ac:dyDescent="0.25">
      <c r="A27" s="35">
        <v>22</v>
      </c>
      <c r="B27" s="39">
        <v>4.7399999999999993</v>
      </c>
    </row>
    <row r="28" spans="1:2" x14ac:dyDescent="0.25">
      <c r="A28" s="35">
        <v>23</v>
      </c>
      <c r="B28" s="39">
        <v>4.7399999999999993</v>
      </c>
    </row>
    <row r="29" spans="1:2" x14ac:dyDescent="0.25">
      <c r="A29" s="34" t="s">
        <v>16434</v>
      </c>
      <c r="B29" s="39"/>
    </row>
    <row r="30" spans="1:2" x14ac:dyDescent="0.25">
      <c r="A30" s="35" t="s">
        <v>16434</v>
      </c>
      <c r="B30" s="39"/>
    </row>
    <row r="31" spans="1:2" x14ac:dyDescent="0.25">
      <c r="A31" s="34" t="s">
        <v>16433</v>
      </c>
      <c r="B31" s="39">
        <v>119.86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B1C0A-F1C6-43A0-AC8A-A458288448F8}">
  <dimension ref="A1:B595"/>
  <sheetViews>
    <sheetView workbookViewId="0">
      <selection activeCell="Y8" sqref="Y8"/>
    </sheetView>
  </sheetViews>
  <sheetFormatPr defaultRowHeight="15" x14ac:dyDescent="0.25"/>
  <cols>
    <col min="1" max="1" width="13.42578125" bestFit="1" customWidth="1"/>
    <col min="2" max="2" width="15.5703125" bestFit="1" customWidth="1"/>
    <col min="3" max="4" width="3" bestFit="1" customWidth="1"/>
    <col min="5" max="5" width="2" bestFit="1" customWidth="1"/>
    <col min="6" max="6" width="3" bestFit="1" customWidth="1"/>
    <col min="7" max="10" width="2" bestFit="1" customWidth="1"/>
    <col min="11" max="98" width="3" bestFit="1" customWidth="1"/>
    <col min="99" max="166" width="4" bestFit="1" customWidth="1"/>
    <col min="167" max="167" width="7.28515625" bestFit="1" customWidth="1"/>
    <col min="168" max="168" width="11.28515625" bestFit="1" customWidth="1"/>
  </cols>
  <sheetData>
    <row r="1" spans="1:2" x14ac:dyDescent="0.25">
      <c r="A1" s="38" t="s">
        <v>6</v>
      </c>
      <c r="B1" t="s">
        <v>16435</v>
      </c>
    </row>
    <row r="2" spans="1:2" x14ac:dyDescent="0.25">
      <c r="A2" s="38" t="s">
        <v>7</v>
      </c>
      <c r="B2" t="s">
        <v>16435</v>
      </c>
    </row>
    <row r="4" spans="1:2" x14ac:dyDescent="0.25">
      <c r="A4" s="38" t="s">
        <v>16430</v>
      </c>
      <c r="B4" t="s">
        <v>16436</v>
      </c>
    </row>
    <row r="5" spans="1:2" x14ac:dyDescent="0.25">
      <c r="A5" s="34">
        <v>1</v>
      </c>
      <c r="B5" s="39">
        <v>32</v>
      </c>
    </row>
    <row r="6" spans="1:2" x14ac:dyDescent="0.25">
      <c r="A6" s="35">
        <v>0</v>
      </c>
      <c r="B6" s="39">
        <v>2</v>
      </c>
    </row>
    <row r="7" spans="1:2" x14ac:dyDescent="0.25">
      <c r="A7" s="35">
        <v>1</v>
      </c>
      <c r="B7" s="39">
        <v>30</v>
      </c>
    </row>
    <row r="8" spans="1:2" x14ac:dyDescent="0.25">
      <c r="A8" s="34">
        <v>2</v>
      </c>
      <c r="B8" s="39">
        <v>20</v>
      </c>
    </row>
    <row r="9" spans="1:2" x14ac:dyDescent="0.25">
      <c r="A9" s="35">
        <v>0</v>
      </c>
      <c r="B9" s="39">
        <v>1</v>
      </c>
    </row>
    <row r="10" spans="1:2" x14ac:dyDescent="0.25">
      <c r="A10" s="35">
        <v>1</v>
      </c>
      <c r="B10" s="39">
        <v>3</v>
      </c>
    </row>
    <row r="11" spans="1:2" x14ac:dyDescent="0.25">
      <c r="A11" s="35">
        <v>2</v>
      </c>
      <c r="B11" s="39">
        <v>16</v>
      </c>
    </row>
    <row r="12" spans="1:2" x14ac:dyDescent="0.25">
      <c r="A12" s="34">
        <v>3</v>
      </c>
      <c r="B12" s="39">
        <v>20</v>
      </c>
    </row>
    <row r="13" spans="1:2" x14ac:dyDescent="0.25">
      <c r="A13" s="35">
        <v>1</v>
      </c>
      <c r="B13" s="39">
        <v>1</v>
      </c>
    </row>
    <row r="14" spans="1:2" x14ac:dyDescent="0.25">
      <c r="A14" s="35">
        <v>2</v>
      </c>
      <c r="B14" s="39">
        <v>5</v>
      </c>
    </row>
    <row r="15" spans="1:2" x14ac:dyDescent="0.25">
      <c r="A15" s="35">
        <v>3</v>
      </c>
      <c r="B15" s="39">
        <v>14</v>
      </c>
    </row>
    <row r="16" spans="1:2" x14ac:dyDescent="0.25">
      <c r="A16" s="34">
        <v>4</v>
      </c>
      <c r="B16" s="39">
        <v>7</v>
      </c>
    </row>
    <row r="17" spans="1:2" x14ac:dyDescent="0.25">
      <c r="A17" s="35">
        <v>3</v>
      </c>
      <c r="B17" s="39">
        <v>1</v>
      </c>
    </row>
    <row r="18" spans="1:2" x14ac:dyDescent="0.25">
      <c r="A18" s="35">
        <v>4</v>
      </c>
      <c r="B18" s="39">
        <v>6</v>
      </c>
    </row>
    <row r="19" spans="1:2" x14ac:dyDescent="0.25">
      <c r="A19" s="34">
        <v>5</v>
      </c>
      <c r="B19" s="39">
        <v>15</v>
      </c>
    </row>
    <row r="20" spans="1:2" x14ac:dyDescent="0.25">
      <c r="A20" s="35">
        <v>3</v>
      </c>
      <c r="B20" s="39">
        <v>2</v>
      </c>
    </row>
    <row r="21" spans="1:2" x14ac:dyDescent="0.25">
      <c r="A21" s="35">
        <v>4</v>
      </c>
      <c r="B21" s="39">
        <v>2</v>
      </c>
    </row>
    <row r="22" spans="1:2" x14ac:dyDescent="0.25">
      <c r="A22" s="35">
        <v>5</v>
      </c>
      <c r="B22" s="39">
        <v>11</v>
      </c>
    </row>
    <row r="23" spans="1:2" x14ac:dyDescent="0.25">
      <c r="A23" s="34">
        <v>6</v>
      </c>
      <c r="B23" s="39">
        <v>9</v>
      </c>
    </row>
    <row r="24" spans="1:2" x14ac:dyDescent="0.25">
      <c r="A24" s="35">
        <v>4</v>
      </c>
      <c r="B24" s="39">
        <v>1</v>
      </c>
    </row>
    <row r="25" spans="1:2" x14ac:dyDescent="0.25">
      <c r="A25" s="35">
        <v>5</v>
      </c>
      <c r="B25" s="39">
        <v>1</v>
      </c>
    </row>
    <row r="26" spans="1:2" x14ac:dyDescent="0.25">
      <c r="A26" s="35">
        <v>6</v>
      </c>
      <c r="B26" s="39">
        <v>7</v>
      </c>
    </row>
    <row r="27" spans="1:2" x14ac:dyDescent="0.25">
      <c r="A27" s="34">
        <v>7</v>
      </c>
      <c r="B27" s="39">
        <v>8</v>
      </c>
    </row>
    <row r="28" spans="1:2" x14ac:dyDescent="0.25">
      <c r="A28" s="35">
        <v>5</v>
      </c>
      <c r="B28" s="39">
        <v>1</v>
      </c>
    </row>
    <row r="29" spans="1:2" x14ac:dyDescent="0.25">
      <c r="A29" s="35">
        <v>6</v>
      </c>
      <c r="B29" s="39">
        <v>3</v>
      </c>
    </row>
    <row r="30" spans="1:2" x14ac:dyDescent="0.25">
      <c r="A30" s="35">
        <v>7</v>
      </c>
      <c r="B30" s="39">
        <v>4</v>
      </c>
    </row>
    <row r="31" spans="1:2" x14ac:dyDescent="0.25">
      <c r="A31" s="34">
        <v>8</v>
      </c>
      <c r="B31" s="39">
        <v>8</v>
      </c>
    </row>
    <row r="32" spans="1:2" x14ac:dyDescent="0.25">
      <c r="A32" s="35">
        <v>7</v>
      </c>
      <c r="B32" s="39">
        <v>2</v>
      </c>
    </row>
    <row r="33" spans="1:2" x14ac:dyDescent="0.25">
      <c r="A33" s="35">
        <v>8</v>
      </c>
      <c r="B33" s="39">
        <v>6</v>
      </c>
    </row>
    <row r="34" spans="1:2" x14ac:dyDescent="0.25">
      <c r="A34" s="34">
        <v>9</v>
      </c>
      <c r="B34" s="39">
        <v>6</v>
      </c>
    </row>
    <row r="35" spans="1:2" x14ac:dyDescent="0.25">
      <c r="A35" s="35">
        <v>6</v>
      </c>
      <c r="B35" s="39">
        <v>1</v>
      </c>
    </row>
    <row r="36" spans="1:2" x14ac:dyDescent="0.25">
      <c r="A36" s="35">
        <v>8</v>
      </c>
      <c r="B36" s="39">
        <v>2</v>
      </c>
    </row>
    <row r="37" spans="1:2" x14ac:dyDescent="0.25">
      <c r="A37" s="35">
        <v>9</v>
      </c>
      <c r="B37" s="39">
        <v>3</v>
      </c>
    </row>
    <row r="38" spans="1:2" x14ac:dyDescent="0.25">
      <c r="A38" s="34">
        <v>10</v>
      </c>
      <c r="B38" s="39">
        <v>3</v>
      </c>
    </row>
    <row r="39" spans="1:2" x14ac:dyDescent="0.25">
      <c r="A39" s="35">
        <v>7</v>
      </c>
      <c r="B39" s="39">
        <v>1</v>
      </c>
    </row>
    <row r="40" spans="1:2" x14ac:dyDescent="0.25">
      <c r="A40" s="35">
        <v>9</v>
      </c>
      <c r="B40" s="39">
        <v>1</v>
      </c>
    </row>
    <row r="41" spans="1:2" x14ac:dyDescent="0.25">
      <c r="A41" s="35">
        <v>10</v>
      </c>
      <c r="B41" s="39">
        <v>1</v>
      </c>
    </row>
    <row r="42" spans="1:2" x14ac:dyDescent="0.25">
      <c r="A42" s="34">
        <v>11</v>
      </c>
      <c r="B42" s="39">
        <v>4</v>
      </c>
    </row>
    <row r="43" spans="1:2" x14ac:dyDescent="0.25">
      <c r="A43" s="35">
        <v>9</v>
      </c>
      <c r="B43" s="39">
        <v>1</v>
      </c>
    </row>
    <row r="44" spans="1:2" x14ac:dyDescent="0.25">
      <c r="A44" s="35">
        <v>11</v>
      </c>
      <c r="B44" s="39">
        <v>3</v>
      </c>
    </row>
    <row r="45" spans="1:2" x14ac:dyDescent="0.25">
      <c r="A45" s="34">
        <v>12</v>
      </c>
      <c r="B45" s="39">
        <v>5</v>
      </c>
    </row>
    <row r="46" spans="1:2" x14ac:dyDescent="0.25">
      <c r="A46" s="35">
        <v>9</v>
      </c>
      <c r="B46" s="39">
        <v>1</v>
      </c>
    </row>
    <row r="47" spans="1:2" x14ac:dyDescent="0.25">
      <c r="A47" s="35">
        <v>10</v>
      </c>
      <c r="B47" s="39">
        <v>1</v>
      </c>
    </row>
    <row r="48" spans="1:2" x14ac:dyDescent="0.25">
      <c r="A48" s="35">
        <v>11</v>
      </c>
      <c r="B48" s="39">
        <v>1</v>
      </c>
    </row>
    <row r="49" spans="1:2" x14ac:dyDescent="0.25">
      <c r="A49" s="35">
        <v>12</v>
      </c>
      <c r="B49" s="39">
        <v>2</v>
      </c>
    </row>
    <row r="50" spans="1:2" x14ac:dyDescent="0.25">
      <c r="A50" s="34">
        <v>13</v>
      </c>
      <c r="B50" s="39">
        <v>6</v>
      </c>
    </row>
    <row r="51" spans="1:2" x14ac:dyDescent="0.25">
      <c r="A51" s="35">
        <v>8</v>
      </c>
      <c r="B51" s="39">
        <v>1</v>
      </c>
    </row>
    <row r="52" spans="1:2" x14ac:dyDescent="0.25">
      <c r="A52" s="35">
        <v>9</v>
      </c>
      <c r="B52" s="39">
        <v>1</v>
      </c>
    </row>
    <row r="53" spans="1:2" x14ac:dyDescent="0.25">
      <c r="A53" s="35">
        <v>10</v>
      </c>
      <c r="B53" s="39">
        <v>1</v>
      </c>
    </row>
    <row r="54" spans="1:2" x14ac:dyDescent="0.25">
      <c r="A54" s="35">
        <v>12</v>
      </c>
      <c r="B54" s="39">
        <v>1</v>
      </c>
    </row>
    <row r="55" spans="1:2" x14ac:dyDescent="0.25">
      <c r="A55" s="35">
        <v>13</v>
      </c>
      <c r="B55" s="39">
        <v>2</v>
      </c>
    </row>
    <row r="56" spans="1:2" x14ac:dyDescent="0.25">
      <c r="A56" s="34">
        <v>14</v>
      </c>
      <c r="B56" s="39">
        <v>2</v>
      </c>
    </row>
    <row r="57" spans="1:2" x14ac:dyDescent="0.25">
      <c r="A57" s="35">
        <v>6</v>
      </c>
      <c r="B57" s="39">
        <v>1</v>
      </c>
    </row>
    <row r="58" spans="1:2" x14ac:dyDescent="0.25">
      <c r="A58" s="35">
        <v>14</v>
      </c>
      <c r="B58" s="39">
        <v>1</v>
      </c>
    </row>
    <row r="59" spans="1:2" x14ac:dyDescent="0.25">
      <c r="A59" s="34">
        <v>15</v>
      </c>
      <c r="B59" s="39">
        <v>6</v>
      </c>
    </row>
    <row r="60" spans="1:2" x14ac:dyDescent="0.25">
      <c r="A60" s="35">
        <v>6</v>
      </c>
      <c r="B60" s="39">
        <v>1</v>
      </c>
    </row>
    <row r="61" spans="1:2" x14ac:dyDescent="0.25">
      <c r="A61" s="35">
        <v>10</v>
      </c>
      <c r="B61" s="39">
        <v>1</v>
      </c>
    </row>
    <row r="62" spans="1:2" x14ac:dyDescent="0.25">
      <c r="A62" s="35">
        <v>14</v>
      </c>
      <c r="B62" s="39">
        <v>2</v>
      </c>
    </row>
    <row r="63" spans="1:2" x14ac:dyDescent="0.25">
      <c r="A63" s="35">
        <v>15</v>
      </c>
      <c r="B63" s="39">
        <v>2</v>
      </c>
    </row>
    <row r="64" spans="1:2" x14ac:dyDescent="0.25">
      <c r="A64" s="34">
        <v>16</v>
      </c>
      <c r="B64" s="39">
        <v>7</v>
      </c>
    </row>
    <row r="65" spans="1:2" x14ac:dyDescent="0.25">
      <c r="A65" s="35">
        <v>13</v>
      </c>
      <c r="B65" s="39">
        <v>2</v>
      </c>
    </row>
    <row r="66" spans="1:2" x14ac:dyDescent="0.25">
      <c r="A66" s="35">
        <v>15</v>
      </c>
      <c r="B66" s="39">
        <v>2</v>
      </c>
    </row>
    <row r="67" spans="1:2" x14ac:dyDescent="0.25">
      <c r="A67" s="35">
        <v>16</v>
      </c>
      <c r="B67" s="39">
        <v>3</v>
      </c>
    </row>
    <row r="68" spans="1:2" x14ac:dyDescent="0.25">
      <c r="A68" s="34">
        <v>17</v>
      </c>
      <c r="B68" s="39">
        <v>6</v>
      </c>
    </row>
    <row r="69" spans="1:2" x14ac:dyDescent="0.25">
      <c r="A69" s="35">
        <v>13</v>
      </c>
      <c r="B69" s="39">
        <v>2</v>
      </c>
    </row>
    <row r="70" spans="1:2" x14ac:dyDescent="0.25">
      <c r="A70" s="35">
        <v>14</v>
      </c>
      <c r="B70" s="39">
        <v>1</v>
      </c>
    </row>
    <row r="71" spans="1:2" x14ac:dyDescent="0.25">
      <c r="A71" s="35">
        <v>16</v>
      </c>
      <c r="B71" s="39">
        <v>2</v>
      </c>
    </row>
    <row r="72" spans="1:2" x14ac:dyDescent="0.25">
      <c r="A72" s="35">
        <v>17</v>
      </c>
      <c r="B72" s="39">
        <v>1</v>
      </c>
    </row>
    <row r="73" spans="1:2" x14ac:dyDescent="0.25">
      <c r="A73" s="34">
        <v>18</v>
      </c>
      <c r="B73" s="39">
        <v>4</v>
      </c>
    </row>
    <row r="74" spans="1:2" x14ac:dyDescent="0.25">
      <c r="A74" s="35">
        <v>15</v>
      </c>
      <c r="B74" s="39">
        <v>1</v>
      </c>
    </row>
    <row r="75" spans="1:2" x14ac:dyDescent="0.25">
      <c r="A75" s="35">
        <v>18</v>
      </c>
      <c r="B75" s="39">
        <v>3</v>
      </c>
    </row>
    <row r="76" spans="1:2" x14ac:dyDescent="0.25">
      <c r="A76" s="34">
        <v>19</v>
      </c>
      <c r="B76" s="39">
        <v>4</v>
      </c>
    </row>
    <row r="77" spans="1:2" x14ac:dyDescent="0.25">
      <c r="A77" s="35">
        <v>17</v>
      </c>
      <c r="B77" s="39">
        <v>1</v>
      </c>
    </row>
    <row r="78" spans="1:2" x14ac:dyDescent="0.25">
      <c r="A78" s="35">
        <v>18</v>
      </c>
      <c r="B78" s="39">
        <v>2</v>
      </c>
    </row>
    <row r="79" spans="1:2" x14ac:dyDescent="0.25">
      <c r="A79" s="35">
        <v>19</v>
      </c>
      <c r="B79" s="39">
        <v>1</v>
      </c>
    </row>
    <row r="80" spans="1:2" x14ac:dyDescent="0.25">
      <c r="A80" s="34">
        <v>20</v>
      </c>
      <c r="B80" s="39">
        <v>8</v>
      </c>
    </row>
    <row r="81" spans="1:2" x14ac:dyDescent="0.25">
      <c r="A81" s="35">
        <v>18</v>
      </c>
      <c r="B81" s="39">
        <v>1</v>
      </c>
    </row>
    <row r="82" spans="1:2" x14ac:dyDescent="0.25">
      <c r="A82" s="35">
        <v>19</v>
      </c>
      <c r="B82" s="39">
        <v>4</v>
      </c>
    </row>
    <row r="83" spans="1:2" x14ac:dyDescent="0.25">
      <c r="A83" s="35">
        <v>20</v>
      </c>
      <c r="B83" s="39">
        <v>3</v>
      </c>
    </row>
    <row r="84" spans="1:2" x14ac:dyDescent="0.25">
      <c r="A84" s="34">
        <v>21</v>
      </c>
      <c r="B84" s="39">
        <v>3</v>
      </c>
    </row>
    <row r="85" spans="1:2" x14ac:dyDescent="0.25">
      <c r="A85" s="35">
        <v>17</v>
      </c>
      <c r="B85" s="39">
        <v>1</v>
      </c>
    </row>
    <row r="86" spans="1:2" x14ac:dyDescent="0.25">
      <c r="A86" s="35">
        <v>19</v>
      </c>
      <c r="B86" s="39">
        <v>1</v>
      </c>
    </row>
    <row r="87" spans="1:2" x14ac:dyDescent="0.25">
      <c r="A87" s="35">
        <v>20</v>
      </c>
      <c r="B87" s="39">
        <v>1</v>
      </c>
    </row>
    <row r="88" spans="1:2" x14ac:dyDescent="0.25">
      <c r="A88" s="34">
        <v>22</v>
      </c>
      <c r="B88" s="39">
        <v>4</v>
      </c>
    </row>
    <row r="89" spans="1:2" x14ac:dyDescent="0.25">
      <c r="A89" s="35">
        <v>17</v>
      </c>
      <c r="B89" s="39">
        <v>1</v>
      </c>
    </row>
    <row r="90" spans="1:2" x14ac:dyDescent="0.25">
      <c r="A90" s="35">
        <v>20</v>
      </c>
      <c r="B90" s="39">
        <v>1</v>
      </c>
    </row>
    <row r="91" spans="1:2" x14ac:dyDescent="0.25">
      <c r="A91" s="35">
        <v>22</v>
      </c>
      <c r="B91" s="39">
        <v>2</v>
      </c>
    </row>
    <row r="92" spans="1:2" x14ac:dyDescent="0.25">
      <c r="A92" s="34">
        <v>23</v>
      </c>
      <c r="B92" s="39">
        <v>3</v>
      </c>
    </row>
    <row r="93" spans="1:2" x14ac:dyDescent="0.25">
      <c r="A93" s="35">
        <v>19</v>
      </c>
      <c r="B93" s="39">
        <v>2</v>
      </c>
    </row>
    <row r="94" spans="1:2" x14ac:dyDescent="0.25">
      <c r="A94" s="35">
        <v>22</v>
      </c>
      <c r="B94" s="39">
        <v>1</v>
      </c>
    </row>
    <row r="95" spans="1:2" x14ac:dyDescent="0.25">
      <c r="A95" s="34">
        <v>24</v>
      </c>
      <c r="B95" s="39">
        <v>3</v>
      </c>
    </row>
    <row r="96" spans="1:2" x14ac:dyDescent="0.25">
      <c r="A96" s="35">
        <v>21</v>
      </c>
      <c r="B96" s="39">
        <v>1</v>
      </c>
    </row>
    <row r="97" spans="1:2" x14ac:dyDescent="0.25">
      <c r="A97" s="35">
        <v>22</v>
      </c>
      <c r="B97" s="39">
        <v>1</v>
      </c>
    </row>
    <row r="98" spans="1:2" x14ac:dyDescent="0.25">
      <c r="A98" s="35">
        <v>23</v>
      </c>
      <c r="B98" s="39">
        <v>1</v>
      </c>
    </row>
    <row r="99" spans="1:2" x14ac:dyDescent="0.25">
      <c r="A99" s="34">
        <v>25</v>
      </c>
      <c r="B99" s="39">
        <v>3</v>
      </c>
    </row>
    <row r="100" spans="1:2" x14ac:dyDescent="0.25">
      <c r="A100" s="35">
        <v>20</v>
      </c>
      <c r="B100" s="39">
        <v>1</v>
      </c>
    </row>
    <row r="101" spans="1:2" x14ac:dyDescent="0.25">
      <c r="A101" s="35">
        <v>24</v>
      </c>
      <c r="B101" s="39">
        <v>2</v>
      </c>
    </row>
    <row r="102" spans="1:2" x14ac:dyDescent="0.25">
      <c r="A102" s="34">
        <v>26</v>
      </c>
      <c r="B102" s="39">
        <v>2</v>
      </c>
    </row>
    <row r="103" spans="1:2" x14ac:dyDescent="0.25">
      <c r="A103" s="35">
        <v>26</v>
      </c>
      <c r="B103" s="39">
        <v>2</v>
      </c>
    </row>
    <row r="104" spans="1:2" x14ac:dyDescent="0.25">
      <c r="A104" s="34">
        <v>27</v>
      </c>
      <c r="B104" s="39">
        <v>7</v>
      </c>
    </row>
    <row r="105" spans="1:2" x14ac:dyDescent="0.25">
      <c r="A105" s="35">
        <v>24</v>
      </c>
      <c r="B105" s="39">
        <v>1</v>
      </c>
    </row>
    <row r="106" spans="1:2" x14ac:dyDescent="0.25">
      <c r="A106" s="35">
        <v>26</v>
      </c>
      <c r="B106" s="39">
        <v>2</v>
      </c>
    </row>
    <row r="107" spans="1:2" x14ac:dyDescent="0.25">
      <c r="A107" s="35">
        <v>27</v>
      </c>
      <c r="B107" s="39">
        <v>4</v>
      </c>
    </row>
    <row r="108" spans="1:2" x14ac:dyDescent="0.25">
      <c r="A108" s="34">
        <v>28</v>
      </c>
      <c r="B108" s="39">
        <v>10</v>
      </c>
    </row>
    <row r="109" spans="1:2" x14ac:dyDescent="0.25">
      <c r="A109" s="35">
        <v>17</v>
      </c>
      <c r="B109" s="39">
        <v>1</v>
      </c>
    </row>
    <row r="110" spans="1:2" x14ac:dyDescent="0.25">
      <c r="A110" s="35">
        <v>22</v>
      </c>
      <c r="B110" s="39">
        <v>1</v>
      </c>
    </row>
    <row r="111" spans="1:2" x14ac:dyDescent="0.25">
      <c r="A111" s="35">
        <v>23</v>
      </c>
      <c r="B111" s="39">
        <v>1</v>
      </c>
    </row>
    <row r="112" spans="1:2" x14ac:dyDescent="0.25">
      <c r="A112" s="35">
        <v>25</v>
      </c>
      <c r="B112" s="39">
        <v>2</v>
      </c>
    </row>
    <row r="113" spans="1:2" x14ac:dyDescent="0.25">
      <c r="A113" s="35">
        <v>26</v>
      </c>
      <c r="B113" s="39">
        <v>2</v>
      </c>
    </row>
    <row r="114" spans="1:2" x14ac:dyDescent="0.25">
      <c r="A114" s="35">
        <v>27</v>
      </c>
      <c r="B114" s="39">
        <v>1</v>
      </c>
    </row>
    <row r="115" spans="1:2" x14ac:dyDescent="0.25">
      <c r="A115" s="35">
        <v>28</v>
      </c>
      <c r="B115" s="39">
        <v>2</v>
      </c>
    </row>
    <row r="116" spans="1:2" x14ac:dyDescent="0.25">
      <c r="A116" s="34">
        <v>29</v>
      </c>
      <c r="B116" s="39">
        <v>2</v>
      </c>
    </row>
    <row r="117" spans="1:2" x14ac:dyDescent="0.25">
      <c r="A117" s="35">
        <v>28</v>
      </c>
      <c r="B117" s="39">
        <v>2</v>
      </c>
    </row>
    <row r="118" spans="1:2" x14ac:dyDescent="0.25">
      <c r="A118" s="34">
        <v>30</v>
      </c>
      <c r="B118" s="39">
        <v>8</v>
      </c>
    </row>
    <row r="119" spans="1:2" x14ac:dyDescent="0.25">
      <c r="A119" s="35">
        <v>23</v>
      </c>
      <c r="B119" s="39">
        <v>1</v>
      </c>
    </row>
    <row r="120" spans="1:2" x14ac:dyDescent="0.25">
      <c r="A120" s="35">
        <v>26</v>
      </c>
      <c r="B120" s="39">
        <v>1</v>
      </c>
    </row>
    <row r="121" spans="1:2" x14ac:dyDescent="0.25">
      <c r="A121" s="35">
        <v>28</v>
      </c>
      <c r="B121" s="39">
        <v>1</v>
      </c>
    </row>
    <row r="122" spans="1:2" x14ac:dyDescent="0.25">
      <c r="A122" s="35">
        <v>29</v>
      </c>
      <c r="B122" s="39">
        <v>2</v>
      </c>
    </row>
    <row r="123" spans="1:2" x14ac:dyDescent="0.25">
      <c r="A123" s="35">
        <v>30</v>
      </c>
      <c r="B123" s="39">
        <v>3</v>
      </c>
    </row>
    <row r="124" spans="1:2" x14ac:dyDescent="0.25">
      <c r="A124" s="34">
        <v>31</v>
      </c>
      <c r="B124" s="39">
        <v>5</v>
      </c>
    </row>
    <row r="125" spans="1:2" x14ac:dyDescent="0.25">
      <c r="A125" s="35">
        <v>20</v>
      </c>
      <c r="B125" s="39">
        <v>1</v>
      </c>
    </row>
    <row r="126" spans="1:2" x14ac:dyDescent="0.25">
      <c r="A126" s="35">
        <v>28</v>
      </c>
      <c r="B126" s="39">
        <v>1</v>
      </c>
    </row>
    <row r="127" spans="1:2" x14ac:dyDescent="0.25">
      <c r="A127" s="35">
        <v>31</v>
      </c>
      <c r="B127" s="39">
        <v>3</v>
      </c>
    </row>
    <row r="128" spans="1:2" x14ac:dyDescent="0.25">
      <c r="A128" s="34">
        <v>32</v>
      </c>
      <c r="B128" s="39">
        <v>4</v>
      </c>
    </row>
    <row r="129" spans="1:2" x14ac:dyDescent="0.25">
      <c r="A129" s="35">
        <v>27</v>
      </c>
      <c r="B129" s="39">
        <v>1</v>
      </c>
    </row>
    <row r="130" spans="1:2" x14ac:dyDescent="0.25">
      <c r="A130" s="35">
        <v>29</v>
      </c>
      <c r="B130" s="39">
        <v>1</v>
      </c>
    </row>
    <row r="131" spans="1:2" x14ac:dyDescent="0.25">
      <c r="A131" s="35">
        <v>32</v>
      </c>
      <c r="B131" s="39">
        <v>2</v>
      </c>
    </row>
    <row r="132" spans="1:2" x14ac:dyDescent="0.25">
      <c r="A132" s="34">
        <v>33</v>
      </c>
      <c r="B132" s="39">
        <v>7</v>
      </c>
    </row>
    <row r="133" spans="1:2" x14ac:dyDescent="0.25">
      <c r="A133" s="35">
        <v>29</v>
      </c>
      <c r="B133" s="39">
        <v>1</v>
      </c>
    </row>
    <row r="134" spans="1:2" x14ac:dyDescent="0.25">
      <c r="A134" s="35">
        <v>30</v>
      </c>
      <c r="B134" s="39">
        <v>1</v>
      </c>
    </row>
    <row r="135" spans="1:2" x14ac:dyDescent="0.25">
      <c r="A135" s="35">
        <v>31</v>
      </c>
      <c r="B135" s="39">
        <v>2</v>
      </c>
    </row>
    <row r="136" spans="1:2" x14ac:dyDescent="0.25">
      <c r="A136" s="35">
        <v>32</v>
      </c>
      <c r="B136" s="39">
        <v>1</v>
      </c>
    </row>
    <row r="137" spans="1:2" x14ac:dyDescent="0.25">
      <c r="A137" s="35">
        <v>33</v>
      </c>
      <c r="B137" s="39">
        <v>2</v>
      </c>
    </row>
    <row r="138" spans="1:2" x14ac:dyDescent="0.25">
      <c r="A138" s="34">
        <v>34</v>
      </c>
      <c r="B138" s="39">
        <v>4</v>
      </c>
    </row>
    <row r="139" spans="1:2" x14ac:dyDescent="0.25">
      <c r="A139" s="35">
        <v>26</v>
      </c>
      <c r="B139" s="39">
        <v>1</v>
      </c>
    </row>
    <row r="140" spans="1:2" x14ac:dyDescent="0.25">
      <c r="A140" s="35">
        <v>31</v>
      </c>
      <c r="B140" s="39">
        <v>1</v>
      </c>
    </row>
    <row r="141" spans="1:2" x14ac:dyDescent="0.25">
      <c r="A141" s="35">
        <v>33</v>
      </c>
      <c r="B141" s="39">
        <v>2</v>
      </c>
    </row>
    <row r="142" spans="1:2" x14ac:dyDescent="0.25">
      <c r="A142" s="34">
        <v>35</v>
      </c>
      <c r="B142" s="39">
        <v>8</v>
      </c>
    </row>
    <row r="143" spans="1:2" x14ac:dyDescent="0.25">
      <c r="A143" s="35">
        <v>26</v>
      </c>
      <c r="B143" s="39">
        <v>1</v>
      </c>
    </row>
    <row r="144" spans="1:2" x14ac:dyDescent="0.25">
      <c r="A144" s="35">
        <v>31</v>
      </c>
      <c r="B144" s="39">
        <v>2</v>
      </c>
    </row>
    <row r="145" spans="1:2" x14ac:dyDescent="0.25">
      <c r="A145" s="35">
        <v>32</v>
      </c>
      <c r="B145" s="39">
        <v>3</v>
      </c>
    </row>
    <row r="146" spans="1:2" x14ac:dyDescent="0.25">
      <c r="A146" s="35">
        <v>34</v>
      </c>
      <c r="B146" s="39">
        <v>1</v>
      </c>
    </row>
    <row r="147" spans="1:2" x14ac:dyDescent="0.25">
      <c r="A147" s="35">
        <v>35</v>
      </c>
      <c r="B147" s="39">
        <v>1</v>
      </c>
    </row>
    <row r="148" spans="1:2" x14ac:dyDescent="0.25">
      <c r="A148" s="34">
        <v>36</v>
      </c>
      <c r="B148" s="39">
        <v>9</v>
      </c>
    </row>
    <row r="149" spans="1:2" x14ac:dyDescent="0.25">
      <c r="A149" s="35">
        <v>24</v>
      </c>
      <c r="B149" s="39">
        <v>1</v>
      </c>
    </row>
    <row r="150" spans="1:2" x14ac:dyDescent="0.25">
      <c r="A150" s="35">
        <v>25</v>
      </c>
      <c r="B150" s="39">
        <v>1</v>
      </c>
    </row>
    <row r="151" spans="1:2" x14ac:dyDescent="0.25">
      <c r="A151" s="35">
        <v>34</v>
      </c>
      <c r="B151" s="39">
        <v>2</v>
      </c>
    </row>
    <row r="152" spans="1:2" x14ac:dyDescent="0.25">
      <c r="A152" s="35">
        <v>35</v>
      </c>
      <c r="B152" s="39">
        <v>2</v>
      </c>
    </row>
    <row r="153" spans="1:2" x14ac:dyDescent="0.25">
      <c r="A153" s="35">
        <v>36</v>
      </c>
      <c r="B153" s="39">
        <v>3</v>
      </c>
    </row>
    <row r="154" spans="1:2" x14ac:dyDescent="0.25">
      <c r="A154" s="34">
        <v>37</v>
      </c>
      <c r="B154" s="39">
        <v>3</v>
      </c>
    </row>
    <row r="155" spans="1:2" x14ac:dyDescent="0.25">
      <c r="A155" s="35">
        <v>31</v>
      </c>
      <c r="B155" s="39">
        <v>1</v>
      </c>
    </row>
    <row r="156" spans="1:2" x14ac:dyDescent="0.25">
      <c r="A156" s="35">
        <v>33</v>
      </c>
      <c r="B156" s="39">
        <v>1</v>
      </c>
    </row>
    <row r="157" spans="1:2" x14ac:dyDescent="0.25">
      <c r="A157" s="35">
        <v>35</v>
      </c>
      <c r="B157" s="39">
        <v>1</v>
      </c>
    </row>
    <row r="158" spans="1:2" x14ac:dyDescent="0.25">
      <c r="A158" s="34">
        <v>38</v>
      </c>
      <c r="B158" s="39">
        <v>5</v>
      </c>
    </row>
    <row r="159" spans="1:2" x14ac:dyDescent="0.25">
      <c r="A159" s="35">
        <v>36</v>
      </c>
      <c r="B159" s="39">
        <v>3</v>
      </c>
    </row>
    <row r="160" spans="1:2" x14ac:dyDescent="0.25">
      <c r="A160" s="35">
        <v>37</v>
      </c>
      <c r="B160" s="39">
        <v>1</v>
      </c>
    </row>
    <row r="161" spans="1:2" x14ac:dyDescent="0.25">
      <c r="A161" s="35">
        <v>38</v>
      </c>
      <c r="B161" s="39">
        <v>1</v>
      </c>
    </row>
    <row r="162" spans="1:2" x14ac:dyDescent="0.25">
      <c r="A162" s="34">
        <v>39</v>
      </c>
      <c r="B162" s="39">
        <v>5</v>
      </c>
    </row>
    <row r="163" spans="1:2" x14ac:dyDescent="0.25">
      <c r="A163" s="35">
        <v>24</v>
      </c>
      <c r="B163" s="39">
        <v>1</v>
      </c>
    </row>
    <row r="164" spans="1:2" x14ac:dyDescent="0.25">
      <c r="A164" s="35">
        <v>33</v>
      </c>
      <c r="B164" s="39">
        <v>1</v>
      </c>
    </row>
    <row r="165" spans="1:2" x14ac:dyDescent="0.25">
      <c r="A165" s="35">
        <v>39</v>
      </c>
      <c r="B165" s="39">
        <v>3</v>
      </c>
    </row>
    <row r="166" spans="1:2" x14ac:dyDescent="0.25">
      <c r="A166" s="34">
        <v>40</v>
      </c>
      <c r="B166" s="39">
        <v>5</v>
      </c>
    </row>
    <row r="167" spans="1:2" x14ac:dyDescent="0.25">
      <c r="A167" s="35">
        <v>32</v>
      </c>
      <c r="B167" s="39">
        <v>1</v>
      </c>
    </row>
    <row r="168" spans="1:2" x14ac:dyDescent="0.25">
      <c r="A168" s="35">
        <v>34</v>
      </c>
      <c r="B168" s="39">
        <v>1</v>
      </c>
    </row>
    <row r="169" spans="1:2" x14ac:dyDescent="0.25">
      <c r="A169" s="35">
        <v>37</v>
      </c>
      <c r="B169" s="39">
        <v>2</v>
      </c>
    </row>
    <row r="170" spans="1:2" x14ac:dyDescent="0.25">
      <c r="A170" s="35">
        <v>40</v>
      </c>
      <c r="B170" s="39">
        <v>1</v>
      </c>
    </row>
    <row r="171" spans="1:2" x14ac:dyDescent="0.25">
      <c r="A171" s="34">
        <v>41</v>
      </c>
      <c r="B171" s="39">
        <v>6</v>
      </c>
    </row>
    <row r="172" spans="1:2" x14ac:dyDescent="0.25">
      <c r="A172" s="35">
        <v>35</v>
      </c>
      <c r="B172" s="39">
        <v>2</v>
      </c>
    </row>
    <row r="173" spans="1:2" x14ac:dyDescent="0.25">
      <c r="A173" s="35">
        <v>40</v>
      </c>
      <c r="B173" s="39">
        <v>2</v>
      </c>
    </row>
    <row r="174" spans="1:2" x14ac:dyDescent="0.25">
      <c r="A174" s="35">
        <v>41</v>
      </c>
      <c r="B174" s="39">
        <v>2</v>
      </c>
    </row>
    <row r="175" spans="1:2" x14ac:dyDescent="0.25">
      <c r="A175" s="34">
        <v>42</v>
      </c>
      <c r="B175" s="39">
        <v>3</v>
      </c>
    </row>
    <row r="176" spans="1:2" x14ac:dyDescent="0.25">
      <c r="A176" s="35">
        <v>37</v>
      </c>
      <c r="B176" s="39">
        <v>1</v>
      </c>
    </row>
    <row r="177" spans="1:2" x14ac:dyDescent="0.25">
      <c r="A177" s="35">
        <v>39</v>
      </c>
      <c r="B177" s="39">
        <v>1</v>
      </c>
    </row>
    <row r="178" spans="1:2" x14ac:dyDescent="0.25">
      <c r="A178" s="35">
        <v>41</v>
      </c>
      <c r="B178" s="39">
        <v>1</v>
      </c>
    </row>
    <row r="179" spans="1:2" x14ac:dyDescent="0.25">
      <c r="A179" s="34">
        <v>43</v>
      </c>
      <c r="B179" s="39">
        <v>2</v>
      </c>
    </row>
    <row r="180" spans="1:2" x14ac:dyDescent="0.25">
      <c r="A180" s="35">
        <v>40</v>
      </c>
      <c r="B180" s="39">
        <v>1</v>
      </c>
    </row>
    <row r="181" spans="1:2" x14ac:dyDescent="0.25">
      <c r="A181" s="35">
        <v>42</v>
      </c>
      <c r="B181" s="39">
        <v>1</v>
      </c>
    </row>
    <row r="182" spans="1:2" x14ac:dyDescent="0.25">
      <c r="A182" s="34">
        <v>44</v>
      </c>
      <c r="B182" s="39">
        <v>4</v>
      </c>
    </row>
    <row r="183" spans="1:2" x14ac:dyDescent="0.25">
      <c r="A183" s="35">
        <v>33</v>
      </c>
      <c r="B183" s="39">
        <v>1</v>
      </c>
    </row>
    <row r="184" spans="1:2" x14ac:dyDescent="0.25">
      <c r="A184" s="35">
        <v>39</v>
      </c>
      <c r="B184" s="39">
        <v>1</v>
      </c>
    </row>
    <row r="185" spans="1:2" x14ac:dyDescent="0.25">
      <c r="A185" s="35">
        <v>40</v>
      </c>
      <c r="B185" s="39">
        <v>1</v>
      </c>
    </row>
    <row r="186" spans="1:2" x14ac:dyDescent="0.25">
      <c r="A186" s="35">
        <v>44</v>
      </c>
      <c r="B186" s="39">
        <v>1</v>
      </c>
    </row>
    <row r="187" spans="1:2" x14ac:dyDescent="0.25">
      <c r="A187" s="34">
        <v>45</v>
      </c>
      <c r="B187" s="39">
        <v>5</v>
      </c>
    </row>
    <row r="188" spans="1:2" x14ac:dyDescent="0.25">
      <c r="A188" s="35">
        <v>40</v>
      </c>
      <c r="B188" s="39">
        <v>1</v>
      </c>
    </row>
    <row r="189" spans="1:2" x14ac:dyDescent="0.25">
      <c r="A189" s="35">
        <v>42</v>
      </c>
      <c r="B189" s="39">
        <v>1</v>
      </c>
    </row>
    <row r="190" spans="1:2" x14ac:dyDescent="0.25">
      <c r="A190" s="35">
        <v>43</v>
      </c>
      <c r="B190" s="39">
        <v>2</v>
      </c>
    </row>
    <row r="191" spans="1:2" x14ac:dyDescent="0.25">
      <c r="A191" s="35">
        <v>44</v>
      </c>
      <c r="B191" s="39">
        <v>1</v>
      </c>
    </row>
    <row r="192" spans="1:2" x14ac:dyDescent="0.25">
      <c r="A192" s="34">
        <v>46</v>
      </c>
      <c r="B192" s="39">
        <v>2</v>
      </c>
    </row>
    <row r="193" spans="1:2" x14ac:dyDescent="0.25">
      <c r="A193" s="35">
        <v>34</v>
      </c>
      <c r="B193" s="39">
        <v>1</v>
      </c>
    </row>
    <row r="194" spans="1:2" x14ac:dyDescent="0.25">
      <c r="A194" s="35">
        <v>43</v>
      </c>
      <c r="B194" s="39">
        <v>1</v>
      </c>
    </row>
    <row r="195" spans="1:2" x14ac:dyDescent="0.25">
      <c r="A195" s="34">
        <v>47</v>
      </c>
      <c r="B195" s="39">
        <v>5</v>
      </c>
    </row>
    <row r="196" spans="1:2" x14ac:dyDescent="0.25">
      <c r="A196" s="35">
        <v>39</v>
      </c>
      <c r="B196" s="39">
        <v>1</v>
      </c>
    </row>
    <row r="197" spans="1:2" x14ac:dyDescent="0.25">
      <c r="A197" s="35">
        <v>43</v>
      </c>
      <c r="B197" s="39">
        <v>1</v>
      </c>
    </row>
    <row r="198" spans="1:2" x14ac:dyDescent="0.25">
      <c r="A198" s="35">
        <v>45</v>
      </c>
      <c r="B198" s="39">
        <v>1</v>
      </c>
    </row>
    <row r="199" spans="1:2" x14ac:dyDescent="0.25">
      <c r="A199" s="35">
        <v>46</v>
      </c>
      <c r="B199" s="39">
        <v>1</v>
      </c>
    </row>
    <row r="200" spans="1:2" x14ac:dyDescent="0.25">
      <c r="A200" s="35">
        <v>47</v>
      </c>
      <c r="B200" s="39">
        <v>1</v>
      </c>
    </row>
    <row r="201" spans="1:2" x14ac:dyDescent="0.25">
      <c r="A201" s="34">
        <v>48</v>
      </c>
      <c r="B201" s="39">
        <v>4</v>
      </c>
    </row>
    <row r="202" spans="1:2" x14ac:dyDescent="0.25">
      <c r="A202" s="35">
        <v>41</v>
      </c>
      <c r="B202" s="39">
        <v>1</v>
      </c>
    </row>
    <row r="203" spans="1:2" x14ac:dyDescent="0.25">
      <c r="A203" s="35">
        <v>44</v>
      </c>
      <c r="B203" s="39">
        <v>1</v>
      </c>
    </row>
    <row r="204" spans="1:2" x14ac:dyDescent="0.25">
      <c r="A204" s="35">
        <v>48</v>
      </c>
      <c r="B204" s="39">
        <v>2</v>
      </c>
    </row>
    <row r="205" spans="1:2" x14ac:dyDescent="0.25">
      <c r="A205" s="34">
        <v>49</v>
      </c>
      <c r="B205" s="39">
        <v>6</v>
      </c>
    </row>
    <row r="206" spans="1:2" x14ac:dyDescent="0.25">
      <c r="A206" s="35">
        <v>44</v>
      </c>
      <c r="B206" s="39">
        <v>1</v>
      </c>
    </row>
    <row r="207" spans="1:2" x14ac:dyDescent="0.25">
      <c r="A207" s="35">
        <v>47</v>
      </c>
      <c r="B207" s="39">
        <v>1</v>
      </c>
    </row>
    <row r="208" spans="1:2" x14ac:dyDescent="0.25">
      <c r="A208" s="35">
        <v>48</v>
      </c>
      <c r="B208" s="39">
        <v>1</v>
      </c>
    </row>
    <row r="209" spans="1:2" x14ac:dyDescent="0.25">
      <c r="A209" s="35">
        <v>49</v>
      </c>
      <c r="B209" s="39">
        <v>3</v>
      </c>
    </row>
    <row r="210" spans="1:2" x14ac:dyDescent="0.25">
      <c r="A210" s="34">
        <v>50</v>
      </c>
      <c r="B210" s="39">
        <v>2</v>
      </c>
    </row>
    <row r="211" spans="1:2" x14ac:dyDescent="0.25">
      <c r="A211" s="35">
        <v>43</v>
      </c>
      <c r="B211" s="39">
        <v>1</v>
      </c>
    </row>
    <row r="212" spans="1:2" x14ac:dyDescent="0.25">
      <c r="A212" s="35">
        <v>45</v>
      </c>
      <c r="B212" s="39">
        <v>1</v>
      </c>
    </row>
    <row r="213" spans="1:2" x14ac:dyDescent="0.25">
      <c r="A213" s="34">
        <v>51</v>
      </c>
      <c r="B213" s="39">
        <v>3</v>
      </c>
    </row>
    <row r="214" spans="1:2" x14ac:dyDescent="0.25">
      <c r="A214" s="35">
        <v>41</v>
      </c>
      <c r="B214" s="39">
        <v>1</v>
      </c>
    </row>
    <row r="215" spans="1:2" x14ac:dyDescent="0.25">
      <c r="A215" s="35">
        <v>50</v>
      </c>
      <c r="B215" s="39">
        <v>1</v>
      </c>
    </row>
    <row r="216" spans="1:2" x14ac:dyDescent="0.25">
      <c r="A216" s="35">
        <v>51</v>
      </c>
      <c r="B216" s="39">
        <v>1</v>
      </c>
    </row>
    <row r="217" spans="1:2" x14ac:dyDescent="0.25">
      <c r="A217" s="34">
        <v>52</v>
      </c>
      <c r="B217" s="39">
        <v>8</v>
      </c>
    </row>
    <row r="218" spans="1:2" x14ac:dyDescent="0.25">
      <c r="A218" s="35">
        <v>46</v>
      </c>
      <c r="B218" s="39">
        <v>1</v>
      </c>
    </row>
    <row r="219" spans="1:2" x14ac:dyDescent="0.25">
      <c r="A219" s="35">
        <v>47</v>
      </c>
      <c r="B219" s="39">
        <v>2</v>
      </c>
    </row>
    <row r="220" spans="1:2" x14ac:dyDescent="0.25">
      <c r="A220" s="35">
        <v>48</v>
      </c>
      <c r="B220" s="39">
        <v>1</v>
      </c>
    </row>
    <row r="221" spans="1:2" x14ac:dyDescent="0.25">
      <c r="A221" s="35">
        <v>49</v>
      </c>
      <c r="B221" s="39">
        <v>3</v>
      </c>
    </row>
    <row r="222" spans="1:2" x14ac:dyDescent="0.25">
      <c r="A222" s="35">
        <v>51</v>
      </c>
      <c r="B222" s="39">
        <v>1</v>
      </c>
    </row>
    <row r="223" spans="1:2" x14ac:dyDescent="0.25">
      <c r="A223" s="34">
        <v>53</v>
      </c>
      <c r="B223" s="39">
        <v>6</v>
      </c>
    </row>
    <row r="224" spans="1:2" x14ac:dyDescent="0.25">
      <c r="A224" s="35">
        <v>43</v>
      </c>
      <c r="B224" s="39">
        <v>1</v>
      </c>
    </row>
    <row r="225" spans="1:2" x14ac:dyDescent="0.25">
      <c r="A225" s="35">
        <v>46</v>
      </c>
      <c r="B225" s="39">
        <v>1</v>
      </c>
    </row>
    <row r="226" spans="1:2" x14ac:dyDescent="0.25">
      <c r="A226" s="35">
        <v>47</v>
      </c>
      <c r="B226" s="39">
        <v>1</v>
      </c>
    </row>
    <row r="227" spans="1:2" x14ac:dyDescent="0.25">
      <c r="A227" s="35">
        <v>49</v>
      </c>
      <c r="B227" s="39">
        <v>1</v>
      </c>
    </row>
    <row r="228" spans="1:2" x14ac:dyDescent="0.25">
      <c r="A228" s="35">
        <v>50</v>
      </c>
      <c r="B228" s="39">
        <v>1</v>
      </c>
    </row>
    <row r="229" spans="1:2" x14ac:dyDescent="0.25">
      <c r="A229" s="35">
        <v>52</v>
      </c>
      <c r="B229" s="39">
        <v>1</v>
      </c>
    </row>
    <row r="230" spans="1:2" x14ac:dyDescent="0.25">
      <c r="A230" s="34">
        <v>54</v>
      </c>
      <c r="B230" s="39">
        <v>5</v>
      </c>
    </row>
    <row r="231" spans="1:2" x14ac:dyDescent="0.25">
      <c r="A231" s="35">
        <v>50</v>
      </c>
      <c r="B231" s="39">
        <v>1</v>
      </c>
    </row>
    <row r="232" spans="1:2" x14ac:dyDescent="0.25">
      <c r="A232" s="35">
        <v>51</v>
      </c>
      <c r="B232" s="39">
        <v>1</v>
      </c>
    </row>
    <row r="233" spans="1:2" x14ac:dyDescent="0.25">
      <c r="A233" s="35">
        <v>53</v>
      </c>
      <c r="B233" s="39">
        <v>1</v>
      </c>
    </row>
    <row r="234" spans="1:2" x14ac:dyDescent="0.25">
      <c r="A234" s="35">
        <v>54</v>
      </c>
      <c r="B234" s="39">
        <v>2</v>
      </c>
    </row>
    <row r="235" spans="1:2" x14ac:dyDescent="0.25">
      <c r="A235" s="34">
        <v>55</v>
      </c>
      <c r="B235" s="39">
        <v>4</v>
      </c>
    </row>
    <row r="236" spans="1:2" x14ac:dyDescent="0.25">
      <c r="A236" s="35">
        <v>49</v>
      </c>
      <c r="B236" s="39">
        <v>1</v>
      </c>
    </row>
    <row r="237" spans="1:2" x14ac:dyDescent="0.25">
      <c r="A237" s="35">
        <v>50</v>
      </c>
      <c r="B237" s="39">
        <v>1</v>
      </c>
    </row>
    <row r="238" spans="1:2" x14ac:dyDescent="0.25">
      <c r="A238" s="35">
        <v>52</v>
      </c>
      <c r="B238" s="39">
        <v>2</v>
      </c>
    </row>
    <row r="239" spans="1:2" x14ac:dyDescent="0.25">
      <c r="A239" s="34">
        <v>56</v>
      </c>
      <c r="B239" s="39">
        <v>3</v>
      </c>
    </row>
    <row r="240" spans="1:2" x14ac:dyDescent="0.25">
      <c r="A240" s="35">
        <v>30</v>
      </c>
      <c r="B240" s="39">
        <v>1</v>
      </c>
    </row>
    <row r="241" spans="1:2" x14ac:dyDescent="0.25">
      <c r="A241" s="35">
        <v>54</v>
      </c>
      <c r="B241" s="39">
        <v>1</v>
      </c>
    </row>
    <row r="242" spans="1:2" x14ac:dyDescent="0.25">
      <c r="A242" s="35">
        <v>56</v>
      </c>
      <c r="B242" s="39">
        <v>1</v>
      </c>
    </row>
    <row r="243" spans="1:2" x14ac:dyDescent="0.25">
      <c r="A243" s="34">
        <v>57</v>
      </c>
      <c r="B243" s="39">
        <v>10</v>
      </c>
    </row>
    <row r="244" spans="1:2" x14ac:dyDescent="0.25">
      <c r="A244" s="35">
        <v>50</v>
      </c>
      <c r="B244" s="39">
        <v>4</v>
      </c>
    </row>
    <row r="245" spans="1:2" x14ac:dyDescent="0.25">
      <c r="A245" s="35">
        <v>51</v>
      </c>
      <c r="B245" s="39">
        <v>1</v>
      </c>
    </row>
    <row r="246" spans="1:2" x14ac:dyDescent="0.25">
      <c r="A246" s="35">
        <v>53</v>
      </c>
      <c r="B246" s="39">
        <v>1</v>
      </c>
    </row>
    <row r="247" spans="1:2" x14ac:dyDescent="0.25">
      <c r="A247" s="35">
        <v>54</v>
      </c>
      <c r="B247" s="39">
        <v>1</v>
      </c>
    </row>
    <row r="248" spans="1:2" x14ac:dyDescent="0.25">
      <c r="A248" s="35">
        <v>55</v>
      </c>
      <c r="B248" s="39">
        <v>1</v>
      </c>
    </row>
    <row r="249" spans="1:2" x14ac:dyDescent="0.25">
      <c r="A249" s="35">
        <v>56</v>
      </c>
      <c r="B249" s="39">
        <v>1</v>
      </c>
    </row>
    <row r="250" spans="1:2" x14ac:dyDescent="0.25">
      <c r="A250" s="35">
        <v>57</v>
      </c>
      <c r="B250" s="39">
        <v>1</v>
      </c>
    </row>
    <row r="251" spans="1:2" x14ac:dyDescent="0.25">
      <c r="A251" s="34">
        <v>58</v>
      </c>
      <c r="B251" s="39">
        <v>2</v>
      </c>
    </row>
    <row r="252" spans="1:2" x14ac:dyDescent="0.25">
      <c r="A252" s="35">
        <v>51</v>
      </c>
      <c r="B252" s="39">
        <v>1</v>
      </c>
    </row>
    <row r="253" spans="1:2" x14ac:dyDescent="0.25">
      <c r="A253" s="35">
        <v>55</v>
      </c>
      <c r="B253" s="39">
        <v>1</v>
      </c>
    </row>
    <row r="254" spans="1:2" x14ac:dyDescent="0.25">
      <c r="A254" s="34">
        <v>59</v>
      </c>
      <c r="B254" s="39">
        <v>10</v>
      </c>
    </row>
    <row r="255" spans="1:2" x14ac:dyDescent="0.25">
      <c r="A255" s="35">
        <v>50</v>
      </c>
      <c r="B255" s="39">
        <v>1</v>
      </c>
    </row>
    <row r="256" spans="1:2" x14ac:dyDescent="0.25">
      <c r="A256" s="35">
        <v>53</v>
      </c>
      <c r="B256" s="39">
        <v>4</v>
      </c>
    </row>
    <row r="257" spans="1:2" x14ac:dyDescent="0.25">
      <c r="A257" s="35">
        <v>55</v>
      </c>
      <c r="B257" s="39">
        <v>3</v>
      </c>
    </row>
    <row r="258" spans="1:2" x14ac:dyDescent="0.25">
      <c r="A258" s="35">
        <v>57</v>
      </c>
      <c r="B258" s="39">
        <v>2</v>
      </c>
    </row>
    <row r="259" spans="1:2" x14ac:dyDescent="0.25">
      <c r="A259" s="34">
        <v>60</v>
      </c>
      <c r="B259" s="39">
        <v>4</v>
      </c>
    </row>
    <row r="260" spans="1:2" x14ac:dyDescent="0.25">
      <c r="A260" s="35">
        <v>54</v>
      </c>
      <c r="B260" s="39">
        <v>1</v>
      </c>
    </row>
    <row r="261" spans="1:2" x14ac:dyDescent="0.25">
      <c r="A261" s="35">
        <v>55</v>
      </c>
      <c r="B261" s="39">
        <v>1</v>
      </c>
    </row>
    <row r="262" spans="1:2" x14ac:dyDescent="0.25">
      <c r="A262" s="35">
        <v>58</v>
      </c>
      <c r="B262" s="39">
        <v>2</v>
      </c>
    </row>
    <row r="263" spans="1:2" x14ac:dyDescent="0.25">
      <c r="A263" s="34">
        <v>61</v>
      </c>
      <c r="B263" s="39">
        <v>7</v>
      </c>
    </row>
    <row r="264" spans="1:2" x14ac:dyDescent="0.25">
      <c r="A264" s="35">
        <v>47</v>
      </c>
      <c r="B264" s="39">
        <v>1</v>
      </c>
    </row>
    <row r="265" spans="1:2" x14ac:dyDescent="0.25">
      <c r="A265" s="35">
        <v>48</v>
      </c>
      <c r="B265" s="39">
        <v>1</v>
      </c>
    </row>
    <row r="266" spans="1:2" x14ac:dyDescent="0.25">
      <c r="A266" s="35">
        <v>53</v>
      </c>
      <c r="B266" s="39">
        <v>1</v>
      </c>
    </row>
    <row r="267" spans="1:2" x14ac:dyDescent="0.25">
      <c r="A267" s="35">
        <v>55</v>
      </c>
      <c r="B267" s="39">
        <v>1</v>
      </c>
    </row>
    <row r="268" spans="1:2" x14ac:dyDescent="0.25">
      <c r="A268" s="35">
        <v>56</v>
      </c>
      <c r="B268" s="39">
        <v>1</v>
      </c>
    </row>
    <row r="269" spans="1:2" x14ac:dyDescent="0.25">
      <c r="A269" s="35">
        <v>59</v>
      </c>
      <c r="B269" s="39">
        <v>1</v>
      </c>
    </row>
    <row r="270" spans="1:2" x14ac:dyDescent="0.25">
      <c r="A270" s="35">
        <v>61</v>
      </c>
      <c r="B270" s="39">
        <v>1</v>
      </c>
    </row>
    <row r="271" spans="1:2" x14ac:dyDescent="0.25">
      <c r="A271" s="34">
        <v>62</v>
      </c>
      <c r="B271" s="39">
        <v>6</v>
      </c>
    </row>
    <row r="272" spans="1:2" x14ac:dyDescent="0.25">
      <c r="A272" s="35">
        <v>52</v>
      </c>
      <c r="B272" s="39">
        <v>1</v>
      </c>
    </row>
    <row r="273" spans="1:2" x14ac:dyDescent="0.25">
      <c r="A273" s="35">
        <v>54</v>
      </c>
      <c r="B273" s="39">
        <v>1</v>
      </c>
    </row>
    <row r="274" spans="1:2" x14ac:dyDescent="0.25">
      <c r="A274" s="35">
        <v>55</v>
      </c>
      <c r="B274" s="39">
        <v>1</v>
      </c>
    </row>
    <row r="275" spans="1:2" x14ac:dyDescent="0.25">
      <c r="A275" s="35">
        <v>56</v>
      </c>
      <c r="B275" s="39">
        <v>1</v>
      </c>
    </row>
    <row r="276" spans="1:2" x14ac:dyDescent="0.25">
      <c r="A276" s="35">
        <v>59</v>
      </c>
      <c r="B276" s="39">
        <v>1</v>
      </c>
    </row>
    <row r="277" spans="1:2" x14ac:dyDescent="0.25">
      <c r="A277" s="35">
        <v>60</v>
      </c>
      <c r="B277" s="39">
        <v>1</v>
      </c>
    </row>
    <row r="278" spans="1:2" x14ac:dyDescent="0.25">
      <c r="A278" s="34">
        <v>63</v>
      </c>
      <c r="B278" s="39">
        <v>6</v>
      </c>
    </row>
    <row r="279" spans="1:2" x14ac:dyDescent="0.25">
      <c r="A279" s="35">
        <v>47</v>
      </c>
      <c r="B279" s="39">
        <v>1</v>
      </c>
    </row>
    <row r="280" spans="1:2" x14ac:dyDescent="0.25">
      <c r="A280" s="35">
        <v>52</v>
      </c>
      <c r="B280" s="39">
        <v>1</v>
      </c>
    </row>
    <row r="281" spans="1:2" x14ac:dyDescent="0.25">
      <c r="A281" s="35">
        <v>54</v>
      </c>
      <c r="B281" s="39">
        <v>1</v>
      </c>
    </row>
    <row r="282" spans="1:2" x14ac:dyDescent="0.25">
      <c r="A282" s="35">
        <v>57</v>
      </c>
      <c r="B282" s="39">
        <v>1</v>
      </c>
    </row>
    <row r="283" spans="1:2" x14ac:dyDescent="0.25">
      <c r="A283" s="35">
        <v>59</v>
      </c>
      <c r="B283" s="39">
        <v>1</v>
      </c>
    </row>
    <row r="284" spans="1:2" x14ac:dyDescent="0.25">
      <c r="A284" s="35">
        <v>60</v>
      </c>
      <c r="B284" s="39">
        <v>1</v>
      </c>
    </row>
    <row r="285" spans="1:2" x14ac:dyDescent="0.25">
      <c r="A285" s="34">
        <v>64</v>
      </c>
      <c r="B285" s="39">
        <v>4</v>
      </c>
    </row>
    <row r="286" spans="1:2" x14ac:dyDescent="0.25">
      <c r="A286" s="35">
        <v>55</v>
      </c>
      <c r="B286" s="39">
        <v>1</v>
      </c>
    </row>
    <row r="287" spans="1:2" x14ac:dyDescent="0.25">
      <c r="A287" s="35">
        <v>59</v>
      </c>
      <c r="B287" s="39">
        <v>1</v>
      </c>
    </row>
    <row r="288" spans="1:2" x14ac:dyDescent="0.25">
      <c r="A288" s="35">
        <v>63</v>
      </c>
      <c r="B288" s="39">
        <v>1</v>
      </c>
    </row>
    <row r="289" spans="1:2" x14ac:dyDescent="0.25">
      <c r="A289" s="35">
        <v>64</v>
      </c>
      <c r="B289" s="39">
        <v>1</v>
      </c>
    </row>
    <row r="290" spans="1:2" x14ac:dyDescent="0.25">
      <c r="A290" s="34">
        <v>65</v>
      </c>
      <c r="B290" s="39">
        <v>4</v>
      </c>
    </row>
    <row r="291" spans="1:2" x14ac:dyDescent="0.25">
      <c r="A291" s="35">
        <v>48</v>
      </c>
      <c r="B291" s="39">
        <v>1</v>
      </c>
    </row>
    <row r="292" spans="1:2" x14ac:dyDescent="0.25">
      <c r="A292" s="35">
        <v>56</v>
      </c>
      <c r="B292" s="39">
        <v>1</v>
      </c>
    </row>
    <row r="293" spans="1:2" x14ac:dyDescent="0.25">
      <c r="A293" s="35">
        <v>58</v>
      </c>
      <c r="B293" s="39">
        <v>1</v>
      </c>
    </row>
    <row r="294" spans="1:2" x14ac:dyDescent="0.25">
      <c r="A294" s="35">
        <v>61</v>
      </c>
      <c r="B294" s="39">
        <v>1</v>
      </c>
    </row>
    <row r="295" spans="1:2" x14ac:dyDescent="0.25">
      <c r="A295" s="34">
        <v>67</v>
      </c>
      <c r="B295" s="39">
        <v>5</v>
      </c>
    </row>
    <row r="296" spans="1:2" x14ac:dyDescent="0.25">
      <c r="A296" s="35">
        <v>48</v>
      </c>
      <c r="B296" s="39">
        <v>1</v>
      </c>
    </row>
    <row r="297" spans="1:2" x14ac:dyDescent="0.25">
      <c r="A297" s="35">
        <v>52</v>
      </c>
      <c r="B297" s="39">
        <v>1</v>
      </c>
    </row>
    <row r="298" spans="1:2" x14ac:dyDescent="0.25">
      <c r="A298" s="35">
        <v>55</v>
      </c>
      <c r="B298" s="39">
        <v>1</v>
      </c>
    </row>
    <row r="299" spans="1:2" x14ac:dyDescent="0.25">
      <c r="A299" s="35">
        <v>56</v>
      </c>
      <c r="B299" s="39">
        <v>1</v>
      </c>
    </row>
    <row r="300" spans="1:2" x14ac:dyDescent="0.25">
      <c r="A300" s="35">
        <v>59</v>
      </c>
      <c r="B300" s="39">
        <v>1</v>
      </c>
    </row>
    <row r="301" spans="1:2" x14ac:dyDescent="0.25">
      <c r="A301" s="34">
        <v>68</v>
      </c>
      <c r="B301" s="39">
        <v>6</v>
      </c>
    </row>
    <row r="302" spans="1:2" x14ac:dyDescent="0.25">
      <c r="A302" s="35">
        <v>57</v>
      </c>
      <c r="B302" s="39">
        <v>1</v>
      </c>
    </row>
    <row r="303" spans="1:2" x14ac:dyDescent="0.25">
      <c r="A303" s="35">
        <v>59</v>
      </c>
      <c r="B303" s="39">
        <v>1</v>
      </c>
    </row>
    <row r="304" spans="1:2" x14ac:dyDescent="0.25">
      <c r="A304" s="35">
        <v>63</v>
      </c>
      <c r="B304" s="39">
        <v>2</v>
      </c>
    </row>
    <row r="305" spans="1:2" x14ac:dyDescent="0.25">
      <c r="A305" s="35">
        <v>66</v>
      </c>
      <c r="B305" s="39">
        <v>1</v>
      </c>
    </row>
    <row r="306" spans="1:2" x14ac:dyDescent="0.25">
      <c r="A306" s="35">
        <v>68</v>
      </c>
      <c r="B306" s="39">
        <v>1</v>
      </c>
    </row>
    <row r="307" spans="1:2" x14ac:dyDescent="0.25">
      <c r="A307" s="34">
        <v>69</v>
      </c>
      <c r="B307" s="39">
        <v>2</v>
      </c>
    </row>
    <row r="308" spans="1:2" x14ac:dyDescent="0.25">
      <c r="A308" s="35">
        <v>64</v>
      </c>
      <c r="B308" s="39">
        <v>1</v>
      </c>
    </row>
    <row r="309" spans="1:2" x14ac:dyDescent="0.25">
      <c r="A309" s="35">
        <v>66</v>
      </c>
      <c r="B309" s="39">
        <v>1</v>
      </c>
    </row>
    <row r="310" spans="1:2" x14ac:dyDescent="0.25">
      <c r="A310" s="34">
        <v>70</v>
      </c>
      <c r="B310" s="39">
        <v>7</v>
      </c>
    </row>
    <row r="311" spans="1:2" x14ac:dyDescent="0.25">
      <c r="A311" s="35">
        <v>54</v>
      </c>
      <c r="B311" s="39">
        <v>1</v>
      </c>
    </row>
    <row r="312" spans="1:2" x14ac:dyDescent="0.25">
      <c r="A312" s="35">
        <v>59</v>
      </c>
      <c r="B312" s="39">
        <v>1</v>
      </c>
    </row>
    <row r="313" spans="1:2" x14ac:dyDescent="0.25">
      <c r="A313" s="35">
        <v>60</v>
      </c>
      <c r="B313" s="39">
        <v>1</v>
      </c>
    </row>
    <row r="314" spans="1:2" x14ac:dyDescent="0.25">
      <c r="A314" s="35">
        <v>62</v>
      </c>
      <c r="B314" s="39">
        <v>1</v>
      </c>
    </row>
    <row r="315" spans="1:2" x14ac:dyDescent="0.25">
      <c r="A315" s="35">
        <v>65</v>
      </c>
      <c r="B315" s="39">
        <v>1</v>
      </c>
    </row>
    <row r="316" spans="1:2" x14ac:dyDescent="0.25">
      <c r="A316" s="35">
        <v>66</v>
      </c>
      <c r="B316" s="39">
        <v>1</v>
      </c>
    </row>
    <row r="317" spans="1:2" x14ac:dyDescent="0.25">
      <c r="A317" s="35">
        <v>70</v>
      </c>
      <c r="B317" s="39">
        <v>1</v>
      </c>
    </row>
    <row r="318" spans="1:2" x14ac:dyDescent="0.25">
      <c r="A318" s="34">
        <v>71</v>
      </c>
      <c r="B318" s="39">
        <v>2</v>
      </c>
    </row>
    <row r="319" spans="1:2" x14ac:dyDescent="0.25">
      <c r="A319" s="35">
        <v>65</v>
      </c>
      <c r="B319" s="39">
        <v>1</v>
      </c>
    </row>
    <row r="320" spans="1:2" x14ac:dyDescent="0.25">
      <c r="A320" s="35">
        <v>67</v>
      </c>
      <c r="B320" s="39">
        <v>1</v>
      </c>
    </row>
    <row r="321" spans="1:2" x14ac:dyDescent="0.25">
      <c r="A321" s="34">
        <v>72</v>
      </c>
      <c r="B321" s="39">
        <v>6</v>
      </c>
    </row>
    <row r="322" spans="1:2" x14ac:dyDescent="0.25">
      <c r="A322" s="35">
        <v>54</v>
      </c>
      <c r="B322" s="39">
        <v>1</v>
      </c>
    </row>
    <row r="323" spans="1:2" x14ac:dyDescent="0.25">
      <c r="A323" s="35">
        <v>58</v>
      </c>
      <c r="B323" s="39">
        <v>1</v>
      </c>
    </row>
    <row r="324" spans="1:2" x14ac:dyDescent="0.25">
      <c r="A324" s="35">
        <v>63</v>
      </c>
      <c r="B324" s="39">
        <v>1</v>
      </c>
    </row>
    <row r="325" spans="1:2" x14ac:dyDescent="0.25">
      <c r="A325" s="35">
        <v>64</v>
      </c>
      <c r="B325" s="39">
        <v>1</v>
      </c>
    </row>
    <row r="326" spans="1:2" x14ac:dyDescent="0.25">
      <c r="A326" s="35">
        <v>69</v>
      </c>
      <c r="B326" s="39">
        <v>1</v>
      </c>
    </row>
    <row r="327" spans="1:2" x14ac:dyDescent="0.25">
      <c r="A327" s="35">
        <v>72</v>
      </c>
      <c r="B327" s="39">
        <v>1</v>
      </c>
    </row>
    <row r="328" spans="1:2" x14ac:dyDescent="0.25">
      <c r="A328" s="34">
        <v>73</v>
      </c>
      <c r="B328" s="39">
        <v>2</v>
      </c>
    </row>
    <row r="329" spans="1:2" x14ac:dyDescent="0.25">
      <c r="A329" s="35">
        <v>64</v>
      </c>
      <c r="B329" s="39">
        <v>1</v>
      </c>
    </row>
    <row r="330" spans="1:2" x14ac:dyDescent="0.25">
      <c r="A330" s="35">
        <v>65</v>
      </c>
      <c r="B330" s="39">
        <v>1</v>
      </c>
    </row>
    <row r="331" spans="1:2" x14ac:dyDescent="0.25">
      <c r="A331" s="34">
        <v>74</v>
      </c>
      <c r="B331" s="39">
        <v>5</v>
      </c>
    </row>
    <row r="332" spans="1:2" x14ac:dyDescent="0.25">
      <c r="A332" s="35">
        <v>55</v>
      </c>
      <c r="B332" s="39">
        <v>1</v>
      </c>
    </row>
    <row r="333" spans="1:2" x14ac:dyDescent="0.25">
      <c r="A333" s="35">
        <v>60</v>
      </c>
      <c r="B333" s="39">
        <v>1</v>
      </c>
    </row>
    <row r="334" spans="1:2" x14ac:dyDescent="0.25">
      <c r="A334" s="35">
        <v>69</v>
      </c>
      <c r="B334" s="39">
        <v>1</v>
      </c>
    </row>
    <row r="335" spans="1:2" x14ac:dyDescent="0.25">
      <c r="A335" s="35">
        <v>70</v>
      </c>
      <c r="B335" s="39">
        <v>1</v>
      </c>
    </row>
    <row r="336" spans="1:2" x14ac:dyDescent="0.25">
      <c r="A336" s="35">
        <v>73</v>
      </c>
      <c r="B336" s="39">
        <v>1</v>
      </c>
    </row>
    <row r="337" spans="1:2" x14ac:dyDescent="0.25">
      <c r="A337" s="34">
        <v>75</v>
      </c>
      <c r="B337" s="39">
        <v>4</v>
      </c>
    </row>
    <row r="338" spans="1:2" x14ac:dyDescent="0.25">
      <c r="A338" s="35">
        <v>64</v>
      </c>
      <c r="B338" s="39">
        <v>2</v>
      </c>
    </row>
    <row r="339" spans="1:2" x14ac:dyDescent="0.25">
      <c r="A339" s="35">
        <v>68</v>
      </c>
      <c r="B339" s="39">
        <v>1</v>
      </c>
    </row>
    <row r="340" spans="1:2" x14ac:dyDescent="0.25">
      <c r="A340" s="35">
        <v>69</v>
      </c>
      <c r="B340" s="39">
        <v>1</v>
      </c>
    </row>
    <row r="341" spans="1:2" x14ac:dyDescent="0.25">
      <c r="A341" s="34">
        <v>76</v>
      </c>
      <c r="B341" s="39">
        <v>5</v>
      </c>
    </row>
    <row r="342" spans="1:2" x14ac:dyDescent="0.25">
      <c r="A342" s="35">
        <v>67</v>
      </c>
      <c r="B342" s="39">
        <v>2</v>
      </c>
    </row>
    <row r="343" spans="1:2" x14ac:dyDescent="0.25">
      <c r="A343" s="35">
        <v>68</v>
      </c>
      <c r="B343" s="39">
        <v>1</v>
      </c>
    </row>
    <row r="344" spans="1:2" x14ac:dyDescent="0.25">
      <c r="A344" s="35">
        <v>72</v>
      </c>
      <c r="B344" s="39">
        <v>1</v>
      </c>
    </row>
    <row r="345" spans="1:2" x14ac:dyDescent="0.25">
      <c r="A345" s="35">
        <v>74</v>
      </c>
      <c r="B345" s="39">
        <v>1</v>
      </c>
    </row>
    <row r="346" spans="1:2" x14ac:dyDescent="0.25">
      <c r="A346" s="34">
        <v>77</v>
      </c>
      <c r="B346" s="39">
        <v>4</v>
      </c>
    </row>
    <row r="347" spans="1:2" x14ac:dyDescent="0.25">
      <c r="A347" s="35">
        <v>64</v>
      </c>
      <c r="B347" s="39">
        <v>1</v>
      </c>
    </row>
    <row r="348" spans="1:2" x14ac:dyDescent="0.25">
      <c r="A348" s="35">
        <v>66</v>
      </c>
      <c r="B348" s="39">
        <v>1</v>
      </c>
    </row>
    <row r="349" spans="1:2" x14ac:dyDescent="0.25">
      <c r="A349" s="35">
        <v>73</v>
      </c>
      <c r="B349" s="39">
        <v>1</v>
      </c>
    </row>
    <row r="350" spans="1:2" x14ac:dyDescent="0.25">
      <c r="A350" s="35">
        <v>75</v>
      </c>
      <c r="B350" s="39">
        <v>1</v>
      </c>
    </row>
    <row r="351" spans="1:2" x14ac:dyDescent="0.25">
      <c r="A351" s="34">
        <v>78</v>
      </c>
      <c r="B351" s="39">
        <v>4</v>
      </c>
    </row>
    <row r="352" spans="1:2" x14ac:dyDescent="0.25">
      <c r="A352" s="35">
        <v>66</v>
      </c>
      <c r="B352" s="39">
        <v>1</v>
      </c>
    </row>
    <row r="353" spans="1:2" x14ac:dyDescent="0.25">
      <c r="A353" s="35">
        <v>67</v>
      </c>
      <c r="B353" s="39">
        <v>2</v>
      </c>
    </row>
    <row r="354" spans="1:2" x14ac:dyDescent="0.25">
      <c r="A354" s="35">
        <v>76</v>
      </c>
      <c r="B354" s="39">
        <v>1</v>
      </c>
    </row>
    <row r="355" spans="1:2" x14ac:dyDescent="0.25">
      <c r="A355" s="34">
        <v>79</v>
      </c>
      <c r="B355" s="39">
        <v>3</v>
      </c>
    </row>
    <row r="356" spans="1:2" x14ac:dyDescent="0.25">
      <c r="A356" s="35">
        <v>71</v>
      </c>
      <c r="B356" s="39">
        <v>1</v>
      </c>
    </row>
    <row r="357" spans="1:2" x14ac:dyDescent="0.25">
      <c r="A357" s="35">
        <v>74</v>
      </c>
      <c r="B357" s="39">
        <v>1</v>
      </c>
    </row>
    <row r="358" spans="1:2" x14ac:dyDescent="0.25">
      <c r="A358" s="35">
        <v>76</v>
      </c>
      <c r="B358" s="39">
        <v>1</v>
      </c>
    </row>
    <row r="359" spans="1:2" x14ac:dyDescent="0.25">
      <c r="A359" s="34">
        <v>80</v>
      </c>
      <c r="B359" s="39">
        <v>1</v>
      </c>
    </row>
    <row r="360" spans="1:2" x14ac:dyDescent="0.25">
      <c r="A360" s="35">
        <v>70</v>
      </c>
      <c r="B360" s="39">
        <v>1</v>
      </c>
    </row>
    <row r="361" spans="1:2" x14ac:dyDescent="0.25">
      <c r="A361" s="34">
        <v>81</v>
      </c>
      <c r="B361" s="39">
        <v>3</v>
      </c>
    </row>
    <row r="362" spans="1:2" x14ac:dyDescent="0.25">
      <c r="A362" s="35">
        <v>75</v>
      </c>
      <c r="B362" s="39">
        <v>1</v>
      </c>
    </row>
    <row r="363" spans="1:2" x14ac:dyDescent="0.25">
      <c r="A363" s="35">
        <v>78</v>
      </c>
      <c r="B363" s="39">
        <v>1</v>
      </c>
    </row>
    <row r="364" spans="1:2" x14ac:dyDescent="0.25">
      <c r="A364" s="35">
        <v>80</v>
      </c>
      <c r="B364" s="39">
        <v>1</v>
      </c>
    </row>
    <row r="365" spans="1:2" x14ac:dyDescent="0.25">
      <c r="A365" s="34">
        <v>82</v>
      </c>
      <c r="B365" s="39">
        <v>3</v>
      </c>
    </row>
    <row r="366" spans="1:2" x14ac:dyDescent="0.25">
      <c r="A366" s="35">
        <v>76</v>
      </c>
      <c r="B366" s="39">
        <v>1</v>
      </c>
    </row>
    <row r="367" spans="1:2" x14ac:dyDescent="0.25">
      <c r="A367" s="35">
        <v>77</v>
      </c>
      <c r="B367" s="39">
        <v>1</v>
      </c>
    </row>
    <row r="368" spans="1:2" x14ac:dyDescent="0.25">
      <c r="A368" s="35">
        <v>78</v>
      </c>
      <c r="B368" s="39">
        <v>1</v>
      </c>
    </row>
    <row r="369" spans="1:2" x14ac:dyDescent="0.25">
      <c r="A369" s="34">
        <v>83</v>
      </c>
      <c r="B369" s="39">
        <v>7</v>
      </c>
    </row>
    <row r="370" spans="1:2" x14ac:dyDescent="0.25">
      <c r="A370" s="35">
        <v>54</v>
      </c>
      <c r="B370" s="39">
        <v>1</v>
      </c>
    </row>
    <row r="371" spans="1:2" x14ac:dyDescent="0.25">
      <c r="A371" s="35">
        <v>68</v>
      </c>
      <c r="B371" s="39">
        <v>1</v>
      </c>
    </row>
    <row r="372" spans="1:2" x14ac:dyDescent="0.25">
      <c r="A372" s="35">
        <v>72</v>
      </c>
      <c r="B372" s="39">
        <v>1</v>
      </c>
    </row>
    <row r="373" spans="1:2" x14ac:dyDescent="0.25">
      <c r="A373" s="35">
        <v>79</v>
      </c>
      <c r="B373" s="39">
        <v>1</v>
      </c>
    </row>
    <row r="374" spans="1:2" x14ac:dyDescent="0.25">
      <c r="A374" s="35">
        <v>81</v>
      </c>
      <c r="B374" s="39">
        <v>1</v>
      </c>
    </row>
    <row r="375" spans="1:2" x14ac:dyDescent="0.25">
      <c r="A375" s="35">
        <v>82</v>
      </c>
      <c r="B375" s="39">
        <v>1</v>
      </c>
    </row>
    <row r="376" spans="1:2" x14ac:dyDescent="0.25">
      <c r="A376" s="35">
        <v>83</v>
      </c>
      <c r="B376" s="39">
        <v>1</v>
      </c>
    </row>
    <row r="377" spans="1:2" x14ac:dyDescent="0.25">
      <c r="A377" s="34">
        <v>84</v>
      </c>
      <c r="B377" s="39">
        <v>9</v>
      </c>
    </row>
    <row r="378" spans="1:2" x14ac:dyDescent="0.25">
      <c r="A378" s="35">
        <v>55</v>
      </c>
      <c r="B378" s="39">
        <v>1</v>
      </c>
    </row>
    <row r="379" spans="1:2" x14ac:dyDescent="0.25">
      <c r="A379" s="35">
        <v>63</v>
      </c>
      <c r="B379" s="39">
        <v>1</v>
      </c>
    </row>
    <row r="380" spans="1:2" x14ac:dyDescent="0.25">
      <c r="A380" s="35">
        <v>69</v>
      </c>
      <c r="B380" s="39">
        <v>1</v>
      </c>
    </row>
    <row r="381" spans="1:2" x14ac:dyDescent="0.25">
      <c r="A381" s="35">
        <v>72</v>
      </c>
      <c r="B381" s="39">
        <v>1</v>
      </c>
    </row>
    <row r="382" spans="1:2" x14ac:dyDescent="0.25">
      <c r="A382" s="35">
        <v>76</v>
      </c>
      <c r="B382" s="39">
        <v>1</v>
      </c>
    </row>
    <row r="383" spans="1:2" x14ac:dyDescent="0.25">
      <c r="A383" s="35">
        <v>77</v>
      </c>
      <c r="B383" s="39">
        <v>1</v>
      </c>
    </row>
    <row r="384" spans="1:2" x14ac:dyDescent="0.25">
      <c r="A384" s="35">
        <v>78</v>
      </c>
      <c r="B384" s="39">
        <v>1</v>
      </c>
    </row>
    <row r="385" spans="1:2" x14ac:dyDescent="0.25">
      <c r="A385" s="35">
        <v>79</v>
      </c>
      <c r="B385" s="39">
        <v>1</v>
      </c>
    </row>
    <row r="386" spans="1:2" x14ac:dyDescent="0.25">
      <c r="A386" s="35">
        <v>82</v>
      </c>
      <c r="B386" s="39">
        <v>1</v>
      </c>
    </row>
    <row r="387" spans="1:2" x14ac:dyDescent="0.25">
      <c r="A387" s="34">
        <v>86</v>
      </c>
      <c r="B387" s="39">
        <v>2</v>
      </c>
    </row>
    <row r="388" spans="1:2" x14ac:dyDescent="0.25">
      <c r="A388" s="35">
        <v>74</v>
      </c>
      <c r="B388" s="39">
        <v>2</v>
      </c>
    </row>
    <row r="389" spans="1:2" x14ac:dyDescent="0.25">
      <c r="A389" s="34">
        <v>87</v>
      </c>
      <c r="B389" s="39">
        <v>2</v>
      </c>
    </row>
    <row r="390" spans="1:2" x14ac:dyDescent="0.25">
      <c r="A390" s="35">
        <v>75</v>
      </c>
      <c r="B390" s="39">
        <v>1</v>
      </c>
    </row>
    <row r="391" spans="1:2" x14ac:dyDescent="0.25">
      <c r="A391" s="35">
        <v>82</v>
      </c>
      <c r="B391" s="39">
        <v>1</v>
      </c>
    </row>
    <row r="392" spans="1:2" x14ac:dyDescent="0.25">
      <c r="A392" s="34">
        <v>88</v>
      </c>
      <c r="B392" s="39">
        <v>2</v>
      </c>
    </row>
    <row r="393" spans="1:2" x14ac:dyDescent="0.25">
      <c r="A393" s="35">
        <v>81</v>
      </c>
      <c r="B393" s="39">
        <v>1</v>
      </c>
    </row>
    <row r="394" spans="1:2" x14ac:dyDescent="0.25">
      <c r="A394" s="35">
        <v>87</v>
      </c>
      <c r="B394" s="39">
        <v>1</v>
      </c>
    </row>
    <row r="395" spans="1:2" x14ac:dyDescent="0.25">
      <c r="A395" s="34">
        <v>89</v>
      </c>
      <c r="B395" s="39">
        <v>3</v>
      </c>
    </row>
    <row r="396" spans="1:2" x14ac:dyDescent="0.25">
      <c r="A396" s="35">
        <v>74</v>
      </c>
      <c r="B396" s="39">
        <v>1</v>
      </c>
    </row>
    <row r="397" spans="1:2" x14ac:dyDescent="0.25">
      <c r="A397" s="35">
        <v>82</v>
      </c>
      <c r="B397" s="39">
        <v>1</v>
      </c>
    </row>
    <row r="398" spans="1:2" x14ac:dyDescent="0.25">
      <c r="A398" s="35">
        <v>85</v>
      </c>
      <c r="B398" s="39">
        <v>1</v>
      </c>
    </row>
    <row r="399" spans="1:2" x14ac:dyDescent="0.25">
      <c r="A399" s="34">
        <v>90</v>
      </c>
      <c r="B399" s="39">
        <v>2</v>
      </c>
    </row>
    <row r="400" spans="1:2" x14ac:dyDescent="0.25">
      <c r="A400" s="35">
        <v>87</v>
      </c>
      <c r="B400" s="39">
        <v>1</v>
      </c>
    </row>
    <row r="401" spans="1:2" x14ac:dyDescent="0.25">
      <c r="A401" s="35">
        <v>89</v>
      </c>
      <c r="B401" s="39">
        <v>1</v>
      </c>
    </row>
    <row r="402" spans="1:2" x14ac:dyDescent="0.25">
      <c r="A402" s="34">
        <v>91</v>
      </c>
      <c r="B402" s="39">
        <v>2</v>
      </c>
    </row>
    <row r="403" spans="1:2" x14ac:dyDescent="0.25">
      <c r="A403" s="35">
        <v>69</v>
      </c>
      <c r="B403" s="39">
        <v>1</v>
      </c>
    </row>
    <row r="404" spans="1:2" x14ac:dyDescent="0.25">
      <c r="A404" s="35">
        <v>83</v>
      </c>
      <c r="B404" s="39">
        <v>1</v>
      </c>
    </row>
    <row r="405" spans="1:2" x14ac:dyDescent="0.25">
      <c r="A405" s="34">
        <v>92</v>
      </c>
      <c r="B405" s="39">
        <v>3</v>
      </c>
    </row>
    <row r="406" spans="1:2" x14ac:dyDescent="0.25">
      <c r="A406" s="35">
        <v>79</v>
      </c>
      <c r="B406" s="39">
        <v>1</v>
      </c>
    </row>
    <row r="407" spans="1:2" x14ac:dyDescent="0.25">
      <c r="A407" s="35">
        <v>85</v>
      </c>
      <c r="B407" s="39">
        <v>1</v>
      </c>
    </row>
    <row r="408" spans="1:2" x14ac:dyDescent="0.25">
      <c r="A408" s="35">
        <v>89</v>
      </c>
      <c r="B408" s="39">
        <v>1</v>
      </c>
    </row>
    <row r="409" spans="1:2" x14ac:dyDescent="0.25">
      <c r="A409" s="34">
        <v>93</v>
      </c>
      <c r="B409" s="39">
        <v>6</v>
      </c>
    </row>
    <row r="410" spans="1:2" x14ac:dyDescent="0.25">
      <c r="A410" s="35">
        <v>52</v>
      </c>
      <c r="B410" s="39">
        <v>1</v>
      </c>
    </row>
    <row r="411" spans="1:2" x14ac:dyDescent="0.25">
      <c r="A411" s="35">
        <v>70</v>
      </c>
      <c r="B411" s="39">
        <v>1</v>
      </c>
    </row>
    <row r="412" spans="1:2" x14ac:dyDescent="0.25">
      <c r="A412" s="35">
        <v>72</v>
      </c>
      <c r="B412" s="39">
        <v>2</v>
      </c>
    </row>
    <row r="413" spans="1:2" x14ac:dyDescent="0.25">
      <c r="A413" s="35">
        <v>73</v>
      </c>
      <c r="B413" s="39">
        <v>1</v>
      </c>
    </row>
    <row r="414" spans="1:2" x14ac:dyDescent="0.25">
      <c r="A414" s="35">
        <v>80</v>
      </c>
      <c r="B414" s="39">
        <v>1</v>
      </c>
    </row>
    <row r="415" spans="1:2" x14ac:dyDescent="0.25">
      <c r="A415" s="34">
        <v>94</v>
      </c>
      <c r="B415" s="39">
        <v>3</v>
      </c>
    </row>
    <row r="416" spans="1:2" x14ac:dyDescent="0.25">
      <c r="A416" s="35">
        <v>47</v>
      </c>
      <c r="B416" s="39">
        <v>1</v>
      </c>
    </row>
    <row r="417" spans="1:2" x14ac:dyDescent="0.25">
      <c r="A417" s="35">
        <v>92</v>
      </c>
      <c r="B417" s="39">
        <v>2</v>
      </c>
    </row>
    <row r="418" spans="1:2" x14ac:dyDescent="0.25">
      <c r="A418" s="34">
        <v>95</v>
      </c>
      <c r="B418" s="39">
        <v>5</v>
      </c>
    </row>
    <row r="419" spans="1:2" x14ac:dyDescent="0.25">
      <c r="A419" s="35">
        <v>83</v>
      </c>
      <c r="B419" s="39">
        <v>1</v>
      </c>
    </row>
    <row r="420" spans="1:2" x14ac:dyDescent="0.25">
      <c r="A420" s="35">
        <v>92</v>
      </c>
      <c r="B420" s="39">
        <v>2</v>
      </c>
    </row>
    <row r="421" spans="1:2" x14ac:dyDescent="0.25">
      <c r="A421" s="35">
        <v>94</v>
      </c>
      <c r="B421" s="39">
        <v>1</v>
      </c>
    </row>
    <row r="422" spans="1:2" x14ac:dyDescent="0.25">
      <c r="A422" s="35">
        <v>95</v>
      </c>
      <c r="B422" s="39">
        <v>1</v>
      </c>
    </row>
    <row r="423" spans="1:2" x14ac:dyDescent="0.25">
      <c r="A423" s="34">
        <v>96</v>
      </c>
      <c r="B423" s="39">
        <v>1</v>
      </c>
    </row>
    <row r="424" spans="1:2" x14ac:dyDescent="0.25">
      <c r="A424" s="35">
        <v>93</v>
      </c>
      <c r="B424" s="39">
        <v>1</v>
      </c>
    </row>
    <row r="425" spans="1:2" x14ac:dyDescent="0.25">
      <c r="A425" s="34">
        <v>97</v>
      </c>
      <c r="B425" s="39">
        <v>2</v>
      </c>
    </row>
    <row r="426" spans="1:2" x14ac:dyDescent="0.25">
      <c r="A426" s="35">
        <v>79</v>
      </c>
      <c r="B426" s="39">
        <v>1</v>
      </c>
    </row>
    <row r="427" spans="1:2" x14ac:dyDescent="0.25">
      <c r="A427" s="35">
        <v>97</v>
      </c>
      <c r="B427" s="39">
        <v>1</v>
      </c>
    </row>
    <row r="428" spans="1:2" x14ac:dyDescent="0.25">
      <c r="A428" s="34">
        <v>98</v>
      </c>
      <c r="B428" s="39">
        <v>2</v>
      </c>
    </row>
    <row r="429" spans="1:2" x14ac:dyDescent="0.25">
      <c r="A429" s="35">
        <v>86</v>
      </c>
      <c r="B429" s="39">
        <v>1</v>
      </c>
    </row>
    <row r="430" spans="1:2" x14ac:dyDescent="0.25">
      <c r="A430" s="35">
        <v>90</v>
      </c>
      <c r="B430" s="39">
        <v>1</v>
      </c>
    </row>
    <row r="431" spans="1:2" x14ac:dyDescent="0.25">
      <c r="A431" s="34">
        <v>99</v>
      </c>
      <c r="B431" s="39">
        <v>5</v>
      </c>
    </row>
    <row r="432" spans="1:2" x14ac:dyDescent="0.25">
      <c r="A432" s="35">
        <v>77</v>
      </c>
      <c r="B432" s="39">
        <v>2</v>
      </c>
    </row>
    <row r="433" spans="1:2" x14ac:dyDescent="0.25">
      <c r="A433" s="35">
        <v>97</v>
      </c>
      <c r="B433" s="39">
        <v>1</v>
      </c>
    </row>
    <row r="434" spans="1:2" x14ac:dyDescent="0.25">
      <c r="A434" s="35">
        <v>98</v>
      </c>
      <c r="B434" s="39">
        <v>2</v>
      </c>
    </row>
    <row r="435" spans="1:2" x14ac:dyDescent="0.25">
      <c r="A435" s="34">
        <v>100</v>
      </c>
      <c r="B435" s="39">
        <v>1</v>
      </c>
    </row>
    <row r="436" spans="1:2" x14ac:dyDescent="0.25">
      <c r="A436" s="35">
        <v>98</v>
      </c>
      <c r="B436" s="39">
        <v>1</v>
      </c>
    </row>
    <row r="437" spans="1:2" x14ac:dyDescent="0.25">
      <c r="A437" s="34">
        <v>101</v>
      </c>
      <c r="B437" s="39">
        <v>3</v>
      </c>
    </row>
    <row r="438" spans="1:2" x14ac:dyDescent="0.25">
      <c r="A438" s="35">
        <v>80</v>
      </c>
      <c r="B438" s="39">
        <v>1</v>
      </c>
    </row>
    <row r="439" spans="1:2" x14ac:dyDescent="0.25">
      <c r="A439" s="35">
        <v>95</v>
      </c>
      <c r="B439" s="39">
        <v>1</v>
      </c>
    </row>
    <row r="440" spans="1:2" x14ac:dyDescent="0.25">
      <c r="A440" s="35">
        <v>100</v>
      </c>
      <c r="B440" s="39">
        <v>1</v>
      </c>
    </row>
    <row r="441" spans="1:2" x14ac:dyDescent="0.25">
      <c r="A441" s="34">
        <v>102</v>
      </c>
      <c r="B441" s="39">
        <v>2</v>
      </c>
    </row>
    <row r="442" spans="1:2" x14ac:dyDescent="0.25">
      <c r="A442" s="35">
        <v>95</v>
      </c>
      <c r="B442" s="39">
        <v>1</v>
      </c>
    </row>
    <row r="443" spans="1:2" x14ac:dyDescent="0.25">
      <c r="A443" s="35">
        <v>98</v>
      </c>
      <c r="B443" s="39">
        <v>1</v>
      </c>
    </row>
    <row r="444" spans="1:2" x14ac:dyDescent="0.25">
      <c r="A444" s="34">
        <v>103</v>
      </c>
      <c r="B444" s="39">
        <v>1</v>
      </c>
    </row>
    <row r="445" spans="1:2" x14ac:dyDescent="0.25">
      <c r="A445" s="35">
        <v>93</v>
      </c>
      <c r="B445" s="39">
        <v>1</v>
      </c>
    </row>
    <row r="446" spans="1:2" x14ac:dyDescent="0.25">
      <c r="A446" s="34">
        <v>104</v>
      </c>
      <c r="B446" s="39">
        <v>3</v>
      </c>
    </row>
    <row r="447" spans="1:2" x14ac:dyDescent="0.25">
      <c r="A447" s="35">
        <v>75</v>
      </c>
      <c r="B447" s="39">
        <v>1</v>
      </c>
    </row>
    <row r="448" spans="1:2" x14ac:dyDescent="0.25">
      <c r="A448" s="35">
        <v>94</v>
      </c>
      <c r="B448" s="39">
        <v>1</v>
      </c>
    </row>
    <row r="449" spans="1:2" x14ac:dyDescent="0.25">
      <c r="A449" s="35">
        <v>101</v>
      </c>
      <c r="B449" s="39">
        <v>1</v>
      </c>
    </row>
    <row r="450" spans="1:2" x14ac:dyDescent="0.25">
      <c r="A450" s="34">
        <v>105</v>
      </c>
      <c r="B450" s="39">
        <v>1</v>
      </c>
    </row>
    <row r="451" spans="1:2" x14ac:dyDescent="0.25">
      <c r="A451" s="35">
        <v>82</v>
      </c>
      <c r="B451" s="39">
        <v>1</v>
      </c>
    </row>
    <row r="452" spans="1:2" x14ac:dyDescent="0.25">
      <c r="A452" s="34">
        <v>106</v>
      </c>
      <c r="B452" s="39">
        <v>3</v>
      </c>
    </row>
    <row r="453" spans="1:2" x14ac:dyDescent="0.25">
      <c r="A453" s="35">
        <v>71</v>
      </c>
      <c r="B453" s="39">
        <v>1</v>
      </c>
    </row>
    <row r="454" spans="1:2" x14ac:dyDescent="0.25">
      <c r="A454" s="35">
        <v>85</v>
      </c>
      <c r="B454" s="39">
        <v>1</v>
      </c>
    </row>
    <row r="455" spans="1:2" x14ac:dyDescent="0.25">
      <c r="A455" s="35">
        <v>101</v>
      </c>
      <c r="B455" s="39">
        <v>1</v>
      </c>
    </row>
    <row r="456" spans="1:2" x14ac:dyDescent="0.25">
      <c r="A456" s="34">
        <v>108</v>
      </c>
      <c r="B456" s="39">
        <v>1</v>
      </c>
    </row>
    <row r="457" spans="1:2" x14ac:dyDescent="0.25">
      <c r="A457" s="35">
        <v>103</v>
      </c>
      <c r="B457" s="39">
        <v>1</v>
      </c>
    </row>
    <row r="458" spans="1:2" x14ac:dyDescent="0.25">
      <c r="A458" s="34">
        <v>109</v>
      </c>
      <c r="B458" s="39">
        <v>1</v>
      </c>
    </row>
    <row r="459" spans="1:2" x14ac:dyDescent="0.25">
      <c r="A459" s="35">
        <v>107</v>
      </c>
      <c r="B459" s="39">
        <v>1</v>
      </c>
    </row>
    <row r="460" spans="1:2" x14ac:dyDescent="0.25">
      <c r="A460" s="34">
        <v>110</v>
      </c>
      <c r="B460" s="39">
        <v>3</v>
      </c>
    </row>
    <row r="461" spans="1:2" x14ac:dyDescent="0.25">
      <c r="A461" s="35">
        <v>70</v>
      </c>
      <c r="B461" s="39">
        <v>1</v>
      </c>
    </row>
    <row r="462" spans="1:2" x14ac:dyDescent="0.25">
      <c r="A462" s="35">
        <v>93</v>
      </c>
      <c r="B462" s="39">
        <v>1</v>
      </c>
    </row>
    <row r="463" spans="1:2" x14ac:dyDescent="0.25">
      <c r="A463" s="35">
        <v>102</v>
      </c>
      <c r="B463" s="39">
        <v>1</v>
      </c>
    </row>
    <row r="464" spans="1:2" x14ac:dyDescent="0.25">
      <c r="A464" s="34">
        <v>112</v>
      </c>
      <c r="B464" s="39">
        <v>3</v>
      </c>
    </row>
    <row r="465" spans="1:2" x14ac:dyDescent="0.25">
      <c r="A465" s="35">
        <v>108</v>
      </c>
      <c r="B465" s="39">
        <v>1</v>
      </c>
    </row>
    <row r="466" spans="1:2" x14ac:dyDescent="0.25">
      <c r="A466" s="35">
        <v>109</v>
      </c>
      <c r="B466" s="39">
        <v>1</v>
      </c>
    </row>
    <row r="467" spans="1:2" x14ac:dyDescent="0.25">
      <c r="A467" s="35">
        <v>110</v>
      </c>
      <c r="B467" s="39">
        <v>1</v>
      </c>
    </row>
    <row r="468" spans="1:2" x14ac:dyDescent="0.25">
      <c r="A468" s="34">
        <v>113</v>
      </c>
      <c r="B468" s="39">
        <v>1</v>
      </c>
    </row>
    <row r="469" spans="1:2" x14ac:dyDescent="0.25">
      <c r="A469" s="35">
        <v>78</v>
      </c>
      <c r="B469" s="39">
        <v>1</v>
      </c>
    </row>
    <row r="470" spans="1:2" x14ac:dyDescent="0.25">
      <c r="A470" s="34">
        <v>115</v>
      </c>
      <c r="B470" s="39">
        <v>1</v>
      </c>
    </row>
    <row r="471" spans="1:2" x14ac:dyDescent="0.25">
      <c r="A471" s="35">
        <v>109</v>
      </c>
      <c r="B471" s="39">
        <v>1</v>
      </c>
    </row>
    <row r="472" spans="1:2" x14ac:dyDescent="0.25">
      <c r="A472" s="34">
        <v>116</v>
      </c>
      <c r="B472" s="39">
        <v>2</v>
      </c>
    </row>
    <row r="473" spans="1:2" x14ac:dyDescent="0.25">
      <c r="A473" s="35">
        <v>92</v>
      </c>
      <c r="B473" s="39">
        <v>1</v>
      </c>
    </row>
    <row r="474" spans="1:2" x14ac:dyDescent="0.25">
      <c r="A474" s="35">
        <v>102</v>
      </c>
      <c r="B474" s="39">
        <v>1</v>
      </c>
    </row>
    <row r="475" spans="1:2" x14ac:dyDescent="0.25">
      <c r="A475" s="34">
        <v>117</v>
      </c>
      <c r="B475" s="39">
        <v>1</v>
      </c>
    </row>
    <row r="476" spans="1:2" x14ac:dyDescent="0.25">
      <c r="A476" s="35">
        <v>117</v>
      </c>
      <c r="B476" s="39">
        <v>1</v>
      </c>
    </row>
    <row r="477" spans="1:2" x14ac:dyDescent="0.25">
      <c r="A477" s="34">
        <v>118</v>
      </c>
      <c r="B477" s="39">
        <v>2</v>
      </c>
    </row>
    <row r="478" spans="1:2" x14ac:dyDescent="0.25">
      <c r="A478" s="35">
        <v>92</v>
      </c>
      <c r="B478" s="39">
        <v>1</v>
      </c>
    </row>
    <row r="479" spans="1:2" x14ac:dyDescent="0.25">
      <c r="A479" s="35">
        <v>95</v>
      </c>
      <c r="B479" s="39">
        <v>1</v>
      </c>
    </row>
    <row r="480" spans="1:2" x14ac:dyDescent="0.25">
      <c r="A480" s="34">
        <v>119</v>
      </c>
      <c r="B480" s="39">
        <v>1</v>
      </c>
    </row>
    <row r="481" spans="1:2" x14ac:dyDescent="0.25">
      <c r="A481" s="35">
        <v>103</v>
      </c>
      <c r="B481" s="39">
        <v>1</v>
      </c>
    </row>
    <row r="482" spans="1:2" x14ac:dyDescent="0.25">
      <c r="A482" s="34">
        <v>120</v>
      </c>
      <c r="B482" s="39">
        <v>1</v>
      </c>
    </row>
    <row r="483" spans="1:2" x14ac:dyDescent="0.25">
      <c r="A483" s="35">
        <v>119</v>
      </c>
      <c r="B483" s="39">
        <v>1</v>
      </c>
    </row>
    <row r="484" spans="1:2" x14ac:dyDescent="0.25">
      <c r="A484" s="34">
        <v>122</v>
      </c>
      <c r="B484" s="39">
        <v>1</v>
      </c>
    </row>
    <row r="485" spans="1:2" x14ac:dyDescent="0.25">
      <c r="A485" s="35">
        <v>116</v>
      </c>
      <c r="B485" s="39">
        <v>1</v>
      </c>
    </row>
    <row r="486" spans="1:2" x14ac:dyDescent="0.25">
      <c r="A486" s="34">
        <v>123</v>
      </c>
      <c r="B486" s="39">
        <v>1</v>
      </c>
    </row>
    <row r="487" spans="1:2" x14ac:dyDescent="0.25">
      <c r="A487" s="35">
        <v>116</v>
      </c>
      <c r="B487" s="39">
        <v>1</v>
      </c>
    </row>
    <row r="488" spans="1:2" x14ac:dyDescent="0.25">
      <c r="A488" s="34">
        <v>125</v>
      </c>
      <c r="B488" s="39">
        <v>1</v>
      </c>
    </row>
    <row r="489" spans="1:2" x14ac:dyDescent="0.25">
      <c r="A489" s="35">
        <v>124</v>
      </c>
      <c r="B489" s="39">
        <v>1</v>
      </c>
    </row>
    <row r="490" spans="1:2" x14ac:dyDescent="0.25">
      <c r="A490" s="34">
        <v>126</v>
      </c>
      <c r="B490" s="39">
        <v>1</v>
      </c>
    </row>
    <row r="491" spans="1:2" x14ac:dyDescent="0.25">
      <c r="A491" s="35">
        <v>124</v>
      </c>
      <c r="B491" s="39">
        <v>1</v>
      </c>
    </row>
    <row r="492" spans="1:2" x14ac:dyDescent="0.25">
      <c r="A492" s="34">
        <v>128</v>
      </c>
      <c r="B492" s="39">
        <v>2</v>
      </c>
    </row>
    <row r="493" spans="1:2" x14ac:dyDescent="0.25">
      <c r="A493" s="35">
        <v>95</v>
      </c>
      <c r="B493" s="39">
        <v>1</v>
      </c>
    </row>
    <row r="494" spans="1:2" x14ac:dyDescent="0.25">
      <c r="A494" s="35">
        <v>125</v>
      </c>
      <c r="B494" s="39">
        <v>1</v>
      </c>
    </row>
    <row r="495" spans="1:2" x14ac:dyDescent="0.25">
      <c r="A495" s="34">
        <v>129</v>
      </c>
      <c r="B495" s="39">
        <v>1</v>
      </c>
    </row>
    <row r="496" spans="1:2" x14ac:dyDescent="0.25">
      <c r="A496" s="35">
        <v>108</v>
      </c>
      <c r="B496" s="39">
        <v>1</v>
      </c>
    </row>
    <row r="497" spans="1:2" x14ac:dyDescent="0.25">
      <c r="A497" s="34">
        <v>130</v>
      </c>
      <c r="B497" s="39">
        <v>1</v>
      </c>
    </row>
    <row r="498" spans="1:2" x14ac:dyDescent="0.25">
      <c r="A498" s="35">
        <v>127</v>
      </c>
      <c r="B498" s="39">
        <v>1</v>
      </c>
    </row>
    <row r="499" spans="1:2" x14ac:dyDescent="0.25">
      <c r="A499" s="34">
        <v>132</v>
      </c>
      <c r="B499" s="39">
        <v>1</v>
      </c>
    </row>
    <row r="500" spans="1:2" x14ac:dyDescent="0.25">
      <c r="A500" s="35">
        <v>127</v>
      </c>
      <c r="B500" s="39">
        <v>1</v>
      </c>
    </row>
    <row r="501" spans="1:2" x14ac:dyDescent="0.25">
      <c r="A501" s="34">
        <v>133</v>
      </c>
      <c r="B501" s="39">
        <v>1</v>
      </c>
    </row>
    <row r="502" spans="1:2" x14ac:dyDescent="0.25">
      <c r="A502" s="35">
        <v>132</v>
      </c>
      <c r="B502" s="39">
        <v>1</v>
      </c>
    </row>
    <row r="503" spans="1:2" x14ac:dyDescent="0.25">
      <c r="A503" s="34">
        <v>134</v>
      </c>
      <c r="B503" s="39">
        <v>1</v>
      </c>
    </row>
    <row r="504" spans="1:2" x14ac:dyDescent="0.25">
      <c r="A504" s="35">
        <v>125</v>
      </c>
      <c r="B504" s="39">
        <v>1</v>
      </c>
    </row>
    <row r="505" spans="1:2" x14ac:dyDescent="0.25">
      <c r="A505" s="34">
        <v>136</v>
      </c>
      <c r="B505" s="39">
        <v>1</v>
      </c>
    </row>
    <row r="506" spans="1:2" x14ac:dyDescent="0.25">
      <c r="A506" s="35">
        <v>130</v>
      </c>
      <c r="B506" s="39">
        <v>1</v>
      </c>
    </row>
    <row r="507" spans="1:2" x14ac:dyDescent="0.25">
      <c r="A507" s="34">
        <v>137</v>
      </c>
      <c r="B507" s="39">
        <v>1</v>
      </c>
    </row>
    <row r="508" spans="1:2" x14ac:dyDescent="0.25">
      <c r="A508" s="35">
        <v>135</v>
      </c>
      <c r="B508" s="39">
        <v>1</v>
      </c>
    </row>
    <row r="509" spans="1:2" x14ac:dyDescent="0.25">
      <c r="A509" s="34">
        <v>139</v>
      </c>
      <c r="B509" s="39">
        <v>3</v>
      </c>
    </row>
    <row r="510" spans="1:2" x14ac:dyDescent="0.25">
      <c r="A510" s="35">
        <v>134</v>
      </c>
      <c r="B510" s="39">
        <v>1</v>
      </c>
    </row>
    <row r="511" spans="1:2" x14ac:dyDescent="0.25">
      <c r="A511" s="35">
        <v>137</v>
      </c>
      <c r="B511" s="39">
        <v>1</v>
      </c>
    </row>
    <row r="512" spans="1:2" x14ac:dyDescent="0.25">
      <c r="A512" s="35">
        <v>139</v>
      </c>
      <c r="B512" s="39">
        <v>1</v>
      </c>
    </row>
    <row r="513" spans="1:2" x14ac:dyDescent="0.25">
      <c r="A513" s="34">
        <v>143</v>
      </c>
      <c r="B513" s="39">
        <v>1</v>
      </c>
    </row>
    <row r="514" spans="1:2" x14ac:dyDescent="0.25">
      <c r="A514" s="35">
        <v>140</v>
      </c>
      <c r="B514" s="39">
        <v>1</v>
      </c>
    </row>
    <row r="515" spans="1:2" x14ac:dyDescent="0.25">
      <c r="A515" s="34">
        <v>144</v>
      </c>
      <c r="B515" s="39">
        <v>2</v>
      </c>
    </row>
    <row r="516" spans="1:2" x14ac:dyDescent="0.25">
      <c r="A516" s="35">
        <v>134</v>
      </c>
      <c r="B516" s="39">
        <v>1</v>
      </c>
    </row>
    <row r="517" spans="1:2" x14ac:dyDescent="0.25">
      <c r="A517" s="35">
        <v>141</v>
      </c>
      <c r="B517" s="39">
        <v>1</v>
      </c>
    </row>
    <row r="518" spans="1:2" x14ac:dyDescent="0.25">
      <c r="A518" s="34">
        <v>146</v>
      </c>
      <c r="B518" s="39">
        <v>1</v>
      </c>
    </row>
    <row r="519" spans="1:2" x14ac:dyDescent="0.25">
      <c r="A519" s="35">
        <v>133</v>
      </c>
      <c r="B519" s="39">
        <v>1</v>
      </c>
    </row>
    <row r="520" spans="1:2" x14ac:dyDescent="0.25">
      <c r="A520" s="34">
        <v>152</v>
      </c>
      <c r="B520" s="39">
        <v>1</v>
      </c>
    </row>
    <row r="521" spans="1:2" x14ac:dyDescent="0.25">
      <c r="A521" s="35">
        <v>146</v>
      </c>
      <c r="B521" s="39">
        <v>1</v>
      </c>
    </row>
    <row r="522" spans="1:2" x14ac:dyDescent="0.25">
      <c r="A522" s="34">
        <v>153</v>
      </c>
      <c r="B522" s="39">
        <v>1</v>
      </c>
    </row>
    <row r="523" spans="1:2" x14ac:dyDescent="0.25">
      <c r="A523" s="35">
        <v>145</v>
      </c>
      <c r="B523" s="39">
        <v>1</v>
      </c>
    </row>
    <row r="524" spans="1:2" x14ac:dyDescent="0.25">
      <c r="A524" s="34">
        <v>154</v>
      </c>
      <c r="B524" s="39">
        <v>1</v>
      </c>
    </row>
    <row r="525" spans="1:2" x14ac:dyDescent="0.25">
      <c r="A525" s="35">
        <v>153</v>
      </c>
      <c r="B525" s="39">
        <v>1</v>
      </c>
    </row>
    <row r="526" spans="1:2" x14ac:dyDescent="0.25">
      <c r="A526" s="34">
        <v>155</v>
      </c>
      <c r="B526" s="39">
        <v>1</v>
      </c>
    </row>
    <row r="527" spans="1:2" x14ac:dyDescent="0.25">
      <c r="A527" s="35">
        <v>154</v>
      </c>
      <c r="B527" s="39">
        <v>1</v>
      </c>
    </row>
    <row r="528" spans="1:2" x14ac:dyDescent="0.25">
      <c r="A528" s="34">
        <v>157</v>
      </c>
      <c r="B528" s="39">
        <v>3</v>
      </c>
    </row>
    <row r="529" spans="1:2" x14ac:dyDescent="0.25">
      <c r="A529" s="35">
        <v>146</v>
      </c>
      <c r="B529" s="39">
        <v>1</v>
      </c>
    </row>
    <row r="530" spans="1:2" x14ac:dyDescent="0.25">
      <c r="A530" s="35">
        <v>148</v>
      </c>
      <c r="B530" s="39">
        <v>1</v>
      </c>
    </row>
    <row r="531" spans="1:2" x14ac:dyDescent="0.25">
      <c r="A531" s="35">
        <v>155</v>
      </c>
      <c r="B531" s="39">
        <v>1</v>
      </c>
    </row>
    <row r="532" spans="1:2" x14ac:dyDescent="0.25">
      <c r="A532" s="34">
        <v>158</v>
      </c>
      <c r="B532" s="39">
        <v>1</v>
      </c>
    </row>
    <row r="533" spans="1:2" x14ac:dyDescent="0.25">
      <c r="A533" s="35">
        <v>156</v>
      </c>
      <c r="B533" s="39">
        <v>1</v>
      </c>
    </row>
    <row r="534" spans="1:2" x14ac:dyDescent="0.25">
      <c r="A534" s="34">
        <v>159</v>
      </c>
      <c r="B534" s="39">
        <v>1</v>
      </c>
    </row>
    <row r="535" spans="1:2" x14ac:dyDescent="0.25">
      <c r="A535" s="35">
        <v>155</v>
      </c>
      <c r="B535" s="39">
        <v>1</v>
      </c>
    </row>
    <row r="536" spans="1:2" x14ac:dyDescent="0.25">
      <c r="A536" s="34">
        <v>161</v>
      </c>
      <c r="B536" s="39">
        <v>2</v>
      </c>
    </row>
    <row r="537" spans="1:2" x14ac:dyDescent="0.25">
      <c r="A537" s="35">
        <v>151</v>
      </c>
      <c r="B537" s="39">
        <v>1</v>
      </c>
    </row>
    <row r="538" spans="1:2" x14ac:dyDescent="0.25">
      <c r="A538" s="35">
        <v>156</v>
      </c>
      <c r="B538" s="39">
        <v>1</v>
      </c>
    </row>
    <row r="539" spans="1:2" x14ac:dyDescent="0.25">
      <c r="A539" s="34">
        <v>162</v>
      </c>
      <c r="B539" s="39">
        <v>1</v>
      </c>
    </row>
    <row r="540" spans="1:2" x14ac:dyDescent="0.25">
      <c r="A540" s="35">
        <v>158</v>
      </c>
      <c r="B540" s="39">
        <v>1</v>
      </c>
    </row>
    <row r="541" spans="1:2" x14ac:dyDescent="0.25">
      <c r="A541" s="34">
        <v>163</v>
      </c>
      <c r="B541" s="39">
        <v>1</v>
      </c>
    </row>
    <row r="542" spans="1:2" x14ac:dyDescent="0.25">
      <c r="A542" s="35">
        <v>158</v>
      </c>
      <c r="B542" s="39">
        <v>1</v>
      </c>
    </row>
    <row r="543" spans="1:2" x14ac:dyDescent="0.25">
      <c r="A543" s="34">
        <v>166</v>
      </c>
      <c r="B543" s="39">
        <v>1</v>
      </c>
    </row>
    <row r="544" spans="1:2" x14ac:dyDescent="0.25">
      <c r="A544" s="35">
        <v>159</v>
      </c>
      <c r="B544" s="39">
        <v>1</v>
      </c>
    </row>
    <row r="545" spans="1:2" x14ac:dyDescent="0.25">
      <c r="A545" s="34">
        <v>169</v>
      </c>
      <c r="B545" s="39">
        <v>1</v>
      </c>
    </row>
    <row r="546" spans="1:2" x14ac:dyDescent="0.25">
      <c r="A546" s="35">
        <v>166</v>
      </c>
      <c r="B546" s="39">
        <v>1</v>
      </c>
    </row>
    <row r="547" spans="1:2" x14ac:dyDescent="0.25">
      <c r="A547" s="34">
        <v>172</v>
      </c>
      <c r="B547" s="39">
        <v>1</v>
      </c>
    </row>
    <row r="548" spans="1:2" x14ac:dyDescent="0.25">
      <c r="A548" s="35">
        <v>163</v>
      </c>
      <c r="B548" s="39">
        <v>1</v>
      </c>
    </row>
    <row r="549" spans="1:2" x14ac:dyDescent="0.25">
      <c r="A549" s="34">
        <v>177</v>
      </c>
      <c r="B549" s="39">
        <v>1</v>
      </c>
    </row>
    <row r="550" spans="1:2" x14ac:dyDescent="0.25">
      <c r="A550" s="35">
        <v>171</v>
      </c>
      <c r="B550" s="39">
        <v>1</v>
      </c>
    </row>
    <row r="551" spans="1:2" x14ac:dyDescent="0.25">
      <c r="A551" s="34">
        <v>178</v>
      </c>
      <c r="B551" s="39">
        <v>1</v>
      </c>
    </row>
    <row r="552" spans="1:2" x14ac:dyDescent="0.25">
      <c r="A552" s="35">
        <v>174</v>
      </c>
      <c r="B552" s="39">
        <v>1</v>
      </c>
    </row>
    <row r="553" spans="1:2" x14ac:dyDescent="0.25">
      <c r="A553" s="34">
        <v>179</v>
      </c>
      <c r="B553" s="39">
        <v>1</v>
      </c>
    </row>
    <row r="554" spans="1:2" x14ac:dyDescent="0.25">
      <c r="A554" s="35">
        <v>177</v>
      </c>
      <c r="B554" s="39">
        <v>1</v>
      </c>
    </row>
    <row r="555" spans="1:2" x14ac:dyDescent="0.25">
      <c r="A555" s="34">
        <v>182</v>
      </c>
      <c r="B555" s="39">
        <v>1</v>
      </c>
    </row>
    <row r="556" spans="1:2" x14ac:dyDescent="0.25">
      <c r="A556" s="35">
        <v>179</v>
      </c>
      <c r="B556" s="39">
        <v>1</v>
      </c>
    </row>
    <row r="557" spans="1:2" x14ac:dyDescent="0.25">
      <c r="A557" s="34">
        <v>184</v>
      </c>
      <c r="B557" s="39">
        <v>1</v>
      </c>
    </row>
    <row r="558" spans="1:2" x14ac:dyDescent="0.25">
      <c r="A558" s="35">
        <v>178</v>
      </c>
      <c r="B558" s="39">
        <v>1</v>
      </c>
    </row>
    <row r="559" spans="1:2" x14ac:dyDescent="0.25">
      <c r="A559" s="34">
        <v>185</v>
      </c>
      <c r="B559" s="39">
        <v>1</v>
      </c>
    </row>
    <row r="560" spans="1:2" x14ac:dyDescent="0.25">
      <c r="A560" s="35">
        <v>184</v>
      </c>
      <c r="B560" s="39">
        <v>1</v>
      </c>
    </row>
    <row r="561" spans="1:2" x14ac:dyDescent="0.25">
      <c r="A561" s="34">
        <v>187</v>
      </c>
      <c r="B561" s="39">
        <v>1</v>
      </c>
    </row>
    <row r="562" spans="1:2" x14ac:dyDescent="0.25">
      <c r="A562" s="35">
        <v>178</v>
      </c>
      <c r="B562" s="39">
        <v>1</v>
      </c>
    </row>
    <row r="563" spans="1:2" x14ac:dyDescent="0.25">
      <c r="A563" s="34">
        <v>188</v>
      </c>
      <c r="B563" s="39">
        <v>1</v>
      </c>
    </row>
    <row r="564" spans="1:2" x14ac:dyDescent="0.25">
      <c r="A564" s="35">
        <v>184</v>
      </c>
      <c r="B564" s="39">
        <v>1</v>
      </c>
    </row>
    <row r="565" spans="1:2" x14ac:dyDescent="0.25">
      <c r="A565" s="34">
        <v>190</v>
      </c>
      <c r="B565" s="39">
        <v>1</v>
      </c>
    </row>
    <row r="566" spans="1:2" x14ac:dyDescent="0.25">
      <c r="A566" s="35">
        <v>186</v>
      </c>
      <c r="B566" s="39">
        <v>1</v>
      </c>
    </row>
    <row r="567" spans="1:2" x14ac:dyDescent="0.25">
      <c r="A567" s="34">
        <v>195</v>
      </c>
      <c r="B567" s="39">
        <v>1</v>
      </c>
    </row>
    <row r="568" spans="1:2" x14ac:dyDescent="0.25">
      <c r="A568" s="35">
        <v>192</v>
      </c>
      <c r="B568" s="39">
        <v>1</v>
      </c>
    </row>
    <row r="569" spans="1:2" x14ac:dyDescent="0.25">
      <c r="A569" s="34">
        <v>197</v>
      </c>
      <c r="B569" s="39">
        <v>2</v>
      </c>
    </row>
    <row r="570" spans="1:2" x14ac:dyDescent="0.25">
      <c r="A570" s="35">
        <v>190</v>
      </c>
      <c r="B570" s="39">
        <v>1</v>
      </c>
    </row>
    <row r="571" spans="1:2" x14ac:dyDescent="0.25">
      <c r="A571" s="35">
        <v>196</v>
      </c>
      <c r="B571" s="39">
        <v>1</v>
      </c>
    </row>
    <row r="572" spans="1:2" x14ac:dyDescent="0.25">
      <c r="A572" s="34">
        <v>202</v>
      </c>
      <c r="B572" s="39">
        <v>1</v>
      </c>
    </row>
    <row r="573" spans="1:2" x14ac:dyDescent="0.25">
      <c r="A573" s="35">
        <v>197</v>
      </c>
      <c r="B573" s="39">
        <v>1</v>
      </c>
    </row>
    <row r="574" spans="1:2" x14ac:dyDescent="0.25">
      <c r="A574" s="34">
        <v>210</v>
      </c>
      <c r="B574" s="39">
        <v>1</v>
      </c>
    </row>
    <row r="575" spans="1:2" x14ac:dyDescent="0.25">
      <c r="A575" s="35">
        <v>190</v>
      </c>
      <c r="B575" s="39">
        <v>1</v>
      </c>
    </row>
    <row r="576" spans="1:2" x14ac:dyDescent="0.25">
      <c r="A576" s="34">
        <v>212</v>
      </c>
      <c r="B576" s="39">
        <v>1</v>
      </c>
    </row>
    <row r="577" spans="1:2" x14ac:dyDescent="0.25">
      <c r="A577" s="35">
        <v>202</v>
      </c>
      <c r="B577" s="39">
        <v>1</v>
      </c>
    </row>
    <row r="578" spans="1:2" x14ac:dyDescent="0.25">
      <c r="A578" s="34">
        <v>215</v>
      </c>
      <c r="B578" s="39">
        <v>1</v>
      </c>
    </row>
    <row r="579" spans="1:2" x14ac:dyDescent="0.25">
      <c r="A579" s="35">
        <v>207</v>
      </c>
      <c r="B579" s="39">
        <v>1</v>
      </c>
    </row>
    <row r="580" spans="1:2" x14ac:dyDescent="0.25">
      <c r="A580" s="34">
        <v>217</v>
      </c>
      <c r="B580" s="39">
        <v>2</v>
      </c>
    </row>
    <row r="581" spans="1:2" x14ac:dyDescent="0.25">
      <c r="A581" s="35">
        <v>210</v>
      </c>
      <c r="B581" s="39">
        <v>1</v>
      </c>
    </row>
    <row r="582" spans="1:2" x14ac:dyDescent="0.25">
      <c r="A582" s="35">
        <v>214</v>
      </c>
      <c r="B582" s="39">
        <v>1</v>
      </c>
    </row>
    <row r="583" spans="1:2" x14ac:dyDescent="0.25">
      <c r="A583" s="34">
        <v>219</v>
      </c>
      <c r="B583" s="39">
        <v>1</v>
      </c>
    </row>
    <row r="584" spans="1:2" x14ac:dyDescent="0.25">
      <c r="A584" s="35">
        <v>216</v>
      </c>
      <c r="B584" s="39">
        <v>1</v>
      </c>
    </row>
    <row r="585" spans="1:2" x14ac:dyDescent="0.25">
      <c r="A585" s="34">
        <v>222</v>
      </c>
      <c r="B585" s="39">
        <v>1</v>
      </c>
    </row>
    <row r="586" spans="1:2" x14ac:dyDescent="0.25">
      <c r="A586" s="35">
        <v>208</v>
      </c>
      <c r="B586" s="39">
        <v>1</v>
      </c>
    </row>
    <row r="587" spans="1:2" x14ac:dyDescent="0.25">
      <c r="A587" s="34">
        <v>225</v>
      </c>
      <c r="B587" s="39">
        <v>1</v>
      </c>
    </row>
    <row r="588" spans="1:2" x14ac:dyDescent="0.25">
      <c r="A588" s="35">
        <v>218</v>
      </c>
      <c r="B588" s="39">
        <v>1</v>
      </c>
    </row>
    <row r="589" spans="1:2" x14ac:dyDescent="0.25">
      <c r="A589" s="34">
        <v>238</v>
      </c>
      <c r="B589" s="39">
        <v>1</v>
      </c>
    </row>
    <row r="590" spans="1:2" x14ac:dyDescent="0.25">
      <c r="A590" s="35">
        <v>233</v>
      </c>
      <c r="B590" s="39">
        <v>1</v>
      </c>
    </row>
    <row r="591" spans="1:2" x14ac:dyDescent="0.25">
      <c r="A591" s="34">
        <v>249</v>
      </c>
      <c r="B591" s="39">
        <v>1</v>
      </c>
    </row>
    <row r="592" spans="1:2" x14ac:dyDescent="0.25">
      <c r="A592" s="35">
        <v>247</v>
      </c>
      <c r="B592" s="39">
        <v>1</v>
      </c>
    </row>
    <row r="593" spans="1:2" x14ac:dyDescent="0.25">
      <c r="A593" s="34" t="s">
        <v>16434</v>
      </c>
      <c r="B593" s="39"/>
    </row>
    <row r="594" spans="1:2" x14ac:dyDescent="0.25">
      <c r="A594" s="35" t="s">
        <v>16434</v>
      </c>
      <c r="B594" s="39"/>
    </row>
    <row r="595" spans="1:2" x14ac:dyDescent="0.25">
      <c r="A595" s="34" t="s">
        <v>16433</v>
      </c>
      <c r="B595" s="39">
        <v>609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0EDE6-9A27-43F0-B4ED-CB817F46A06A}">
  <dimension ref="A1:AB612"/>
  <sheetViews>
    <sheetView topLeftCell="A2" workbookViewId="0">
      <selection sqref="A1:AB612"/>
    </sheetView>
  </sheetViews>
  <sheetFormatPr defaultRowHeight="15" x14ac:dyDescent="0.25"/>
  <cols>
    <col min="1" max="1" width="13.7109375" customWidth="1"/>
    <col min="2" max="2" width="9.42578125" customWidth="1"/>
    <col min="5" max="5" width="13" customWidth="1"/>
    <col min="7" max="7" width="12.42578125" customWidth="1"/>
    <col min="9" max="9" width="16.28515625" customWidth="1"/>
    <col min="10" max="10" width="17.140625" customWidth="1"/>
    <col min="11" max="11" width="14.140625" customWidth="1"/>
    <col min="12" max="12" width="16.28515625" customWidth="1"/>
    <col min="13" max="13" width="14.7109375" customWidth="1"/>
    <col min="15" max="15" width="9.7109375" customWidth="1"/>
    <col min="16" max="16" width="11" customWidth="1"/>
    <col min="17" max="17" width="12.7109375" customWidth="1"/>
    <col min="20" max="20" width="9.5703125" customWidth="1"/>
    <col min="21" max="21" width="12" customWidth="1"/>
    <col min="22" max="22" width="17.28515625" customWidth="1"/>
    <col min="23" max="23" width="13.5703125" customWidth="1"/>
    <col min="24" max="24" width="12.7109375" customWidth="1"/>
    <col min="25" max="25" width="26" customWidth="1"/>
    <col min="26" max="26" width="26.42578125" customWidth="1"/>
    <col min="27" max="28" width="29" customWidth="1"/>
  </cols>
  <sheetData>
    <row r="1" spans="1:28" x14ac:dyDescent="0.25">
      <c r="A1" s="12" t="s">
        <v>10</v>
      </c>
      <c r="B1" s="12" t="s">
        <v>0</v>
      </c>
      <c r="C1" s="12" t="s">
        <v>11</v>
      </c>
      <c r="D1" s="12" t="s">
        <v>12</v>
      </c>
      <c r="E1" s="12" t="s">
        <v>13</v>
      </c>
      <c r="F1" s="12" t="s">
        <v>14</v>
      </c>
      <c r="G1" s="12" t="s">
        <v>15</v>
      </c>
      <c r="H1" s="12" t="s">
        <v>16</v>
      </c>
      <c r="I1" s="12" t="s">
        <v>25</v>
      </c>
      <c r="J1" s="12" t="s">
        <v>1</v>
      </c>
      <c r="K1" s="12" t="s">
        <v>26</v>
      </c>
      <c r="L1" s="12" t="s">
        <v>27</v>
      </c>
      <c r="M1" s="12" t="s">
        <v>28</v>
      </c>
      <c r="N1" s="12" t="s">
        <v>5</v>
      </c>
      <c r="O1" s="12" t="s">
        <v>6</v>
      </c>
      <c r="P1" s="12" t="s">
        <v>7</v>
      </c>
      <c r="Q1" s="12" t="s">
        <v>8</v>
      </c>
      <c r="R1" s="12" t="s">
        <v>9</v>
      </c>
      <c r="S1" s="12" t="s">
        <v>19</v>
      </c>
      <c r="T1" s="12" t="s">
        <v>2</v>
      </c>
      <c r="U1" s="12" t="s">
        <v>20</v>
      </c>
      <c r="V1" s="12" t="s">
        <v>29</v>
      </c>
      <c r="W1" s="12" t="s">
        <v>22</v>
      </c>
      <c r="X1" s="12" t="s">
        <v>23</v>
      </c>
      <c r="Y1" s="12" t="s">
        <v>50</v>
      </c>
      <c r="Z1" s="12" t="s">
        <v>51</v>
      </c>
      <c r="AA1" s="12" t="s">
        <v>52</v>
      </c>
      <c r="AB1" s="12" t="s">
        <v>53</v>
      </c>
    </row>
    <row r="2" spans="1:28" x14ac:dyDescent="0.25">
      <c r="A2" s="13">
        <v>1</v>
      </c>
      <c r="B2" s="14">
        <v>2</v>
      </c>
      <c r="C2" s="14">
        <v>0.2727</v>
      </c>
      <c r="D2" s="14">
        <v>0.8</v>
      </c>
      <c r="E2" s="14">
        <v>0</v>
      </c>
      <c r="F2" s="14">
        <v>8</v>
      </c>
      <c r="G2" s="14">
        <v>32</v>
      </c>
      <c r="H2" s="14">
        <v>40</v>
      </c>
      <c r="I2" s="14">
        <v>2</v>
      </c>
      <c r="J2" s="15">
        <v>40544</v>
      </c>
      <c r="K2" s="16">
        <v>0.5</v>
      </c>
      <c r="L2" s="14" t="s">
        <v>24</v>
      </c>
      <c r="M2" s="14">
        <v>1</v>
      </c>
      <c r="N2" s="14">
        <v>1</v>
      </c>
      <c r="O2" s="14" t="b">
        <v>0</v>
      </c>
      <c r="P2" s="14">
        <v>6</v>
      </c>
      <c r="Q2" s="14">
        <v>1</v>
      </c>
      <c r="R2" s="14">
        <v>0.22</v>
      </c>
      <c r="S2" s="14" t="s">
        <v>31</v>
      </c>
      <c r="T2" s="14" t="s">
        <v>32</v>
      </c>
      <c r="U2" s="14" t="s">
        <v>33</v>
      </c>
      <c r="V2" s="14" t="s">
        <v>34</v>
      </c>
      <c r="W2" s="14" t="s">
        <v>35</v>
      </c>
      <c r="X2" s="14" t="s">
        <v>36</v>
      </c>
      <c r="Y2" s="14">
        <v>1</v>
      </c>
      <c r="Z2" s="14">
        <v>1</v>
      </c>
      <c r="AA2" s="14">
        <v>1</v>
      </c>
      <c r="AB2" s="17">
        <v>1</v>
      </c>
    </row>
    <row r="3" spans="1:28" x14ac:dyDescent="0.25">
      <c r="A3" s="18">
        <v>2</v>
      </c>
      <c r="B3" s="19">
        <v>3</v>
      </c>
      <c r="C3" s="19">
        <v>0.2727</v>
      </c>
      <c r="D3" s="19">
        <v>0.8</v>
      </c>
      <c r="E3" s="19">
        <v>0</v>
      </c>
      <c r="F3" s="19">
        <v>5</v>
      </c>
      <c r="G3" s="19">
        <v>27</v>
      </c>
      <c r="H3" s="19">
        <v>32</v>
      </c>
      <c r="I3" s="19">
        <v>3</v>
      </c>
      <c r="J3" s="20">
        <v>40544</v>
      </c>
      <c r="K3" s="21">
        <v>0.5</v>
      </c>
      <c r="L3" s="19" t="s">
        <v>24</v>
      </c>
      <c r="M3" s="19">
        <v>1</v>
      </c>
      <c r="N3" s="19">
        <v>2</v>
      </c>
      <c r="O3" s="19" t="b">
        <v>0</v>
      </c>
      <c r="P3" s="19">
        <v>6</v>
      </c>
      <c r="Q3" s="19">
        <v>1</v>
      </c>
      <c r="R3" s="19">
        <v>0.22</v>
      </c>
      <c r="S3" s="19" t="s">
        <v>31</v>
      </c>
      <c r="T3" s="19" t="s">
        <v>32</v>
      </c>
      <c r="U3" s="19" t="s">
        <v>33</v>
      </c>
      <c r="V3" s="19" t="s">
        <v>34</v>
      </c>
      <c r="W3" s="19" t="s">
        <v>35</v>
      </c>
      <c r="X3" s="19" t="s">
        <v>36</v>
      </c>
      <c r="Y3" s="19">
        <v>1</v>
      </c>
      <c r="Z3" s="19">
        <v>1</v>
      </c>
      <c r="AA3" s="19">
        <v>1</v>
      </c>
      <c r="AB3" s="22">
        <v>1</v>
      </c>
    </row>
    <row r="4" spans="1:28" x14ac:dyDescent="0.25">
      <c r="A4" s="13">
        <v>3</v>
      </c>
      <c r="B4" s="14">
        <v>4</v>
      </c>
      <c r="C4" s="14">
        <v>0.28789999999999999</v>
      </c>
      <c r="D4" s="14">
        <v>0.75</v>
      </c>
      <c r="E4" s="14">
        <v>0</v>
      </c>
      <c r="F4" s="14">
        <v>3</v>
      </c>
      <c r="G4" s="14">
        <v>10</v>
      </c>
      <c r="H4" s="14">
        <v>13</v>
      </c>
      <c r="I4" s="14">
        <v>4</v>
      </c>
      <c r="J4" s="15">
        <v>40544</v>
      </c>
      <c r="K4" s="16">
        <v>0.5</v>
      </c>
      <c r="L4" s="14" t="s">
        <v>24</v>
      </c>
      <c r="M4" s="14">
        <v>1</v>
      </c>
      <c r="N4" s="14">
        <v>3</v>
      </c>
      <c r="O4" s="14" t="b">
        <v>0</v>
      </c>
      <c r="P4" s="14">
        <v>6</v>
      </c>
      <c r="Q4" s="14">
        <v>1</v>
      </c>
      <c r="R4" s="14">
        <v>0.24</v>
      </c>
      <c r="S4" s="14" t="s">
        <v>31</v>
      </c>
      <c r="T4" s="14" t="s">
        <v>32</v>
      </c>
      <c r="U4" s="14" t="s">
        <v>33</v>
      </c>
      <c r="V4" s="14" t="s">
        <v>37</v>
      </c>
      <c r="W4" s="14" t="s">
        <v>35</v>
      </c>
      <c r="X4" s="14" t="s">
        <v>36</v>
      </c>
      <c r="Y4" s="14">
        <v>1</v>
      </c>
      <c r="Z4" s="14">
        <v>1</v>
      </c>
      <c r="AA4" s="14">
        <v>1</v>
      </c>
      <c r="AB4" s="17">
        <v>1</v>
      </c>
    </row>
    <row r="5" spans="1:28" x14ac:dyDescent="0.25">
      <c r="A5" s="18">
        <v>4</v>
      </c>
      <c r="B5" s="19">
        <v>5</v>
      </c>
      <c r="C5" s="19">
        <v>0.28789999999999999</v>
      </c>
      <c r="D5" s="19">
        <v>0.75</v>
      </c>
      <c r="E5" s="19">
        <v>0</v>
      </c>
      <c r="F5" s="19">
        <v>0</v>
      </c>
      <c r="G5" s="19">
        <v>1</v>
      </c>
      <c r="H5" s="19">
        <v>1</v>
      </c>
      <c r="I5" s="19">
        <v>5</v>
      </c>
      <c r="J5" s="20">
        <v>40544</v>
      </c>
      <c r="K5" s="21">
        <v>0.5</v>
      </c>
      <c r="L5" s="19" t="s">
        <v>24</v>
      </c>
      <c r="M5" s="19">
        <v>1</v>
      </c>
      <c r="N5" s="19">
        <v>4</v>
      </c>
      <c r="O5" s="19" t="b">
        <v>0</v>
      </c>
      <c r="P5" s="19">
        <v>6</v>
      </c>
      <c r="Q5" s="19">
        <v>1</v>
      </c>
      <c r="R5" s="19">
        <v>0.24</v>
      </c>
      <c r="S5" s="19" t="s">
        <v>31</v>
      </c>
      <c r="T5" s="19" t="s">
        <v>32</v>
      </c>
      <c r="U5" s="19" t="s">
        <v>33</v>
      </c>
      <c r="V5" s="19" t="s">
        <v>34</v>
      </c>
      <c r="W5" s="19" t="s">
        <v>35</v>
      </c>
      <c r="X5" s="19" t="s">
        <v>36</v>
      </c>
      <c r="Y5" s="19">
        <v>1</v>
      </c>
      <c r="Z5" s="19">
        <v>1</v>
      </c>
      <c r="AA5" s="19">
        <v>1</v>
      </c>
      <c r="AB5" s="22">
        <v>1</v>
      </c>
    </row>
    <row r="6" spans="1:28" x14ac:dyDescent="0.25">
      <c r="A6" s="13">
        <v>5</v>
      </c>
      <c r="B6" s="14">
        <v>6</v>
      </c>
      <c r="C6" s="14">
        <v>0.2576</v>
      </c>
      <c r="D6" s="14">
        <v>0.75</v>
      </c>
      <c r="E6" s="14">
        <v>8.9599999999999999E-2</v>
      </c>
      <c r="F6" s="14">
        <v>0</v>
      </c>
      <c r="G6" s="14">
        <v>1</v>
      </c>
      <c r="H6" s="14">
        <v>1</v>
      </c>
      <c r="I6" s="14">
        <v>6</v>
      </c>
      <c r="J6" s="15">
        <v>40544</v>
      </c>
      <c r="K6" s="16">
        <v>0.5</v>
      </c>
      <c r="L6" s="14" t="s">
        <v>24</v>
      </c>
      <c r="M6" s="14">
        <v>1</v>
      </c>
      <c r="N6" s="14">
        <v>5</v>
      </c>
      <c r="O6" s="14" t="b">
        <v>0</v>
      </c>
      <c r="P6" s="14">
        <v>6</v>
      </c>
      <c r="Q6" s="14">
        <v>2</v>
      </c>
      <c r="R6" s="14">
        <v>0.24</v>
      </c>
      <c r="S6" s="14" t="s">
        <v>31</v>
      </c>
      <c r="T6" s="14" t="s">
        <v>32</v>
      </c>
      <c r="U6" s="14" t="s">
        <v>33</v>
      </c>
      <c r="V6" s="14" t="s">
        <v>34</v>
      </c>
      <c r="W6" s="14" t="s">
        <v>38</v>
      </c>
      <c r="X6" s="14" t="s">
        <v>36</v>
      </c>
      <c r="Y6" s="14">
        <v>1</v>
      </c>
      <c r="Z6" s="14">
        <v>1</v>
      </c>
      <c r="AA6" s="14">
        <v>1</v>
      </c>
      <c r="AB6" s="17">
        <v>1</v>
      </c>
    </row>
    <row r="7" spans="1:28" x14ac:dyDescent="0.25">
      <c r="A7" s="18">
        <v>6</v>
      </c>
      <c r="B7" s="19">
        <v>7</v>
      </c>
      <c r="C7" s="19">
        <v>0.2727</v>
      </c>
      <c r="D7" s="19">
        <v>0.8</v>
      </c>
      <c r="E7" s="19">
        <v>0</v>
      </c>
      <c r="F7" s="19">
        <v>2</v>
      </c>
      <c r="G7" s="19">
        <v>0</v>
      </c>
      <c r="H7" s="19">
        <v>2</v>
      </c>
      <c r="I7" s="19">
        <v>7</v>
      </c>
      <c r="J7" s="20">
        <v>40544</v>
      </c>
      <c r="K7" s="21">
        <v>0.5</v>
      </c>
      <c r="L7" s="19" t="s">
        <v>24</v>
      </c>
      <c r="M7" s="19">
        <v>1</v>
      </c>
      <c r="N7" s="19">
        <v>6</v>
      </c>
      <c r="O7" s="19" t="b">
        <v>0</v>
      </c>
      <c r="P7" s="19">
        <v>6</v>
      </c>
      <c r="Q7" s="19">
        <v>1</v>
      </c>
      <c r="R7" s="19">
        <v>0.22</v>
      </c>
      <c r="S7" s="19" t="s">
        <v>31</v>
      </c>
      <c r="T7" s="19" t="s">
        <v>32</v>
      </c>
      <c r="U7" s="19" t="s">
        <v>33</v>
      </c>
      <c r="V7" s="19" t="s">
        <v>34</v>
      </c>
      <c r="W7" s="19" t="s">
        <v>35</v>
      </c>
      <c r="X7" s="19" t="s">
        <v>39</v>
      </c>
      <c r="Y7" s="19">
        <v>1</v>
      </c>
      <c r="Z7" s="19">
        <v>1</v>
      </c>
      <c r="AA7" s="19">
        <v>1</v>
      </c>
      <c r="AB7" s="22">
        <v>1</v>
      </c>
    </row>
    <row r="8" spans="1:28" x14ac:dyDescent="0.25">
      <c r="A8" s="13">
        <v>7</v>
      </c>
      <c r="B8" s="14">
        <v>8</v>
      </c>
      <c r="C8" s="14">
        <v>0.2576</v>
      </c>
      <c r="D8" s="14">
        <v>0.86</v>
      </c>
      <c r="E8" s="14">
        <v>0</v>
      </c>
      <c r="F8" s="14">
        <v>1</v>
      </c>
      <c r="G8" s="14">
        <v>2</v>
      </c>
      <c r="H8" s="14">
        <v>3</v>
      </c>
      <c r="I8" s="14">
        <v>8</v>
      </c>
      <c r="J8" s="15">
        <v>40544</v>
      </c>
      <c r="K8" s="16">
        <v>0.5</v>
      </c>
      <c r="L8" s="14" t="s">
        <v>24</v>
      </c>
      <c r="M8" s="14">
        <v>1</v>
      </c>
      <c r="N8" s="14">
        <v>7</v>
      </c>
      <c r="O8" s="14" t="b">
        <v>0</v>
      </c>
      <c r="P8" s="14">
        <v>6</v>
      </c>
      <c r="Q8" s="14">
        <v>1</v>
      </c>
      <c r="R8" s="14">
        <v>0.2</v>
      </c>
      <c r="S8" s="14" t="s">
        <v>31</v>
      </c>
      <c r="T8" s="14" t="s">
        <v>32</v>
      </c>
      <c r="U8" s="14" t="s">
        <v>33</v>
      </c>
      <c r="V8" s="14" t="s">
        <v>34</v>
      </c>
      <c r="W8" s="14" t="s">
        <v>35</v>
      </c>
      <c r="X8" s="14" t="s">
        <v>39</v>
      </c>
      <c r="Y8" s="14">
        <v>1</v>
      </c>
      <c r="Z8" s="14">
        <v>1</v>
      </c>
      <c r="AA8" s="14">
        <v>1</v>
      </c>
      <c r="AB8" s="17">
        <v>1</v>
      </c>
    </row>
    <row r="9" spans="1:28" x14ac:dyDescent="0.25">
      <c r="A9" s="18">
        <v>8</v>
      </c>
      <c r="B9" s="19">
        <v>9</v>
      </c>
      <c r="C9" s="19">
        <v>0.19989999999999999</v>
      </c>
      <c r="D9" s="19">
        <v>0.75</v>
      </c>
      <c r="E9" s="19">
        <v>0</v>
      </c>
      <c r="F9" s="19">
        <v>1</v>
      </c>
      <c r="G9" s="19">
        <v>7</v>
      </c>
      <c r="H9" s="19">
        <v>8</v>
      </c>
      <c r="I9" s="19">
        <v>9</v>
      </c>
      <c r="J9" s="20">
        <v>40544</v>
      </c>
      <c r="K9" s="21">
        <v>0.5</v>
      </c>
      <c r="L9" s="19" t="s">
        <v>24</v>
      </c>
      <c r="M9" s="19">
        <v>1</v>
      </c>
      <c r="N9" s="19">
        <v>8</v>
      </c>
      <c r="O9" s="19" t="b">
        <v>0</v>
      </c>
      <c r="P9" s="19">
        <v>6</v>
      </c>
      <c r="Q9" s="19">
        <v>1</v>
      </c>
      <c r="R9" s="19">
        <v>0.24</v>
      </c>
      <c r="S9" s="19" t="s">
        <v>31</v>
      </c>
      <c r="T9" s="19" t="s">
        <v>32</v>
      </c>
      <c r="U9" s="19" t="s">
        <v>33</v>
      </c>
      <c r="V9" s="19" t="s">
        <v>34</v>
      </c>
      <c r="W9" s="19" t="s">
        <v>35</v>
      </c>
      <c r="X9" s="19" t="s">
        <v>39</v>
      </c>
      <c r="Y9" s="19">
        <v>1</v>
      </c>
      <c r="Z9" s="19">
        <v>1</v>
      </c>
      <c r="AA9" s="19">
        <v>1</v>
      </c>
      <c r="AB9" s="22">
        <v>1</v>
      </c>
    </row>
    <row r="10" spans="1:28" x14ac:dyDescent="0.25">
      <c r="A10" s="13">
        <v>9</v>
      </c>
      <c r="B10" s="14">
        <v>10</v>
      </c>
      <c r="C10" s="14">
        <v>0.34849999999999998</v>
      </c>
      <c r="D10" s="14">
        <v>0.76</v>
      </c>
      <c r="E10" s="14">
        <v>0</v>
      </c>
      <c r="F10" s="14">
        <v>8</v>
      </c>
      <c r="G10" s="14">
        <v>6</v>
      </c>
      <c r="H10" s="14">
        <v>14</v>
      </c>
      <c r="I10" s="14">
        <v>10</v>
      </c>
      <c r="J10" s="15">
        <v>40544</v>
      </c>
      <c r="K10" s="16">
        <v>0.5</v>
      </c>
      <c r="L10" s="14" t="s">
        <v>24</v>
      </c>
      <c r="M10" s="14">
        <v>1</v>
      </c>
      <c r="N10" s="14">
        <v>9</v>
      </c>
      <c r="O10" s="14" t="b">
        <v>0</v>
      </c>
      <c r="P10" s="14">
        <v>6</v>
      </c>
      <c r="Q10" s="14">
        <v>1</v>
      </c>
      <c r="R10" s="14">
        <v>0.32</v>
      </c>
      <c r="S10" s="14" t="s">
        <v>31</v>
      </c>
      <c r="T10" s="14" t="s">
        <v>32</v>
      </c>
      <c r="U10" s="14" t="s">
        <v>33</v>
      </c>
      <c r="V10" s="14" t="s">
        <v>34</v>
      </c>
      <c r="W10" s="14" t="s">
        <v>35</v>
      </c>
      <c r="X10" s="14" t="s">
        <v>39</v>
      </c>
      <c r="Y10" s="14">
        <v>1</v>
      </c>
      <c r="Z10" s="14">
        <v>1</v>
      </c>
      <c r="AA10" s="14">
        <v>1</v>
      </c>
      <c r="AB10" s="17">
        <v>1</v>
      </c>
    </row>
    <row r="11" spans="1:28" x14ac:dyDescent="0.25">
      <c r="A11" s="18">
        <v>10</v>
      </c>
      <c r="B11" s="19">
        <v>11</v>
      </c>
      <c r="C11" s="19">
        <v>0.39389999999999997</v>
      </c>
      <c r="D11" s="19">
        <v>0.76</v>
      </c>
      <c r="E11" s="19">
        <v>0.25369999999999998</v>
      </c>
      <c r="F11" s="19">
        <v>12</v>
      </c>
      <c r="G11" s="19">
        <v>24</v>
      </c>
      <c r="H11" s="19">
        <v>36</v>
      </c>
      <c r="I11" s="19">
        <v>11</v>
      </c>
      <c r="J11" s="20">
        <v>40544</v>
      </c>
      <c r="K11" s="21">
        <v>0.5</v>
      </c>
      <c r="L11" s="19" t="s">
        <v>24</v>
      </c>
      <c r="M11" s="19">
        <v>1</v>
      </c>
      <c r="N11" s="19">
        <v>10</v>
      </c>
      <c r="O11" s="19" t="b">
        <v>0</v>
      </c>
      <c r="P11" s="19">
        <v>6</v>
      </c>
      <c r="Q11" s="19">
        <v>1</v>
      </c>
      <c r="R11" s="19">
        <v>0.38</v>
      </c>
      <c r="S11" s="19" t="s">
        <v>31</v>
      </c>
      <c r="T11" s="19" t="s">
        <v>32</v>
      </c>
      <c r="U11" s="19" t="s">
        <v>33</v>
      </c>
      <c r="V11" s="19" t="s">
        <v>34</v>
      </c>
      <c r="W11" s="19" t="s">
        <v>35</v>
      </c>
      <c r="X11" s="19" t="s">
        <v>39</v>
      </c>
      <c r="Y11" s="19">
        <v>1</v>
      </c>
      <c r="Z11" s="19">
        <v>1</v>
      </c>
      <c r="AA11" s="19">
        <v>1</v>
      </c>
      <c r="AB11" s="22">
        <v>1</v>
      </c>
    </row>
    <row r="12" spans="1:28" x14ac:dyDescent="0.25">
      <c r="A12" s="13">
        <v>11</v>
      </c>
      <c r="B12" s="14">
        <v>12</v>
      </c>
      <c r="C12" s="14">
        <v>0.33329999999999999</v>
      </c>
      <c r="D12" s="14">
        <v>0.81</v>
      </c>
      <c r="E12" s="14">
        <v>0.28360000000000002</v>
      </c>
      <c r="F12" s="14">
        <v>26</v>
      </c>
      <c r="G12" s="14">
        <v>30</v>
      </c>
      <c r="H12" s="14">
        <v>56</v>
      </c>
      <c r="I12" s="14">
        <v>12</v>
      </c>
      <c r="J12" s="15">
        <v>40544</v>
      </c>
      <c r="K12" s="16">
        <v>0.5</v>
      </c>
      <c r="L12" s="14" t="s">
        <v>24</v>
      </c>
      <c r="M12" s="14">
        <v>1</v>
      </c>
      <c r="N12" s="14">
        <v>11</v>
      </c>
      <c r="O12" s="14" t="b">
        <v>0</v>
      </c>
      <c r="P12" s="14">
        <v>6</v>
      </c>
      <c r="Q12" s="14">
        <v>1</v>
      </c>
      <c r="R12" s="14">
        <v>0.36</v>
      </c>
      <c r="S12" s="14" t="s">
        <v>31</v>
      </c>
      <c r="T12" s="14" t="s">
        <v>32</v>
      </c>
      <c r="U12" s="14" t="s">
        <v>33</v>
      </c>
      <c r="V12" s="14" t="s">
        <v>37</v>
      </c>
      <c r="W12" s="14" t="s">
        <v>35</v>
      </c>
      <c r="X12" s="14" t="s">
        <v>39</v>
      </c>
      <c r="Y12" s="14">
        <v>1</v>
      </c>
      <c r="Z12" s="14">
        <v>1</v>
      </c>
      <c r="AA12" s="14">
        <v>1</v>
      </c>
      <c r="AB12" s="17">
        <v>1</v>
      </c>
    </row>
    <row r="13" spans="1:28" x14ac:dyDescent="0.25">
      <c r="A13" s="18">
        <v>12</v>
      </c>
      <c r="B13" s="19">
        <v>13</v>
      </c>
      <c r="C13" s="19">
        <v>0.42420000000000002</v>
      </c>
      <c r="D13" s="19">
        <v>0.77</v>
      </c>
      <c r="E13" s="19">
        <v>0.28360000000000002</v>
      </c>
      <c r="F13" s="19">
        <v>29</v>
      </c>
      <c r="G13" s="19">
        <v>55</v>
      </c>
      <c r="H13" s="19">
        <v>84</v>
      </c>
      <c r="I13" s="19">
        <v>13</v>
      </c>
      <c r="J13" s="20">
        <v>40544</v>
      </c>
      <c r="K13" s="21">
        <v>0.5</v>
      </c>
      <c r="L13" s="19" t="s">
        <v>24</v>
      </c>
      <c r="M13" s="19">
        <v>1</v>
      </c>
      <c r="N13" s="19">
        <v>12</v>
      </c>
      <c r="O13" s="19" t="b">
        <v>0</v>
      </c>
      <c r="P13" s="19">
        <v>6</v>
      </c>
      <c r="Q13" s="19">
        <v>1</v>
      </c>
      <c r="R13" s="19">
        <v>0.42</v>
      </c>
      <c r="S13" s="19" t="s">
        <v>31</v>
      </c>
      <c r="T13" s="19" t="s">
        <v>32</v>
      </c>
      <c r="U13" s="19" t="s">
        <v>33</v>
      </c>
      <c r="V13" s="19" t="s">
        <v>37</v>
      </c>
      <c r="W13" s="19" t="s">
        <v>35</v>
      </c>
      <c r="X13" s="19" t="s">
        <v>40</v>
      </c>
      <c r="Y13" s="19">
        <v>1</v>
      </c>
      <c r="Z13" s="19">
        <v>1</v>
      </c>
      <c r="AA13" s="19">
        <v>1</v>
      </c>
      <c r="AB13" s="22">
        <v>1</v>
      </c>
    </row>
    <row r="14" spans="1:28" x14ac:dyDescent="0.25">
      <c r="A14" s="13">
        <v>13</v>
      </c>
      <c r="B14" s="14">
        <v>14</v>
      </c>
      <c r="C14" s="14">
        <v>0.45450000000000002</v>
      </c>
      <c r="D14" s="14">
        <v>0.72</v>
      </c>
      <c r="E14" s="14">
        <v>0.29849999999999999</v>
      </c>
      <c r="F14" s="14">
        <v>47</v>
      </c>
      <c r="G14" s="14">
        <v>47</v>
      </c>
      <c r="H14" s="14">
        <v>94</v>
      </c>
      <c r="I14" s="14">
        <v>14</v>
      </c>
      <c r="J14" s="15">
        <v>40544</v>
      </c>
      <c r="K14" s="16">
        <v>0.5</v>
      </c>
      <c r="L14" s="14" t="s">
        <v>24</v>
      </c>
      <c r="M14" s="14">
        <v>1</v>
      </c>
      <c r="N14" s="14">
        <v>13</v>
      </c>
      <c r="O14" s="14" t="b">
        <v>0</v>
      </c>
      <c r="P14" s="14">
        <v>6</v>
      </c>
      <c r="Q14" s="14">
        <v>2</v>
      </c>
      <c r="R14" s="14">
        <v>0.46</v>
      </c>
      <c r="S14" s="14" t="s">
        <v>31</v>
      </c>
      <c r="T14" s="14" t="s">
        <v>32</v>
      </c>
      <c r="U14" s="14" t="s">
        <v>33</v>
      </c>
      <c r="V14" s="14" t="s">
        <v>37</v>
      </c>
      <c r="W14" s="14" t="s">
        <v>38</v>
      </c>
      <c r="X14" s="14" t="s">
        <v>40</v>
      </c>
      <c r="Y14" s="14">
        <v>1</v>
      </c>
      <c r="Z14" s="14">
        <v>1</v>
      </c>
      <c r="AA14" s="14">
        <v>1</v>
      </c>
      <c r="AB14" s="17">
        <v>1</v>
      </c>
    </row>
    <row r="15" spans="1:28" x14ac:dyDescent="0.25">
      <c r="A15" s="18">
        <v>14</v>
      </c>
      <c r="B15" s="19">
        <v>15</v>
      </c>
      <c r="C15" s="19">
        <v>0.45450000000000002</v>
      </c>
      <c r="D15" s="19">
        <v>0.72</v>
      </c>
      <c r="E15" s="19">
        <v>0.28360000000000002</v>
      </c>
      <c r="F15" s="19">
        <v>35</v>
      </c>
      <c r="G15" s="19">
        <v>71</v>
      </c>
      <c r="H15" s="19">
        <v>106</v>
      </c>
      <c r="I15" s="19">
        <v>15</v>
      </c>
      <c r="J15" s="20">
        <v>40544</v>
      </c>
      <c r="K15" s="21">
        <v>0.5</v>
      </c>
      <c r="L15" s="19" t="s">
        <v>24</v>
      </c>
      <c r="M15" s="19">
        <v>1</v>
      </c>
      <c r="N15" s="19">
        <v>14</v>
      </c>
      <c r="O15" s="19" t="b">
        <v>0</v>
      </c>
      <c r="P15" s="19">
        <v>6</v>
      </c>
      <c r="Q15" s="19">
        <v>2</v>
      </c>
      <c r="R15" s="19">
        <v>0.46</v>
      </c>
      <c r="S15" s="19" t="s">
        <v>31</v>
      </c>
      <c r="T15" s="19" t="s">
        <v>32</v>
      </c>
      <c r="U15" s="19" t="s">
        <v>33</v>
      </c>
      <c r="V15" s="19" t="s">
        <v>37</v>
      </c>
      <c r="W15" s="19" t="s">
        <v>38</v>
      </c>
      <c r="X15" s="19" t="s">
        <v>40</v>
      </c>
      <c r="Y15" s="19">
        <v>1</v>
      </c>
      <c r="Z15" s="19">
        <v>1</v>
      </c>
      <c r="AA15" s="19">
        <v>1</v>
      </c>
      <c r="AB15" s="22">
        <v>1</v>
      </c>
    </row>
    <row r="16" spans="1:28" x14ac:dyDescent="0.25">
      <c r="A16" s="13">
        <v>15</v>
      </c>
      <c r="B16" s="14">
        <v>16</v>
      </c>
      <c r="C16" s="14">
        <v>0.43940000000000001</v>
      </c>
      <c r="D16" s="14">
        <v>0.77</v>
      </c>
      <c r="E16" s="14">
        <v>0.29849999999999999</v>
      </c>
      <c r="F16" s="14">
        <v>40</v>
      </c>
      <c r="G16" s="14">
        <v>70</v>
      </c>
      <c r="H16" s="14">
        <v>110</v>
      </c>
      <c r="I16" s="14">
        <v>16</v>
      </c>
      <c r="J16" s="15">
        <v>40544</v>
      </c>
      <c r="K16" s="16">
        <v>0.5</v>
      </c>
      <c r="L16" s="14" t="s">
        <v>24</v>
      </c>
      <c r="M16" s="14">
        <v>1</v>
      </c>
      <c r="N16" s="14">
        <v>15</v>
      </c>
      <c r="O16" s="14" t="b">
        <v>0</v>
      </c>
      <c r="P16" s="14">
        <v>6</v>
      </c>
      <c r="Q16" s="14">
        <v>2</v>
      </c>
      <c r="R16" s="14">
        <v>0.44</v>
      </c>
      <c r="S16" s="14" t="s">
        <v>31</v>
      </c>
      <c r="T16" s="14" t="s">
        <v>32</v>
      </c>
      <c r="U16" s="14" t="s">
        <v>33</v>
      </c>
      <c r="V16" s="14" t="s">
        <v>37</v>
      </c>
      <c r="W16" s="14" t="s">
        <v>38</v>
      </c>
      <c r="X16" s="14" t="s">
        <v>40</v>
      </c>
      <c r="Y16" s="14">
        <v>1</v>
      </c>
      <c r="Z16" s="14">
        <v>1</v>
      </c>
      <c r="AA16" s="14">
        <v>1</v>
      </c>
      <c r="AB16" s="17">
        <v>1</v>
      </c>
    </row>
    <row r="17" spans="1:28" x14ac:dyDescent="0.25">
      <c r="A17" s="18">
        <v>16</v>
      </c>
      <c r="B17" s="19">
        <v>17</v>
      </c>
      <c r="C17" s="19">
        <v>0.42420000000000002</v>
      </c>
      <c r="D17" s="19">
        <v>0.82</v>
      </c>
      <c r="E17" s="19">
        <v>0.29849999999999999</v>
      </c>
      <c r="F17" s="19">
        <v>41</v>
      </c>
      <c r="G17" s="19">
        <v>52</v>
      </c>
      <c r="H17" s="19">
        <v>93</v>
      </c>
      <c r="I17" s="19">
        <v>17</v>
      </c>
      <c r="J17" s="20">
        <v>40544</v>
      </c>
      <c r="K17" s="21">
        <v>0.5</v>
      </c>
      <c r="L17" s="19" t="s">
        <v>24</v>
      </c>
      <c r="M17" s="19">
        <v>1</v>
      </c>
      <c r="N17" s="19">
        <v>16</v>
      </c>
      <c r="O17" s="19" t="b">
        <v>0</v>
      </c>
      <c r="P17" s="19">
        <v>6</v>
      </c>
      <c r="Q17" s="19">
        <v>2</v>
      </c>
      <c r="R17" s="19">
        <v>0.42</v>
      </c>
      <c r="S17" s="19" t="s">
        <v>31</v>
      </c>
      <c r="T17" s="19" t="s">
        <v>32</v>
      </c>
      <c r="U17" s="19" t="s">
        <v>33</v>
      </c>
      <c r="V17" s="19" t="s">
        <v>41</v>
      </c>
      <c r="W17" s="19" t="s">
        <v>38</v>
      </c>
      <c r="X17" s="19" t="s">
        <v>40</v>
      </c>
      <c r="Y17" s="19">
        <v>1</v>
      </c>
      <c r="Z17" s="19">
        <v>1</v>
      </c>
      <c r="AA17" s="19">
        <v>1</v>
      </c>
      <c r="AB17" s="22">
        <v>1</v>
      </c>
    </row>
    <row r="18" spans="1:28" x14ac:dyDescent="0.25">
      <c r="A18" s="13">
        <v>17</v>
      </c>
      <c r="B18" s="14">
        <v>18</v>
      </c>
      <c r="C18" s="14">
        <v>0.19989999999999999</v>
      </c>
      <c r="D18" s="14">
        <v>0.82</v>
      </c>
      <c r="E18" s="14">
        <v>0.28360000000000002</v>
      </c>
      <c r="F18" s="14">
        <v>15</v>
      </c>
      <c r="G18" s="14">
        <v>52</v>
      </c>
      <c r="H18" s="14">
        <v>67</v>
      </c>
      <c r="I18" s="14">
        <v>18</v>
      </c>
      <c r="J18" s="15">
        <v>40544</v>
      </c>
      <c r="K18" s="16">
        <v>0.5</v>
      </c>
      <c r="L18" s="14" t="s">
        <v>24</v>
      </c>
      <c r="M18" s="14">
        <v>1</v>
      </c>
      <c r="N18" s="14">
        <v>17</v>
      </c>
      <c r="O18" s="14" t="b">
        <v>0</v>
      </c>
      <c r="P18" s="14">
        <v>6</v>
      </c>
      <c r="Q18" s="14">
        <v>2</v>
      </c>
      <c r="R18" s="14">
        <v>0.44</v>
      </c>
      <c r="S18" s="14" t="s">
        <v>31</v>
      </c>
      <c r="T18" s="14" t="s">
        <v>32</v>
      </c>
      <c r="U18" s="14" t="s">
        <v>33</v>
      </c>
      <c r="V18" s="14" t="s">
        <v>41</v>
      </c>
      <c r="W18" s="14" t="s">
        <v>38</v>
      </c>
      <c r="X18" s="14" t="s">
        <v>40</v>
      </c>
      <c r="Y18" s="14">
        <v>1</v>
      </c>
      <c r="Z18" s="14">
        <v>1</v>
      </c>
      <c r="AA18" s="14">
        <v>1</v>
      </c>
      <c r="AB18" s="17">
        <v>1</v>
      </c>
    </row>
    <row r="19" spans="1:28" x14ac:dyDescent="0.25">
      <c r="A19" s="18">
        <v>18</v>
      </c>
      <c r="B19" s="19">
        <v>19</v>
      </c>
      <c r="C19" s="19">
        <v>0.42420000000000002</v>
      </c>
      <c r="D19" s="19">
        <v>0.88</v>
      </c>
      <c r="E19" s="19">
        <v>0.25369999999999998</v>
      </c>
      <c r="F19" s="19">
        <v>9</v>
      </c>
      <c r="G19" s="19">
        <v>26</v>
      </c>
      <c r="H19" s="19">
        <v>35</v>
      </c>
      <c r="I19" s="19">
        <v>19</v>
      </c>
      <c r="J19" s="20">
        <v>40544</v>
      </c>
      <c r="K19" s="21">
        <v>0.5</v>
      </c>
      <c r="L19" s="19" t="s">
        <v>24</v>
      </c>
      <c r="M19" s="19">
        <v>1</v>
      </c>
      <c r="N19" s="19">
        <v>18</v>
      </c>
      <c r="O19" s="19" t="b">
        <v>0</v>
      </c>
      <c r="P19" s="19">
        <v>6</v>
      </c>
      <c r="Q19" s="19">
        <v>3</v>
      </c>
      <c r="R19" s="19">
        <v>0.42</v>
      </c>
      <c r="S19" s="19" t="s">
        <v>31</v>
      </c>
      <c r="T19" s="19" t="s">
        <v>32</v>
      </c>
      <c r="U19" s="19" t="s">
        <v>33</v>
      </c>
      <c r="V19" s="19" t="s">
        <v>37</v>
      </c>
      <c r="W19" s="19" t="s">
        <v>38</v>
      </c>
      <c r="X19" s="19" t="s">
        <v>42</v>
      </c>
      <c r="Y19" s="19">
        <v>1</v>
      </c>
      <c r="Z19" s="19">
        <v>1</v>
      </c>
      <c r="AA19" s="19">
        <v>1</v>
      </c>
      <c r="AB19" s="22">
        <v>1</v>
      </c>
    </row>
    <row r="20" spans="1:28" x14ac:dyDescent="0.25">
      <c r="A20" s="13">
        <v>19</v>
      </c>
      <c r="B20" s="14">
        <v>20</v>
      </c>
      <c r="C20" s="14">
        <v>0.42420000000000002</v>
      </c>
      <c r="D20" s="14">
        <v>0.88</v>
      </c>
      <c r="E20" s="14">
        <v>0.25369999999999998</v>
      </c>
      <c r="F20" s="14">
        <v>6</v>
      </c>
      <c r="G20" s="14">
        <v>31</v>
      </c>
      <c r="H20" s="14">
        <v>37</v>
      </c>
      <c r="I20" s="14">
        <v>20</v>
      </c>
      <c r="J20" s="15">
        <v>40544</v>
      </c>
      <c r="K20" s="16">
        <v>0.5</v>
      </c>
      <c r="L20" s="14" t="s">
        <v>24</v>
      </c>
      <c r="M20" s="14">
        <v>1</v>
      </c>
      <c r="N20" s="14">
        <v>19</v>
      </c>
      <c r="O20" s="14" t="b">
        <v>0</v>
      </c>
      <c r="P20" s="14">
        <v>6</v>
      </c>
      <c r="Q20" s="14">
        <v>3</v>
      </c>
      <c r="R20" s="14">
        <v>0.42</v>
      </c>
      <c r="S20" s="14" t="s">
        <v>31</v>
      </c>
      <c r="T20" s="14" t="s">
        <v>32</v>
      </c>
      <c r="U20" s="14" t="s">
        <v>33</v>
      </c>
      <c r="V20" s="14" t="s">
        <v>37</v>
      </c>
      <c r="W20" s="14" t="s">
        <v>38</v>
      </c>
      <c r="X20" s="14" t="s">
        <v>42</v>
      </c>
      <c r="Y20" s="14">
        <v>1</v>
      </c>
      <c r="Z20" s="14">
        <v>1</v>
      </c>
      <c r="AA20" s="14">
        <v>1</v>
      </c>
      <c r="AB20" s="17">
        <v>1</v>
      </c>
    </row>
    <row r="21" spans="1:28" x14ac:dyDescent="0.25">
      <c r="A21" s="18">
        <v>20</v>
      </c>
      <c r="B21" s="19">
        <v>21</v>
      </c>
      <c r="C21" s="19">
        <v>0.40910000000000002</v>
      </c>
      <c r="D21" s="19">
        <v>0.87</v>
      </c>
      <c r="E21" s="19">
        <v>0.25369999999999998</v>
      </c>
      <c r="F21" s="19">
        <v>11</v>
      </c>
      <c r="G21" s="19">
        <v>25</v>
      </c>
      <c r="H21" s="19">
        <v>36</v>
      </c>
      <c r="I21" s="19">
        <v>21</v>
      </c>
      <c r="J21" s="20">
        <v>40544</v>
      </c>
      <c r="K21" s="21">
        <v>0.5</v>
      </c>
      <c r="L21" s="19" t="s">
        <v>24</v>
      </c>
      <c r="M21" s="19">
        <v>1</v>
      </c>
      <c r="N21" s="19">
        <v>20</v>
      </c>
      <c r="O21" s="19" t="b">
        <v>0</v>
      </c>
      <c r="P21" s="19">
        <v>6</v>
      </c>
      <c r="Q21" s="19">
        <v>2</v>
      </c>
      <c r="R21" s="19">
        <v>0.4</v>
      </c>
      <c r="S21" s="19" t="s">
        <v>31</v>
      </c>
      <c r="T21" s="19" t="s">
        <v>32</v>
      </c>
      <c r="U21" s="19" t="s">
        <v>33</v>
      </c>
      <c r="V21" s="19" t="s">
        <v>37</v>
      </c>
      <c r="W21" s="19" t="s">
        <v>38</v>
      </c>
      <c r="X21" s="19" t="s">
        <v>42</v>
      </c>
      <c r="Y21" s="19">
        <v>1</v>
      </c>
      <c r="Z21" s="19">
        <v>1</v>
      </c>
      <c r="AA21" s="19">
        <v>1</v>
      </c>
      <c r="AB21" s="22">
        <v>1</v>
      </c>
    </row>
    <row r="22" spans="1:28" x14ac:dyDescent="0.25">
      <c r="A22" s="13">
        <v>21</v>
      </c>
      <c r="B22" s="14">
        <v>22</v>
      </c>
      <c r="C22" s="14">
        <v>0.40910000000000002</v>
      </c>
      <c r="D22" s="14">
        <v>0.87</v>
      </c>
      <c r="E22" s="14">
        <v>0.19400000000000001</v>
      </c>
      <c r="F22" s="14">
        <v>3</v>
      </c>
      <c r="G22" s="14">
        <v>31</v>
      </c>
      <c r="H22" s="14">
        <v>34</v>
      </c>
      <c r="I22" s="14">
        <v>22</v>
      </c>
      <c r="J22" s="15">
        <v>40544</v>
      </c>
      <c r="K22" s="16">
        <v>0.5</v>
      </c>
      <c r="L22" s="14" t="s">
        <v>24</v>
      </c>
      <c r="M22" s="14">
        <v>1</v>
      </c>
      <c r="N22" s="14">
        <v>21</v>
      </c>
      <c r="O22" s="14" t="b">
        <v>0</v>
      </c>
      <c r="P22" s="14">
        <v>6</v>
      </c>
      <c r="Q22" s="14">
        <v>2</v>
      </c>
      <c r="R22" s="14">
        <v>0.4</v>
      </c>
      <c r="S22" s="14" t="s">
        <v>31</v>
      </c>
      <c r="T22" s="14" t="s">
        <v>32</v>
      </c>
      <c r="U22" s="14" t="s">
        <v>33</v>
      </c>
      <c r="V22" s="14" t="s">
        <v>37</v>
      </c>
      <c r="W22" s="14" t="s">
        <v>38</v>
      </c>
      <c r="X22" s="14" t="s">
        <v>42</v>
      </c>
      <c r="Y22" s="14">
        <v>1</v>
      </c>
      <c r="Z22" s="14">
        <v>1</v>
      </c>
      <c r="AA22" s="14">
        <v>1</v>
      </c>
      <c r="AB22" s="17">
        <v>1</v>
      </c>
    </row>
    <row r="23" spans="1:28" x14ac:dyDescent="0.25">
      <c r="A23" s="18">
        <v>22</v>
      </c>
      <c r="B23" s="19">
        <v>23</v>
      </c>
      <c r="C23" s="19">
        <v>0.40910000000000002</v>
      </c>
      <c r="D23" s="19">
        <v>0.94</v>
      </c>
      <c r="E23" s="19">
        <v>0.22389999999999999</v>
      </c>
      <c r="F23" s="19">
        <v>11</v>
      </c>
      <c r="G23" s="19">
        <v>17</v>
      </c>
      <c r="H23" s="19">
        <v>28</v>
      </c>
      <c r="I23" s="19">
        <v>23</v>
      </c>
      <c r="J23" s="20">
        <v>40544</v>
      </c>
      <c r="K23" s="21">
        <v>0.5</v>
      </c>
      <c r="L23" s="19" t="s">
        <v>24</v>
      </c>
      <c r="M23" s="19">
        <v>1</v>
      </c>
      <c r="N23" s="19">
        <v>22</v>
      </c>
      <c r="O23" s="19" t="b">
        <v>0</v>
      </c>
      <c r="P23" s="19">
        <v>6</v>
      </c>
      <c r="Q23" s="19">
        <v>2</v>
      </c>
      <c r="R23" s="19">
        <v>0.4</v>
      </c>
      <c r="S23" s="19" t="s">
        <v>31</v>
      </c>
      <c r="T23" s="19" t="s">
        <v>32</v>
      </c>
      <c r="U23" s="19" t="s">
        <v>33</v>
      </c>
      <c r="V23" s="19" t="s">
        <v>37</v>
      </c>
      <c r="W23" s="19" t="s">
        <v>38</v>
      </c>
      <c r="X23" s="19" t="s">
        <v>42</v>
      </c>
      <c r="Y23" s="19">
        <v>1</v>
      </c>
      <c r="Z23" s="19">
        <v>1</v>
      </c>
      <c r="AA23" s="19">
        <v>1</v>
      </c>
      <c r="AB23" s="22">
        <v>1</v>
      </c>
    </row>
    <row r="24" spans="1:28" x14ac:dyDescent="0.25">
      <c r="A24" s="13">
        <v>23</v>
      </c>
      <c r="B24" s="14">
        <v>24</v>
      </c>
      <c r="C24" s="14">
        <v>0.19989999999999999</v>
      </c>
      <c r="D24" s="14">
        <v>0.88</v>
      </c>
      <c r="E24" s="14">
        <v>0.29849999999999999</v>
      </c>
      <c r="F24" s="14">
        <v>15</v>
      </c>
      <c r="G24" s="14">
        <v>24</v>
      </c>
      <c r="H24" s="14">
        <v>39</v>
      </c>
      <c r="I24" s="14">
        <v>24</v>
      </c>
      <c r="J24" s="15">
        <v>40544</v>
      </c>
      <c r="K24" s="16">
        <v>0.5</v>
      </c>
      <c r="L24" s="14" t="s">
        <v>24</v>
      </c>
      <c r="M24" s="14">
        <v>1</v>
      </c>
      <c r="N24" s="14">
        <v>23</v>
      </c>
      <c r="O24" s="14" t="b">
        <v>0</v>
      </c>
      <c r="P24" s="14">
        <v>6</v>
      </c>
      <c r="Q24" s="14">
        <v>2</v>
      </c>
      <c r="R24" s="14">
        <v>0.46</v>
      </c>
      <c r="S24" s="14" t="s">
        <v>31</v>
      </c>
      <c r="T24" s="14" t="s">
        <v>32</v>
      </c>
      <c r="U24" s="14" t="s">
        <v>33</v>
      </c>
      <c r="V24" s="14" t="s">
        <v>37</v>
      </c>
      <c r="W24" s="14" t="s">
        <v>38</v>
      </c>
      <c r="X24" s="14" t="s">
        <v>42</v>
      </c>
      <c r="Y24" s="14">
        <v>1</v>
      </c>
      <c r="Z24" s="14">
        <v>1</v>
      </c>
      <c r="AA24" s="14">
        <v>1</v>
      </c>
      <c r="AB24" s="17">
        <v>1</v>
      </c>
    </row>
    <row r="25" spans="1:28" x14ac:dyDescent="0.25">
      <c r="A25" s="18">
        <v>24</v>
      </c>
      <c r="B25" s="19">
        <v>25</v>
      </c>
      <c r="C25" s="19">
        <v>0.45450000000000002</v>
      </c>
      <c r="D25" s="19">
        <v>0.88</v>
      </c>
      <c r="E25" s="19">
        <v>0.29849999999999999</v>
      </c>
      <c r="F25" s="19">
        <v>4</v>
      </c>
      <c r="G25" s="19">
        <v>13</v>
      </c>
      <c r="H25" s="19">
        <v>17</v>
      </c>
      <c r="I25" s="19">
        <v>25</v>
      </c>
      <c r="J25" s="20">
        <v>40545</v>
      </c>
      <c r="K25" s="21">
        <v>0.5</v>
      </c>
      <c r="L25" s="19" t="s">
        <v>24</v>
      </c>
      <c r="M25" s="19">
        <v>1</v>
      </c>
      <c r="N25" s="19">
        <v>0</v>
      </c>
      <c r="O25" s="19" t="b">
        <v>0</v>
      </c>
      <c r="P25" s="19">
        <v>0</v>
      </c>
      <c r="Q25" s="19">
        <v>2</v>
      </c>
      <c r="R25" s="19">
        <v>0.46</v>
      </c>
      <c r="S25" s="19" t="s">
        <v>31</v>
      </c>
      <c r="T25" s="19" t="s">
        <v>32</v>
      </c>
      <c r="U25" s="19" t="s">
        <v>43</v>
      </c>
      <c r="V25" s="19" t="s">
        <v>37</v>
      </c>
      <c r="W25" s="19" t="s">
        <v>38</v>
      </c>
      <c r="X25" s="19" t="s">
        <v>36</v>
      </c>
      <c r="Y25" s="19">
        <v>1</v>
      </c>
      <c r="Z25" s="19">
        <v>1</v>
      </c>
      <c r="AA25" s="19">
        <v>1</v>
      </c>
      <c r="AB25" s="22">
        <v>1</v>
      </c>
    </row>
    <row r="26" spans="1:28" x14ac:dyDescent="0.25">
      <c r="A26" s="13">
        <v>25</v>
      </c>
      <c r="B26" s="14">
        <v>26</v>
      </c>
      <c r="C26" s="14">
        <v>0.43940000000000001</v>
      </c>
      <c r="D26" s="14">
        <v>0.94</v>
      </c>
      <c r="E26" s="14">
        <v>0.25369999999999998</v>
      </c>
      <c r="F26" s="14">
        <v>1</v>
      </c>
      <c r="G26" s="14">
        <v>16</v>
      </c>
      <c r="H26" s="14">
        <v>17</v>
      </c>
      <c r="I26" s="14">
        <v>26</v>
      </c>
      <c r="J26" s="15">
        <v>40545</v>
      </c>
      <c r="K26" s="16">
        <v>0.5</v>
      </c>
      <c r="L26" s="14" t="s">
        <v>24</v>
      </c>
      <c r="M26" s="14">
        <v>1</v>
      </c>
      <c r="N26" s="14">
        <v>1</v>
      </c>
      <c r="O26" s="14" t="b">
        <v>0</v>
      </c>
      <c r="P26" s="14">
        <v>0</v>
      </c>
      <c r="Q26" s="14">
        <v>2</v>
      </c>
      <c r="R26" s="14">
        <v>0.44</v>
      </c>
      <c r="S26" s="14" t="s">
        <v>31</v>
      </c>
      <c r="T26" s="14" t="s">
        <v>32</v>
      </c>
      <c r="U26" s="14" t="s">
        <v>43</v>
      </c>
      <c r="V26" s="14" t="s">
        <v>37</v>
      </c>
      <c r="W26" s="14" t="s">
        <v>38</v>
      </c>
      <c r="X26" s="14" t="s">
        <v>36</v>
      </c>
      <c r="Y26" s="14">
        <v>1</v>
      </c>
      <c r="Z26" s="14">
        <v>1</v>
      </c>
      <c r="AA26" s="14">
        <v>1</v>
      </c>
      <c r="AB26" s="17">
        <v>1</v>
      </c>
    </row>
    <row r="27" spans="1:28" x14ac:dyDescent="0.25">
      <c r="A27" s="18">
        <v>26</v>
      </c>
      <c r="B27" s="19">
        <v>27</v>
      </c>
      <c r="C27" s="19">
        <v>0.42420000000000002</v>
      </c>
      <c r="D27" s="19">
        <v>1</v>
      </c>
      <c r="E27" s="19">
        <v>0.28360000000000002</v>
      </c>
      <c r="F27" s="19">
        <v>1</v>
      </c>
      <c r="G27" s="19">
        <v>8</v>
      </c>
      <c r="H27" s="19">
        <v>9</v>
      </c>
      <c r="I27" s="19">
        <v>27</v>
      </c>
      <c r="J27" s="20">
        <v>40545</v>
      </c>
      <c r="K27" s="21">
        <v>0.5</v>
      </c>
      <c r="L27" s="19" t="s">
        <v>24</v>
      </c>
      <c r="M27" s="19">
        <v>1</v>
      </c>
      <c r="N27" s="19">
        <v>2</v>
      </c>
      <c r="O27" s="19" t="b">
        <v>0</v>
      </c>
      <c r="P27" s="19">
        <v>0</v>
      </c>
      <c r="Q27" s="19">
        <v>2</v>
      </c>
      <c r="R27" s="19">
        <v>0.42</v>
      </c>
      <c r="S27" s="19" t="s">
        <v>31</v>
      </c>
      <c r="T27" s="19" t="s">
        <v>32</v>
      </c>
      <c r="U27" s="19" t="s">
        <v>43</v>
      </c>
      <c r="V27" s="19" t="s">
        <v>37</v>
      </c>
      <c r="W27" s="19" t="s">
        <v>38</v>
      </c>
      <c r="X27" s="19" t="s">
        <v>36</v>
      </c>
      <c r="Y27" s="19">
        <v>1</v>
      </c>
      <c r="Z27" s="19">
        <v>1</v>
      </c>
      <c r="AA27" s="19">
        <v>1</v>
      </c>
      <c r="AB27" s="22">
        <v>1</v>
      </c>
    </row>
    <row r="28" spans="1:28" x14ac:dyDescent="0.25">
      <c r="A28" s="13">
        <v>27</v>
      </c>
      <c r="B28" s="14">
        <v>28</v>
      </c>
      <c r="C28" s="14">
        <v>0.45450000000000002</v>
      </c>
      <c r="D28" s="14">
        <v>0.94</v>
      </c>
      <c r="E28" s="14">
        <v>0.19400000000000001</v>
      </c>
      <c r="F28" s="14">
        <v>2</v>
      </c>
      <c r="G28" s="14">
        <v>4</v>
      </c>
      <c r="H28" s="14">
        <v>6</v>
      </c>
      <c r="I28" s="14">
        <v>28</v>
      </c>
      <c r="J28" s="15">
        <v>40545</v>
      </c>
      <c r="K28" s="16">
        <v>0.5</v>
      </c>
      <c r="L28" s="14" t="s">
        <v>24</v>
      </c>
      <c r="M28" s="14">
        <v>1</v>
      </c>
      <c r="N28" s="14">
        <v>3</v>
      </c>
      <c r="O28" s="14" t="b">
        <v>0</v>
      </c>
      <c r="P28" s="14">
        <v>0</v>
      </c>
      <c r="Q28" s="14">
        <v>2</v>
      </c>
      <c r="R28" s="14">
        <v>0.46</v>
      </c>
      <c r="S28" s="14" t="s">
        <v>31</v>
      </c>
      <c r="T28" s="14" t="s">
        <v>32</v>
      </c>
      <c r="U28" s="14" t="s">
        <v>43</v>
      </c>
      <c r="V28" s="14" t="s">
        <v>41</v>
      </c>
      <c r="W28" s="14" t="s">
        <v>38</v>
      </c>
      <c r="X28" s="14" t="s">
        <v>36</v>
      </c>
      <c r="Y28" s="14">
        <v>1</v>
      </c>
      <c r="Z28" s="14">
        <v>1</v>
      </c>
      <c r="AA28" s="14">
        <v>1</v>
      </c>
      <c r="AB28" s="17">
        <v>1</v>
      </c>
    </row>
    <row r="29" spans="1:28" x14ac:dyDescent="0.25">
      <c r="A29" s="18">
        <v>28</v>
      </c>
      <c r="B29" s="19">
        <v>29</v>
      </c>
      <c r="C29" s="19">
        <v>0.19989999999999999</v>
      </c>
      <c r="D29" s="19">
        <v>0.94</v>
      </c>
      <c r="E29" s="19">
        <v>0.19400000000000001</v>
      </c>
      <c r="F29" s="19">
        <v>2</v>
      </c>
      <c r="G29" s="19">
        <v>1</v>
      </c>
      <c r="H29" s="19">
        <v>3</v>
      </c>
      <c r="I29" s="19">
        <v>29</v>
      </c>
      <c r="J29" s="20">
        <v>40545</v>
      </c>
      <c r="K29" s="21">
        <v>0.5</v>
      </c>
      <c r="L29" s="19" t="s">
        <v>24</v>
      </c>
      <c r="M29" s="19">
        <v>1</v>
      </c>
      <c r="N29" s="19">
        <v>4</v>
      </c>
      <c r="O29" s="19" t="b">
        <v>0</v>
      </c>
      <c r="P29" s="19">
        <v>0</v>
      </c>
      <c r="Q29" s="19">
        <v>2</v>
      </c>
      <c r="R29" s="19">
        <v>0.46</v>
      </c>
      <c r="S29" s="19" t="s">
        <v>31</v>
      </c>
      <c r="T29" s="19" t="s">
        <v>32</v>
      </c>
      <c r="U29" s="19" t="s">
        <v>43</v>
      </c>
      <c r="V29" s="19" t="s">
        <v>37</v>
      </c>
      <c r="W29" s="19" t="s">
        <v>38</v>
      </c>
      <c r="X29" s="19" t="s">
        <v>36</v>
      </c>
      <c r="Y29" s="19">
        <v>1</v>
      </c>
      <c r="Z29" s="19">
        <v>1</v>
      </c>
      <c r="AA29" s="19">
        <v>1</v>
      </c>
      <c r="AB29" s="22">
        <v>1</v>
      </c>
    </row>
    <row r="30" spans="1:28" x14ac:dyDescent="0.25">
      <c r="A30" s="13">
        <v>29</v>
      </c>
      <c r="B30" s="14">
        <v>30</v>
      </c>
      <c r="C30" s="14">
        <v>0.42420000000000002</v>
      </c>
      <c r="D30" s="14">
        <v>0.77</v>
      </c>
      <c r="E30" s="14">
        <v>0.29849999999999999</v>
      </c>
      <c r="F30" s="14">
        <v>0</v>
      </c>
      <c r="G30" s="14">
        <v>2</v>
      </c>
      <c r="H30" s="14">
        <v>2</v>
      </c>
      <c r="I30" s="14">
        <v>30</v>
      </c>
      <c r="J30" s="15">
        <v>40545</v>
      </c>
      <c r="K30" s="16">
        <v>0.5</v>
      </c>
      <c r="L30" s="14" t="s">
        <v>24</v>
      </c>
      <c r="M30" s="14">
        <v>1</v>
      </c>
      <c r="N30" s="14">
        <v>6</v>
      </c>
      <c r="O30" s="14" t="b">
        <v>0</v>
      </c>
      <c r="P30" s="14">
        <v>0</v>
      </c>
      <c r="Q30" s="14">
        <v>3</v>
      </c>
      <c r="R30" s="14">
        <v>0.42</v>
      </c>
      <c r="S30" s="14" t="s">
        <v>31</v>
      </c>
      <c r="T30" s="14" t="s">
        <v>32</v>
      </c>
      <c r="U30" s="14" t="s">
        <v>43</v>
      </c>
      <c r="V30" s="14" t="s">
        <v>41</v>
      </c>
      <c r="W30" s="14" t="s">
        <v>38</v>
      </c>
      <c r="X30" s="14" t="s">
        <v>39</v>
      </c>
      <c r="Y30" s="14">
        <v>1</v>
      </c>
      <c r="Z30" s="14">
        <v>1</v>
      </c>
      <c r="AA30" s="14">
        <v>1</v>
      </c>
      <c r="AB30" s="17">
        <v>1</v>
      </c>
    </row>
    <row r="31" spans="1:28" x14ac:dyDescent="0.25">
      <c r="A31" s="18">
        <v>30</v>
      </c>
      <c r="B31" s="19">
        <v>31</v>
      </c>
      <c r="C31" s="19">
        <v>0.40910000000000002</v>
      </c>
      <c r="D31" s="19">
        <v>0.76</v>
      </c>
      <c r="E31" s="19">
        <v>0.19400000000000001</v>
      </c>
      <c r="F31" s="19">
        <v>0</v>
      </c>
      <c r="G31" s="19">
        <v>1</v>
      </c>
      <c r="H31" s="19">
        <v>1</v>
      </c>
      <c r="I31" s="19">
        <v>31</v>
      </c>
      <c r="J31" s="20">
        <v>40545</v>
      </c>
      <c r="K31" s="21">
        <v>0.5</v>
      </c>
      <c r="L31" s="19" t="s">
        <v>24</v>
      </c>
      <c r="M31" s="19">
        <v>1</v>
      </c>
      <c r="N31" s="19">
        <v>7</v>
      </c>
      <c r="O31" s="19" t="b">
        <v>0</v>
      </c>
      <c r="P31" s="19">
        <v>0</v>
      </c>
      <c r="Q31" s="19">
        <v>2</v>
      </c>
      <c r="R31" s="19">
        <v>0.4</v>
      </c>
      <c r="S31" s="19" t="s">
        <v>31</v>
      </c>
      <c r="T31" s="19" t="s">
        <v>32</v>
      </c>
      <c r="U31" s="19" t="s">
        <v>43</v>
      </c>
      <c r="V31" s="19" t="s">
        <v>37</v>
      </c>
      <c r="W31" s="19" t="s">
        <v>38</v>
      </c>
      <c r="X31" s="19" t="s">
        <v>39</v>
      </c>
      <c r="Y31" s="19">
        <v>1</v>
      </c>
      <c r="Z31" s="19">
        <v>1</v>
      </c>
      <c r="AA31" s="19">
        <v>1</v>
      </c>
      <c r="AB31" s="22">
        <v>1</v>
      </c>
    </row>
    <row r="32" spans="1:28" x14ac:dyDescent="0.25">
      <c r="A32" s="13">
        <v>31</v>
      </c>
      <c r="B32" s="14">
        <v>32</v>
      </c>
      <c r="C32" s="14">
        <v>0.40910000000000002</v>
      </c>
      <c r="D32" s="14">
        <v>0.71</v>
      </c>
      <c r="E32" s="14">
        <v>0.22389999999999999</v>
      </c>
      <c r="F32" s="14">
        <v>0</v>
      </c>
      <c r="G32" s="14">
        <v>8</v>
      </c>
      <c r="H32" s="14">
        <v>8</v>
      </c>
      <c r="I32" s="14">
        <v>32</v>
      </c>
      <c r="J32" s="15">
        <v>40545</v>
      </c>
      <c r="K32" s="16">
        <v>0.5</v>
      </c>
      <c r="L32" s="14" t="s">
        <v>24</v>
      </c>
      <c r="M32" s="14">
        <v>1</v>
      </c>
      <c r="N32" s="14">
        <v>8</v>
      </c>
      <c r="O32" s="14" t="b">
        <v>0</v>
      </c>
      <c r="P32" s="14">
        <v>0</v>
      </c>
      <c r="Q32" s="14">
        <v>3</v>
      </c>
      <c r="R32" s="14">
        <v>0.4</v>
      </c>
      <c r="S32" s="14" t="s">
        <v>31</v>
      </c>
      <c r="T32" s="14" t="s">
        <v>32</v>
      </c>
      <c r="U32" s="14" t="s">
        <v>43</v>
      </c>
      <c r="V32" s="14" t="s">
        <v>37</v>
      </c>
      <c r="W32" s="14" t="s">
        <v>38</v>
      </c>
      <c r="X32" s="14" t="s">
        <v>39</v>
      </c>
      <c r="Y32" s="14">
        <v>1</v>
      </c>
      <c r="Z32" s="14">
        <v>1</v>
      </c>
      <c r="AA32" s="14">
        <v>1</v>
      </c>
      <c r="AB32" s="17">
        <v>1</v>
      </c>
    </row>
    <row r="33" spans="1:28" x14ac:dyDescent="0.25">
      <c r="A33" s="18">
        <v>32</v>
      </c>
      <c r="B33" s="19">
        <v>33</v>
      </c>
      <c r="C33" s="19">
        <v>0.19989999999999999</v>
      </c>
      <c r="D33" s="19">
        <v>0.76</v>
      </c>
      <c r="E33" s="19">
        <v>0.22389999999999999</v>
      </c>
      <c r="F33" s="19">
        <v>1</v>
      </c>
      <c r="G33" s="19">
        <v>19</v>
      </c>
      <c r="H33" s="19">
        <v>20</v>
      </c>
      <c r="I33" s="19">
        <v>33</v>
      </c>
      <c r="J33" s="20">
        <v>40545</v>
      </c>
      <c r="K33" s="21">
        <v>0.5</v>
      </c>
      <c r="L33" s="19" t="s">
        <v>24</v>
      </c>
      <c r="M33" s="19">
        <v>1</v>
      </c>
      <c r="N33" s="19">
        <v>9</v>
      </c>
      <c r="O33" s="19" t="b">
        <v>0</v>
      </c>
      <c r="P33" s="19">
        <v>0</v>
      </c>
      <c r="Q33" s="19">
        <v>2</v>
      </c>
      <c r="R33" s="19">
        <v>0.38</v>
      </c>
      <c r="S33" s="19" t="s">
        <v>31</v>
      </c>
      <c r="T33" s="19" t="s">
        <v>32</v>
      </c>
      <c r="U33" s="19" t="s">
        <v>43</v>
      </c>
      <c r="V33" s="19" t="s">
        <v>37</v>
      </c>
      <c r="W33" s="19" t="s">
        <v>38</v>
      </c>
      <c r="X33" s="19" t="s">
        <v>39</v>
      </c>
      <c r="Y33" s="19">
        <v>1</v>
      </c>
      <c r="Z33" s="19">
        <v>1</v>
      </c>
      <c r="AA33" s="19">
        <v>1</v>
      </c>
      <c r="AB33" s="22">
        <v>1</v>
      </c>
    </row>
    <row r="34" spans="1:28" x14ac:dyDescent="0.25">
      <c r="A34" s="13">
        <v>33</v>
      </c>
      <c r="B34" s="14">
        <v>34</v>
      </c>
      <c r="C34" s="14">
        <v>0.34849999999999998</v>
      </c>
      <c r="D34" s="14">
        <v>0.81</v>
      </c>
      <c r="E34" s="14">
        <v>0.22389999999999999</v>
      </c>
      <c r="F34" s="14">
        <v>7</v>
      </c>
      <c r="G34" s="14">
        <v>46</v>
      </c>
      <c r="H34" s="14">
        <v>53</v>
      </c>
      <c r="I34" s="14">
        <v>34</v>
      </c>
      <c r="J34" s="15">
        <v>40545</v>
      </c>
      <c r="K34" s="16">
        <v>0.5</v>
      </c>
      <c r="L34" s="14" t="s">
        <v>24</v>
      </c>
      <c r="M34" s="14">
        <v>1</v>
      </c>
      <c r="N34" s="14">
        <v>10</v>
      </c>
      <c r="O34" s="14" t="b">
        <v>0</v>
      </c>
      <c r="P34" s="14">
        <v>0</v>
      </c>
      <c r="Q34" s="14">
        <v>2</v>
      </c>
      <c r="R34" s="14">
        <v>0.36</v>
      </c>
      <c r="S34" s="14" t="s">
        <v>31</v>
      </c>
      <c r="T34" s="14" t="s">
        <v>32</v>
      </c>
      <c r="U34" s="14" t="s">
        <v>43</v>
      </c>
      <c r="V34" s="14" t="s">
        <v>37</v>
      </c>
      <c r="W34" s="14" t="s">
        <v>38</v>
      </c>
      <c r="X34" s="14" t="s">
        <v>39</v>
      </c>
      <c r="Y34" s="14">
        <v>1</v>
      </c>
      <c r="Z34" s="14">
        <v>1</v>
      </c>
      <c r="AA34" s="14">
        <v>1</v>
      </c>
      <c r="AB34" s="17">
        <v>1</v>
      </c>
    </row>
    <row r="35" spans="1:28" x14ac:dyDescent="0.25">
      <c r="A35" s="18">
        <v>34</v>
      </c>
      <c r="B35" s="19">
        <v>35</v>
      </c>
      <c r="C35" s="19">
        <v>0.33329999999999999</v>
      </c>
      <c r="D35" s="19">
        <v>0.71</v>
      </c>
      <c r="E35" s="19">
        <v>0.25369999999999998</v>
      </c>
      <c r="F35" s="19">
        <v>16</v>
      </c>
      <c r="G35" s="19">
        <v>54</v>
      </c>
      <c r="H35" s="19">
        <v>70</v>
      </c>
      <c r="I35" s="19">
        <v>35</v>
      </c>
      <c r="J35" s="20">
        <v>40545</v>
      </c>
      <c r="K35" s="21">
        <v>0.5</v>
      </c>
      <c r="L35" s="19" t="s">
        <v>24</v>
      </c>
      <c r="M35" s="19">
        <v>1</v>
      </c>
      <c r="N35" s="19">
        <v>11</v>
      </c>
      <c r="O35" s="19" t="b">
        <v>0</v>
      </c>
      <c r="P35" s="19">
        <v>0</v>
      </c>
      <c r="Q35" s="19">
        <v>2</v>
      </c>
      <c r="R35" s="19">
        <v>0.36</v>
      </c>
      <c r="S35" s="19" t="s">
        <v>31</v>
      </c>
      <c r="T35" s="19" t="s">
        <v>32</v>
      </c>
      <c r="U35" s="19" t="s">
        <v>43</v>
      </c>
      <c r="V35" s="19" t="s">
        <v>37</v>
      </c>
      <c r="W35" s="19" t="s">
        <v>38</v>
      </c>
      <c r="X35" s="19" t="s">
        <v>39</v>
      </c>
      <c r="Y35" s="19">
        <v>1</v>
      </c>
      <c r="Z35" s="19">
        <v>1</v>
      </c>
      <c r="AA35" s="19">
        <v>1</v>
      </c>
      <c r="AB35" s="22">
        <v>1</v>
      </c>
    </row>
    <row r="36" spans="1:28" x14ac:dyDescent="0.25">
      <c r="A36" s="13">
        <v>35</v>
      </c>
      <c r="B36" s="14">
        <v>36</v>
      </c>
      <c r="C36" s="14">
        <v>0.33329999999999999</v>
      </c>
      <c r="D36" s="14">
        <v>0.66</v>
      </c>
      <c r="E36" s="14">
        <v>0.29849999999999999</v>
      </c>
      <c r="F36" s="14">
        <v>20</v>
      </c>
      <c r="G36" s="14">
        <v>73</v>
      </c>
      <c r="H36" s="14">
        <v>93</v>
      </c>
      <c r="I36" s="14">
        <v>36</v>
      </c>
      <c r="J36" s="15">
        <v>40545</v>
      </c>
      <c r="K36" s="16">
        <v>0.5</v>
      </c>
      <c r="L36" s="14" t="s">
        <v>24</v>
      </c>
      <c r="M36" s="14">
        <v>1</v>
      </c>
      <c r="N36" s="14">
        <v>12</v>
      </c>
      <c r="O36" s="14" t="b">
        <v>0</v>
      </c>
      <c r="P36" s="14">
        <v>0</v>
      </c>
      <c r="Q36" s="14">
        <v>2</v>
      </c>
      <c r="R36" s="14">
        <v>0.36</v>
      </c>
      <c r="S36" s="14" t="s">
        <v>31</v>
      </c>
      <c r="T36" s="14" t="s">
        <v>32</v>
      </c>
      <c r="U36" s="14" t="s">
        <v>43</v>
      </c>
      <c r="V36" s="14" t="s">
        <v>41</v>
      </c>
      <c r="W36" s="14" t="s">
        <v>38</v>
      </c>
      <c r="X36" s="14" t="s">
        <v>40</v>
      </c>
      <c r="Y36" s="14">
        <v>1</v>
      </c>
      <c r="Z36" s="14">
        <v>1</v>
      </c>
      <c r="AA36" s="14">
        <v>1</v>
      </c>
      <c r="AB36" s="17">
        <v>1</v>
      </c>
    </row>
    <row r="37" spans="1:28" x14ac:dyDescent="0.25">
      <c r="A37" s="18">
        <v>36</v>
      </c>
      <c r="B37" s="19">
        <v>37</v>
      </c>
      <c r="C37" s="19">
        <v>0.34849999999999998</v>
      </c>
      <c r="D37" s="19">
        <v>0.66</v>
      </c>
      <c r="E37" s="19">
        <v>0.1343</v>
      </c>
      <c r="F37" s="19">
        <v>11</v>
      </c>
      <c r="G37" s="19">
        <v>64</v>
      </c>
      <c r="H37" s="19">
        <v>75</v>
      </c>
      <c r="I37" s="19">
        <v>37</v>
      </c>
      <c r="J37" s="20">
        <v>40545</v>
      </c>
      <c r="K37" s="21">
        <v>0.5</v>
      </c>
      <c r="L37" s="19" t="s">
        <v>24</v>
      </c>
      <c r="M37" s="19">
        <v>1</v>
      </c>
      <c r="N37" s="19">
        <v>13</v>
      </c>
      <c r="O37" s="19" t="b">
        <v>0</v>
      </c>
      <c r="P37" s="19">
        <v>0</v>
      </c>
      <c r="Q37" s="19">
        <v>2</v>
      </c>
      <c r="R37" s="19">
        <v>0.36</v>
      </c>
      <c r="S37" s="19" t="s">
        <v>31</v>
      </c>
      <c r="T37" s="19" t="s">
        <v>32</v>
      </c>
      <c r="U37" s="19" t="s">
        <v>43</v>
      </c>
      <c r="V37" s="19" t="s">
        <v>41</v>
      </c>
      <c r="W37" s="19" t="s">
        <v>38</v>
      </c>
      <c r="X37" s="19" t="s">
        <v>40</v>
      </c>
      <c r="Y37" s="19">
        <v>1</v>
      </c>
      <c r="Z37" s="19">
        <v>1</v>
      </c>
      <c r="AA37" s="19">
        <v>1</v>
      </c>
      <c r="AB37" s="22">
        <v>1</v>
      </c>
    </row>
    <row r="38" spans="1:28" x14ac:dyDescent="0.25">
      <c r="A38" s="13">
        <v>37</v>
      </c>
      <c r="B38" s="14">
        <v>38</v>
      </c>
      <c r="C38" s="14">
        <v>0.19989999999999999</v>
      </c>
      <c r="D38" s="14">
        <v>0.76</v>
      </c>
      <c r="E38" s="14">
        <v>0.19400000000000001</v>
      </c>
      <c r="F38" s="14">
        <v>4</v>
      </c>
      <c r="G38" s="14">
        <v>55</v>
      </c>
      <c r="H38" s="14">
        <v>59</v>
      </c>
      <c r="I38" s="14">
        <v>38</v>
      </c>
      <c r="J38" s="15">
        <v>40545</v>
      </c>
      <c r="K38" s="16">
        <v>0.5</v>
      </c>
      <c r="L38" s="14" t="s">
        <v>24</v>
      </c>
      <c r="M38" s="14">
        <v>1</v>
      </c>
      <c r="N38" s="14">
        <v>14</v>
      </c>
      <c r="O38" s="14" t="b">
        <v>0</v>
      </c>
      <c r="P38" s="14">
        <v>0</v>
      </c>
      <c r="Q38" s="14">
        <v>3</v>
      </c>
      <c r="R38" s="14">
        <v>0.36</v>
      </c>
      <c r="S38" s="14" t="s">
        <v>31</v>
      </c>
      <c r="T38" s="14" t="s">
        <v>32</v>
      </c>
      <c r="U38" s="14" t="s">
        <v>43</v>
      </c>
      <c r="V38" s="14" t="s">
        <v>41</v>
      </c>
      <c r="W38" s="14" t="s">
        <v>38</v>
      </c>
      <c r="X38" s="14" t="s">
        <v>40</v>
      </c>
      <c r="Y38" s="14">
        <v>1</v>
      </c>
      <c r="Z38" s="14">
        <v>1</v>
      </c>
      <c r="AA38" s="14">
        <v>1</v>
      </c>
      <c r="AB38" s="17">
        <v>1</v>
      </c>
    </row>
    <row r="39" spans="1:28" x14ac:dyDescent="0.25">
      <c r="A39" s="18">
        <v>38</v>
      </c>
      <c r="B39" s="19">
        <v>39</v>
      </c>
      <c r="C39" s="19">
        <v>0.33329999999999999</v>
      </c>
      <c r="D39" s="19">
        <v>0.81</v>
      </c>
      <c r="E39" s="19">
        <v>0.16420000000000001</v>
      </c>
      <c r="F39" s="19">
        <v>19</v>
      </c>
      <c r="G39" s="19">
        <v>55</v>
      </c>
      <c r="H39" s="19">
        <v>74</v>
      </c>
      <c r="I39" s="19">
        <v>39</v>
      </c>
      <c r="J39" s="20">
        <v>40545</v>
      </c>
      <c r="K39" s="21">
        <v>0.5</v>
      </c>
      <c r="L39" s="19" t="s">
        <v>24</v>
      </c>
      <c r="M39" s="19">
        <v>1</v>
      </c>
      <c r="N39" s="19">
        <v>15</v>
      </c>
      <c r="O39" s="19" t="b">
        <v>0</v>
      </c>
      <c r="P39" s="19">
        <v>0</v>
      </c>
      <c r="Q39" s="19">
        <v>3</v>
      </c>
      <c r="R39" s="19">
        <v>0.34</v>
      </c>
      <c r="S39" s="19" t="s">
        <v>31</v>
      </c>
      <c r="T39" s="19" t="s">
        <v>32</v>
      </c>
      <c r="U39" s="19" t="s">
        <v>43</v>
      </c>
      <c r="V39" s="19" t="s">
        <v>34</v>
      </c>
      <c r="W39" s="19" t="s">
        <v>38</v>
      </c>
      <c r="X39" s="19" t="s">
        <v>40</v>
      </c>
      <c r="Y39" s="19">
        <v>1</v>
      </c>
      <c r="Z39" s="19">
        <v>1</v>
      </c>
      <c r="AA39" s="19">
        <v>1</v>
      </c>
      <c r="AB39" s="22">
        <v>1</v>
      </c>
    </row>
    <row r="40" spans="1:28" x14ac:dyDescent="0.25">
      <c r="A40" s="13">
        <v>39</v>
      </c>
      <c r="B40" s="14">
        <v>40</v>
      </c>
      <c r="C40" s="14">
        <v>0.33329999999999999</v>
      </c>
      <c r="D40" s="14">
        <v>0.71</v>
      </c>
      <c r="E40" s="14">
        <v>0.16420000000000001</v>
      </c>
      <c r="F40" s="14">
        <v>9</v>
      </c>
      <c r="G40" s="14">
        <v>67</v>
      </c>
      <c r="H40" s="14">
        <v>76</v>
      </c>
      <c r="I40" s="14">
        <v>40</v>
      </c>
      <c r="J40" s="15">
        <v>40545</v>
      </c>
      <c r="K40" s="16">
        <v>0.5</v>
      </c>
      <c r="L40" s="14" t="s">
        <v>24</v>
      </c>
      <c r="M40" s="14">
        <v>1</v>
      </c>
      <c r="N40" s="14">
        <v>16</v>
      </c>
      <c r="O40" s="14" t="b">
        <v>0</v>
      </c>
      <c r="P40" s="14">
        <v>0</v>
      </c>
      <c r="Q40" s="14">
        <v>3</v>
      </c>
      <c r="R40" s="14">
        <v>0.34</v>
      </c>
      <c r="S40" s="14" t="s">
        <v>31</v>
      </c>
      <c r="T40" s="14" t="s">
        <v>32</v>
      </c>
      <c r="U40" s="14" t="s">
        <v>43</v>
      </c>
      <c r="V40" s="14" t="s">
        <v>37</v>
      </c>
      <c r="W40" s="14" t="s">
        <v>38</v>
      </c>
      <c r="X40" s="14" t="s">
        <v>40</v>
      </c>
      <c r="Y40" s="14">
        <v>1</v>
      </c>
      <c r="Z40" s="14">
        <v>1</v>
      </c>
      <c r="AA40" s="14">
        <v>1</v>
      </c>
      <c r="AB40" s="17">
        <v>1</v>
      </c>
    </row>
    <row r="41" spans="1:28" x14ac:dyDescent="0.25">
      <c r="A41" s="18">
        <v>40</v>
      </c>
      <c r="B41" s="19">
        <v>41</v>
      </c>
      <c r="C41" s="19">
        <v>0.33329999999999999</v>
      </c>
      <c r="D41" s="19">
        <v>0.56999999999999995</v>
      </c>
      <c r="E41" s="19">
        <v>0.19400000000000001</v>
      </c>
      <c r="F41" s="19">
        <v>7</v>
      </c>
      <c r="G41" s="19">
        <v>58</v>
      </c>
      <c r="H41" s="19">
        <v>65</v>
      </c>
      <c r="I41" s="19">
        <v>41</v>
      </c>
      <c r="J41" s="20">
        <v>40545</v>
      </c>
      <c r="K41" s="21">
        <v>0.5</v>
      </c>
      <c r="L41" s="19" t="s">
        <v>24</v>
      </c>
      <c r="M41" s="19">
        <v>1</v>
      </c>
      <c r="N41" s="19">
        <v>17</v>
      </c>
      <c r="O41" s="19" t="b">
        <v>0</v>
      </c>
      <c r="P41" s="19">
        <v>0</v>
      </c>
      <c r="Q41" s="19">
        <v>1</v>
      </c>
      <c r="R41" s="19">
        <v>0.34</v>
      </c>
      <c r="S41" s="19" t="s">
        <v>31</v>
      </c>
      <c r="T41" s="19" t="s">
        <v>32</v>
      </c>
      <c r="U41" s="19" t="s">
        <v>43</v>
      </c>
      <c r="V41" s="19" t="s">
        <v>34</v>
      </c>
      <c r="W41" s="19" t="s">
        <v>35</v>
      </c>
      <c r="X41" s="19" t="s">
        <v>40</v>
      </c>
      <c r="Y41" s="19">
        <v>1</v>
      </c>
      <c r="Z41" s="19">
        <v>1</v>
      </c>
      <c r="AA41" s="19">
        <v>1</v>
      </c>
      <c r="AB41" s="22">
        <v>1</v>
      </c>
    </row>
    <row r="42" spans="1:28" x14ac:dyDescent="0.25">
      <c r="A42" s="13">
        <v>41</v>
      </c>
      <c r="B42" s="14">
        <v>42</v>
      </c>
      <c r="C42" s="14">
        <v>0.33329999999999999</v>
      </c>
      <c r="D42" s="14">
        <v>0.46</v>
      </c>
      <c r="E42" s="14">
        <v>0.32840000000000003</v>
      </c>
      <c r="F42" s="14">
        <v>10</v>
      </c>
      <c r="G42" s="14">
        <v>43</v>
      </c>
      <c r="H42" s="14">
        <v>53</v>
      </c>
      <c r="I42" s="14">
        <v>42</v>
      </c>
      <c r="J42" s="15">
        <v>40545</v>
      </c>
      <c r="K42" s="16">
        <v>0.5</v>
      </c>
      <c r="L42" s="14" t="s">
        <v>24</v>
      </c>
      <c r="M42" s="14">
        <v>1</v>
      </c>
      <c r="N42" s="14">
        <v>18</v>
      </c>
      <c r="O42" s="14" t="b">
        <v>0</v>
      </c>
      <c r="P42" s="14">
        <v>0</v>
      </c>
      <c r="Q42" s="14">
        <v>2</v>
      </c>
      <c r="R42" s="14">
        <v>0.36</v>
      </c>
      <c r="S42" s="14" t="s">
        <v>31</v>
      </c>
      <c r="T42" s="14" t="s">
        <v>32</v>
      </c>
      <c r="U42" s="14" t="s">
        <v>43</v>
      </c>
      <c r="V42" s="14" t="s">
        <v>34</v>
      </c>
      <c r="W42" s="14" t="s">
        <v>38</v>
      </c>
      <c r="X42" s="14" t="s">
        <v>42</v>
      </c>
      <c r="Y42" s="14">
        <v>1</v>
      </c>
      <c r="Z42" s="14">
        <v>1</v>
      </c>
      <c r="AA42" s="14">
        <v>1</v>
      </c>
      <c r="AB42" s="17">
        <v>1</v>
      </c>
    </row>
    <row r="43" spans="1:28" x14ac:dyDescent="0.25">
      <c r="A43" s="18">
        <v>42</v>
      </c>
      <c r="B43" s="19">
        <v>43</v>
      </c>
      <c r="C43" s="19">
        <v>0.28789999999999999</v>
      </c>
      <c r="D43" s="19">
        <v>0.42</v>
      </c>
      <c r="E43" s="19">
        <v>0.44779999999999998</v>
      </c>
      <c r="F43" s="19">
        <v>1</v>
      </c>
      <c r="G43" s="19">
        <v>29</v>
      </c>
      <c r="H43" s="19">
        <v>30</v>
      </c>
      <c r="I43" s="19">
        <v>43</v>
      </c>
      <c r="J43" s="20">
        <v>40545</v>
      </c>
      <c r="K43" s="21">
        <v>0.5</v>
      </c>
      <c r="L43" s="19" t="s">
        <v>24</v>
      </c>
      <c r="M43" s="19">
        <v>1</v>
      </c>
      <c r="N43" s="19">
        <v>19</v>
      </c>
      <c r="O43" s="19" t="b">
        <v>0</v>
      </c>
      <c r="P43" s="19">
        <v>0</v>
      </c>
      <c r="Q43" s="19">
        <v>1</v>
      </c>
      <c r="R43" s="19">
        <v>0.32</v>
      </c>
      <c r="S43" s="19" t="s">
        <v>31</v>
      </c>
      <c r="T43" s="19" t="s">
        <v>32</v>
      </c>
      <c r="U43" s="19" t="s">
        <v>43</v>
      </c>
      <c r="V43" s="19" t="s">
        <v>34</v>
      </c>
      <c r="W43" s="19" t="s">
        <v>35</v>
      </c>
      <c r="X43" s="19" t="s">
        <v>42</v>
      </c>
      <c r="Y43" s="19">
        <v>1</v>
      </c>
      <c r="Z43" s="19">
        <v>1</v>
      </c>
      <c r="AA43" s="19">
        <v>1</v>
      </c>
      <c r="AB43" s="22">
        <v>1</v>
      </c>
    </row>
    <row r="44" spans="1:28" x14ac:dyDescent="0.25">
      <c r="A44" s="13">
        <v>43</v>
      </c>
      <c r="B44" s="14">
        <v>44</v>
      </c>
      <c r="C44" s="14">
        <v>0.19989999999999999</v>
      </c>
      <c r="D44" s="14">
        <v>0.39</v>
      </c>
      <c r="E44" s="14">
        <v>0.35820000000000002</v>
      </c>
      <c r="F44" s="14">
        <v>5</v>
      </c>
      <c r="G44" s="14">
        <v>17</v>
      </c>
      <c r="H44" s="14">
        <v>22</v>
      </c>
      <c r="I44" s="14">
        <v>44</v>
      </c>
      <c r="J44" s="15">
        <v>40545</v>
      </c>
      <c r="K44" s="16">
        <v>0.5</v>
      </c>
      <c r="L44" s="14" t="s">
        <v>24</v>
      </c>
      <c r="M44" s="14">
        <v>1</v>
      </c>
      <c r="N44" s="14">
        <v>20</v>
      </c>
      <c r="O44" s="14" t="b">
        <v>0</v>
      </c>
      <c r="P44" s="14">
        <v>0</v>
      </c>
      <c r="Q44" s="14">
        <v>1</v>
      </c>
      <c r="R44" s="14">
        <v>0.3</v>
      </c>
      <c r="S44" s="14" t="s">
        <v>31</v>
      </c>
      <c r="T44" s="14" t="s">
        <v>32</v>
      </c>
      <c r="U44" s="14" t="s">
        <v>43</v>
      </c>
      <c r="V44" s="14" t="s">
        <v>34</v>
      </c>
      <c r="W44" s="14" t="s">
        <v>35</v>
      </c>
      <c r="X44" s="14" t="s">
        <v>42</v>
      </c>
      <c r="Y44" s="14">
        <v>1</v>
      </c>
      <c r="Z44" s="14">
        <v>1</v>
      </c>
      <c r="AA44" s="14">
        <v>1</v>
      </c>
      <c r="AB44" s="17">
        <v>1</v>
      </c>
    </row>
    <row r="45" spans="1:28" x14ac:dyDescent="0.25">
      <c r="A45" s="18">
        <v>44</v>
      </c>
      <c r="B45" s="19">
        <v>45</v>
      </c>
      <c r="C45" s="19">
        <v>0.2273</v>
      </c>
      <c r="D45" s="19">
        <v>0.44</v>
      </c>
      <c r="E45" s="19">
        <v>0.32840000000000003</v>
      </c>
      <c r="F45" s="19">
        <v>11</v>
      </c>
      <c r="G45" s="19">
        <v>20</v>
      </c>
      <c r="H45" s="19">
        <v>31</v>
      </c>
      <c r="I45" s="19">
        <v>45</v>
      </c>
      <c r="J45" s="20">
        <v>40545</v>
      </c>
      <c r="K45" s="21">
        <v>0.5</v>
      </c>
      <c r="L45" s="19" t="s">
        <v>24</v>
      </c>
      <c r="M45" s="19">
        <v>1</v>
      </c>
      <c r="N45" s="19">
        <v>21</v>
      </c>
      <c r="O45" s="19" t="b">
        <v>0</v>
      </c>
      <c r="P45" s="19">
        <v>0</v>
      </c>
      <c r="Q45" s="19">
        <v>1</v>
      </c>
      <c r="R45" s="19">
        <v>0.26</v>
      </c>
      <c r="S45" s="19" t="s">
        <v>31</v>
      </c>
      <c r="T45" s="19" t="s">
        <v>32</v>
      </c>
      <c r="U45" s="19" t="s">
        <v>43</v>
      </c>
      <c r="V45" s="19" t="s">
        <v>34</v>
      </c>
      <c r="W45" s="19" t="s">
        <v>35</v>
      </c>
      <c r="X45" s="19" t="s">
        <v>42</v>
      </c>
      <c r="Y45" s="19">
        <v>1</v>
      </c>
      <c r="Z45" s="19">
        <v>1</v>
      </c>
      <c r="AA45" s="19">
        <v>1</v>
      </c>
      <c r="AB45" s="22">
        <v>1</v>
      </c>
    </row>
    <row r="46" spans="1:28" x14ac:dyDescent="0.25">
      <c r="A46" s="13">
        <v>45</v>
      </c>
      <c r="B46" s="14">
        <v>46</v>
      </c>
      <c r="C46" s="14">
        <v>0.21210000000000001</v>
      </c>
      <c r="D46" s="14">
        <v>0.44</v>
      </c>
      <c r="E46" s="14">
        <v>0.29849999999999999</v>
      </c>
      <c r="F46" s="14">
        <v>0</v>
      </c>
      <c r="G46" s="14">
        <v>9</v>
      </c>
      <c r="H46" s="14">
        <v>9</v>
      </c>
      <c r="I46" s="14">
        <v>46</v>
      </c>
      <c r="J46" s="15">
        <v>40545</v>
      </c>
      <c r="K46" s="16">
        <v>0.5</v>
      </c>
      <c r="L46" s="14" t="s">
        <v>24</v>
      </c>
      <c r="M46" s="14">
        <v>1</v>
      </c>
      <c r="N46" s="14">
        <v>22</v>
      </c>
      <c r="O46" s="14" t="b">
        <v>0</v>
      </c>
      <c r="P46" s="14">
        <v>0</v>
      </c>
      <c r="Q46" s="14">
        <v>1</v>
      </c>
      <c r="R46" s="14">
        <v>0.24</v>
      </c>
      <c r="S46" s="14" t="s">
        <v>31</v>
      </c>
      <c r="T46" s="14" t="s">
        <v>32</v>
      </c>
      <c r="U46" s="14" t="s">
        <v>43</v>
      </c>
      <c r="V46" s="14" t="s">
        <v>34</v>
      </c>
      <c r="W46" s="14" t="s">
        <v>35</v>
      </c>
      <c r="X46" s="14" t="s">
        <v>42</v>
      </c>
      <c r="Y46" s="14">
        <v>1</v>
      </c>
      <c r="Z46" s="14">
        <v>1</v>
      </c>
      <c r="AA46" s="14">
        <v>1</v>
      </c>
      <c r="AB46" s="17">
        <v>1</v>
      </c>
    </row>
    <row r="47" spans="1:28" x14ac:dyDescent="0.25">
      <c r="A47" s="18">
        <v>46</v>
      </c>
      <c r="B47" s="19">
        <v>47</v>
      </c>
      <c r="C47" s="19">
        <v>0.2273</v>
      </c>
      <c r="D47" s="19">
        <v>0.47</v>
      </c>
      <c r="E47" s="19">
        <v>0.16420000000000001</v>
      </c>
      <c r="F47" s="19">
        <v>0</v>
      </c>
      <c r="G47" s="19">
        <v>8</v>
      </c>
      <c r="H47" s="19">
        <v>8</v>
      </c>
      <c r="I47" s="19">
        <v>47</v>
      </c>
      <c r="J47" s="20">
        <v>40545</v>
      </c>
      <c r="K47" s="21">
        <v>0.5</v>
      </c>
      <c r="L47" s="19" t="s">
        <v>24</v>
      </c>
      <c r="M47" s="19">
        <v>1</v>
      </c>
      <c r="N47" s="19">
        <v>23</v>
      </c>
      <c r="O47" s="19" t="b">
        <v>0</v>
      </c>
      <c r="P47" s="19">
        <v>0</v>
      </c>
      <c r="Q47" s="19">
        <v>1</v>
      </c>
      <c r="R47" s="19">
        <v>0.22</v>
      </c>
      <c r="S47" s="19" t="s">
        <v>31</v>
      </c>
      <c r="T47" s="19" t="s">
        <v>32</v>
      </c>
      <c r="U47" s="19" t="s">
        <v>43</v>
      </c>
      <c r="V47" s="19" t="s">
        <v>34</v>
      </c>
      <c r="W47" s="19" t="s">
        <v>35</v>
      </c>
      <c r="X47" s="19" t="s">
        <v>42</v>
      </c>
      <c r="Y47" s="19">
        <v>1</v>
      </c>
      <c r="Z47" s="19">
        <v>1</v>
      </c>
      <c r="AA47" s="19">
        <v>1</v>
      </c>
      <c r="AB47" s="22">
        <v>1</v>
      </c>
    </row>
    <row r="48" spans="1:28" x14ac:dyDescent="0.25">
      <c r="A48" s="13">
        <v>47</v>
      </c>
      <c r="B48" s="14">
        <v>48</v>
      </c>
      <c r="C48" s="14">
        <v>0.19700000000000001</v>
      </c>
      <c r="D48" s="14">
        <v>0.44</v>
      </c>
      <c r="E48" s="14">
        <v>0.35820000000000002</v>
      </c>
      <c r="F48" s="14">
        <v>0</v>
      </c>
      <c r="G48" s="14">
        <v>5</v>
      </c>
      <c r="H48" s="14">
        <v>5</v>
      </c>
      <c r="I48" s="14">
        <v>48</v>
      </c>
      <c r="J48" s="15">
        <v>40546</v>
      </c>
      <c r="K48" s="16">
        <v>0.5</v>
      </c>
      <c r="L48" s="14" t="s">
        <v>24</v>
      </c>
      <c r="M48" s="14">
        <v>1</v>
      </c>
      <c r="N48" s="14">
        <v>0</v>
      </c>
      <c r="O48" s="14" t="b">
        <v>0</v>
      </c>
      <c r="P48" s="14">
        <v>1</v>
      </c>
      <c r="Q48" s="14">
        <v>1</v>
      </c>
      <c r="R48" s="14">
        <v>0.22</v>
      </c>
      <c r="S48" s="14" t="s">
        <v>31</v>
      </c>
      <c r="T48" s="14" t="s">
        <v>32</v>
      </c>
      <c r="U48" s="14" t="s">
        <v>44</v>
      </c>
      <c r="V48" s="14" t="s">
        <v>34</v>
      </c>
      <c r="W48" s="14" t="s">
        <v>35</v>
      </c>
      <c r="X48" s="14" t="s">
        <v>36</v>
      </c>
      <c r="Y48" s="14">
        <v>1</v>
      </c>
      <c r="Z48" s="14">
        <v>1</v>
      </c>
      <c r="AA48" s="14">
        <v>1</v>
      </c>
      <c r="AB48" s="17">
        <v>1</v>
      </c>
    </row>
    <row r="49" spans="1:28" x14ac:dyDescent="0.25">
      <c r="A49" s="18">
        <v>48</v>
      </c>
      <c r="B49" s="19">
        <v>49</v>
      </c>
      <c r="C49" s="19">
        <v>0.19989999999999999</v>
      </c>
      <c r="D49" s="19">
        <v>0.44</v>
      </c>
      <c r="E49" s="19">
        <v>0.41789999999999999</v>
      </c>
      <c r="F49" s="19">
        <v>0</v>
      </c>
      <c r="G49" s="19">
        <v>2</v>
      </c>
      <c r="H49" s="19">
        <v>2</v>
      </c>
      <c r="I49" s="19">
        <v>49</v>
      </c>
      <c r="J49" s="20">
        <v>40546</v>
      </c>
      <c r="K49" s="21">
        <v>0.5</v>
      </c>
      <c r="L49" s="19" t="s">
        <v>24</v>
      </c>
      <c r="M49" s="19">
        <v>1</v>
      </c>
      <c r="N49" s="19">
        <v>1</v>
      </c>
      <c r="O49" s="19" t="b">
        <v>0</v>
      </c>
      <c r="P49" s="19">
        <v>1</v>
      </c>
      <c r="Q49" s="19">
        <v>1</v>
      </c>
      <c r="R49" s="19">
        <v>0.2</v>
      </c>
      <c r="S49" s="19" t="s">
        <v>31</v>
      </c>
      <c r="T49" s="19" t="s">
        <v>32</v>
      </c>
      <c r="U49" s="19" t="s">
        <v>44</v>
      </c>
      <c r="V49" s="19" t="s">
        <v>34</v>
      </c>
      <c r="W49" s="19" t="s">
        <v>35</v>
      </c>
      <c r="X49" s="19" t="s">
        <v>36</v>
      </c>
      <c r="Y49" s="19">
        <v>1</v>
      </c>
      <c r="Z49" s="19">
        <v>1</v>
      </c>
      <c r="AA49" s="19">
        <v>1</v>
      </c>
      <c r="AB49" s="22">
        <v>1</v>
      </c>
    </row>
    <row r="50" spans="1:28" x14ac:dyDescent="0.25">
      <c r="A50" s="13">
        <v>49</v>
      </c>
      <c r="B50" s="14">
        <v>50</v>
      </c>
      <c r="C50" s="14">
        <v>0.13639999999999999</v>
      </c>
      <c r="D50" s="14">
        <v>0.47</v>
      </c>
      <c r="E50" s="14">
        <v>0.3881</v>
      </c>
      <c r="F50" s="14">
        <v>0</v>
      </c>
      <c r="G50" s="14">
        <v>1</v>
      </c>
      <c r="H50" s="14">
        <v>1</v>
      </c>
      <c r="I50" s="14">
        <v>50</v>
      </c>
      <c r="J50" s="15">
        <v>40546</v>
      </c>
      <c r="K50" s="16">
        <v>0.5</v>
      </c>
      <c r="L50" s="14" t="s">
        <v>24</v>
      </c>
      <c r="M50" s="14">
        <v>1</v>
      </c>
      <c r="N50" s="14">
        <v>4</v>
      </c>
      <c r="O50" s="14" t="b">
        <v>0</v>
      </c>
      <c r="P50" s="14">
        <v>1</v>
      </c>
      <c r="Q50" s="14">
        <v>1</v>
      </c>
      <c r="R50" s="14">
        <v>0.16</v>
      </c>
      <c r="S50" s="14" t="s">
        <v>31</v>
      </c>
      <c r="T50" s="14" t="s">
        <v>32</v>
      </c>
      <c r="U50" s="14" t="s">
        <v>44</v>
      </c>
      <c r="V50" s="14" t="s">
        <v>34</v>
      </c>
      <c r="W50" s="14" t="s">
        <v>35</v>
      </c>
      <c r="X50" s="14" t="s">
        <v>36</v>
      </c>
      <c r="Y50" s="14">
        <v>1</v>
      </c>
      <c r="Z50" s="14">
        <v>1</v>
      </c>
      <c r="AA50" s="14">
        <v>1</v>
      </c>
      <c r="AB50" s="17">
        <v>1</v>
      </c>
    </row>
    <row r="51" spans="1:28" x14ac:dyDescent="0.25">
      <c r="A51" s="18">
        <v>50</v>
      </c>
      <c r="B51" s="19">
        <v>51</v>
      </c>
      <c r="C51" s="19">
        <v>0.13639999999999999</v>
      </c>
      <c r="D51" s="19">
        <v>0.47</v>
      </c>
      <c r="E51" s="19">
        <v>0.28360000000000002</v>
      </c>
      <c r="F51" s="19">
        <v>0</v>
      </c>
      <c r="G51" s="19">
        <v>3</v>
      </c>
      <c r="H51" s="19">
        <v>3</v>
      </c>
      <c r="I51" s="19">
        <v>51</v>
      </c>
      <c r="J51" s="20">
        <v>40546</v>
      </c>
      <c r="K51" s="21">
        <v>0.5</v>
      </c>
      <c r="L51" s="19" t="s">
        <v>24</v>
      </c>
      <c r="M51" s="19">
        <v>1</v>
      </c>
      <c r="N51" s="19">
        <v>5</v>
      </c>
      <c r="O51" s="19" t="b">
        <v>0</v>
      </c>
      <c r="P51" s="19">
        <v>1</v>
      </c>
      <c r="Q51" s="19">
        <v>1</v>
      </c>
      <c r="R51" s="19">
        <v>0.16</v>
      </c>
      <c r="S51" s="19" t="s">
        <v>31</v>
      </c>
      <c r="T51" s="19" t="s">
        <v>32</v>
      </c>
      <c r="U51" s="19" t="s">
        <v>44</v>
      </c>
      <c r="V51" s="19" t="s">
        <v>34</v>
      </c>
      <c r="W51" s="19" t="s">
        <v>35</v>
      </c>
      <c r="X51" s="19" t="s">
        <v>36</v>
      </c>
      <c r="Y51" s="19">
        <v>1</v>
      </c>
      <c r="Z51" s="19">
        <v>1</v>
      </c>
      <c r="AA51" s="19">
        <v>1</v>
      </c>
      <c r="AB51" s="22">
        <v>1</v>
      </c>
    </row>
    <row r="52" spans="1:28" x14ac:dyDescent="0.25">
      <c r="A52" s="13">
        <v>51</v>
      </c>
      <c r="B52" s="14">
        <v>52</v>
      </c>
      <c r="C52" s="14">
        <v>0.1061</v>
      </c>
      <c r="D52" s="14">
        <v>0.5</v>
      </c>
      <c r="E52" s="14">
        <v>0.3881</v>
      </c>
      <c r="F52" s="14">
        <v>0</v>
      </c>
      <c r="G52" s="14">
        <v>30</v>
      </c>
      <c r="H52" s="14">
        <v>30</v>
      </c>
      <c r="I52" s="14">
        <v>52</v>
      </c>
      <c r="J52" s="15">
        <v>40546</v>
      </c>
      <c r="K52" s="16">
        <v>0.5</v>
      </c>
      <c r="L52" s="14" t="s">
        <v>24</v>
      </c>
      <c r="M52" s="14">
        <v>1</v>
      </c>
      <c r="N52" s="14">
        <v>6</v>
      </c>
      <c r="O52" s="14" t="b">
        <v>0</v>
      </c>
      <c r="P52" s="14">
        <v>1</v>
      </c>
      <c r="Q52" s="14">
        <v>1</v>
      </c>
      <c r="R52" s="14">
        <v>0.14000000000000001</v>
      </c>
      <c r="S52" s="14" t="s">
        <v>31</v>
      </c>
      <c r="T52" s="14" t="s">
        <v>32</v>
      </c>
      <c r="U52" s="14" t="s">
        <v>44</v>
      </c>
      <c r="V52" s="14" t="s">
        <v>34</v>
      </c>
      <c r="W52" s="14" t="s">
        <v>35</v>
      </c>
      <c r="X52" s="14" t="s">
        <v>39</v>
      </c>
      <c r="Y52" s="14">
        <v>1</v>
      </c>
      <c r="Z52" s="14">
        <v>1</v>
      </c>
      <c r="AA52" s="14">
        <v>1</v>
      </c>
      <c r="AB52" s="17">
        <v>1</v>
      </c>
    </row>
    <row r="53" spans="1:28" x14ac:dyDescent="0.25">
      <c r="A53" s="18">
        <v>52</v>
      </c>
      <c r="B53" s="19">
        <v>53</v>
      </c>
      <c r="C53" s="19">
        <v>0.13639999999999999</v>
      </c>
      <c r="D53" s="19">
        <v>0.5</v>
      </c>
      <c r="E53" s="19">
        <v>0.19400000000000001</v>
      </c>
      <c r="F53" s="19">
        <v>1</v>
      </c>
      <c r="G53" s="19">
        <v>63</v>
      </c>
      <c r="H53" s="19">
        <v>64</v>
      </c>
      <c r="I53" s="19">
        <v>53</v>
      </c>
      <c r="J53" s="20">
        <v>40546</v>
      </c>
      <c r="K53" s="21">
        <v>0.5</v>
      </c>
      <c r="L53" s="19" t="s">
        <v>24</v>
      </c>
      <c r="M53" s="19">
        <v>1</v>
      </c>
      <c r="N53" s="19">
        <v>7</v>
      </c>
      <c r="O53" s="19" t="b">
        <v>0</v>
      </c>
      <c r="P53" s="19">
        <v>1</v>
      </c>
      <c r="Q53" s="19">
        <v>1</v>
      </c>
      <c r="R53" s="19">
        <v>0.14000000000000001</v>
      </c>
      <c r="S53" s="19" t="s">
        <v>31</v>
      </c>
      <c r="T53" s="19" t="s">
        <v>32</v>
      </c>
      <c r="U53" s="19" t="s">
        <v>44</v>
      </c>
      <c r="V53" s="19" t="s">
        <v>34</v>
      </c>
      <c r="W53" s="19" t="s">
        <v>35</v>
      </c>
      <c r="X53" s="19" t="s">
        <v>39</v>
      </c>
      <c r="Y53" s="19">
        <v>1</v>
      </c>
      <c r="Z53" s="19">
        <v>1</v>
      </c>
      <c r="AA53" s="19">
        <v>1</v>
      </c>
      <c r="AB53" s="22">
        <v>1</v>
      </c>
    </row>
    <row r="54" spans="1:28" x14ac:dyDescent="0.25">
      <c r="A54" s="13">
        <v>53</v>
      </c>
      <c r="B54" s="14">
        <v>54</v>
      </c>
      <c r="C54" s="14">
        <v>0.1212</v>
      </c>
      <c r="D54" s="14">
        <v>0.5</v>
      </c>
      <c r="E54" s="14">
        <v>0.28360000000000002</v>
      </c>
      <c r="F54" s="14">
        <v>1</v>
      </c>
      <c r="G54" s="14">
        <v>153</v>
      </c>
      <c r="H54" s="14">
        <v>154</v>
      </c>
      <c r="I54" s="14">
        <v>54</v>
      </c>
      <c r="J54" s="15">
        <v>40546</v>
      </c>
      <c r="K54" s="16">
        <v>0.5</v>
      </c>
      <c r="L54" s="14" t="s">
        <v>24</v>
      </c>
      <c r="M54" s="14">
        <v>1</v>
      </c>
      <c r="N54" s="14">
        <v>8</v>
      </c>
      <c r="O54" s="14" t="b">
        <v>0</v>
      </c>
      <c r="P54" s="14">
        <v>1</v>
      </c>
      <c r="Q54" s="14">
        <v>1</v>
      </c>
      <c r="R54" s="14">
        <v>0.14000000000000001</v>
      </c>
      <c r="S54" s="14" t="s">
        <v>31</v>
      </c>
      <c r="T54" s="14" t="s">
        <v>32</v>
      </c>
      <c r="U54" s="14" t="s">
        <v>44</v>
      </c>
      <c r="V54" s="14" t="s">
        <v>34</v>
      </c>
      <c r="W54" s="14" t="s">
        <v>35</v>
      </c>
      <c r="X54" s="14" t="s">
        <v>39</v>
      </c>
      <c r="Y54" s="14">
        <v>1</v>
      </c>
      <c r="Z54" s="14">
        <v>1</v>
      </c>
      <c r="AA54" s="14">
        <v>1</v>
      </c>
      <c r="AB54" s="17">
        <v>1</v>
      </c>
    </row>
    <row r="55" spans="1:28" x14ac:dyDescent="0.25">
      <c r="A55" s="18">
        <v>54</v>
      </c>
      <c r="B55" s="19">
        <v>55</v>
      </c>
      <c r="C55" s="19">
        <v>0.13639999999999999</v>
      </c>
      <c r="D55" s="19">
        <v>0.43</v>
      </c>
      <c r="E55" s="19">
        <v>0.3881</v>
      </c>
      <c r="F55" s="19">
        <v>7</v>
      </c>
      <c r="G55" s="19">
        <v>81</v>
      </c>
      <c r="H55" s="19">
        <v>88</v>
      </c>
      <c r="I55" s="19">
        <v>55</v>
      </c>
      <c r="J55" s="20">
        <v>40546</v>
      </c>
      <c r="K55" s="21">
        <v>0.5</v>
      </c>
      <c r="L55" s="19" t="s">
        <v>24</v>
      </c>
      <c r="M55" s="19">
        <v>1</v>
      </c>
      <c r="N55" s="19">
        <v>9</v>
      </c>
      <c r="O55" s="19" t="b">
        <v>0</v>
      </c>
      <c r="P55" s="19">
        <v>1</v>
      </c>
      <c r="Q55" s="19">
        <v>1</v>
      </c>
      <c r="R55" s="19">
        <v>0.16</v>
      </c>
      <c r="S55" s="19" t="s">
        <v>31</v>
      </c>
      <c r="T55" s="19" t="s">
        <v>32</v>
      </c>
      <c r="U55" s="19" t="s">
        <v>44</v>
      </c>
      <c r="V55" s="19" t="s">
        <v>34</v>
      </c>
      <c r="W55" s="19" t="s">
        <v>35</v>
      </c>
      <c r="X55" s="19" t="s">
        <v>39</v>
      </c>
      <c r="Y55" s="19">
        <v>1</v>
      </c>
      <c r="Z55" s="19">
        <v>1</v>
      </c>
      <c r="AA55" s="19">
        <v>1</v>
      </c>
      <c r="AB55" s="22">
        <v>1</v>
      </c>
    </row>
    <row r="56" spans="1:28" x14ac:dyDescent="0.25">
      <c r="A56" s="13">
        <v>55</v>
      </c>
      <c r="B56" s="14">
        <v>56</v>
      </c>
      <c r="C56" s="14">
        <v>0.16669999999999999</v>
      </c>
      <c r="D56" s="14">
        <v>0.43</v>
      </c>
      <c r="E56" s="14">
        <v>0.25369999999999998</v>
      </c>
      <c r="F56" s="14">
        <v>11</v>
      </c>
      <c r="G56" s="14">
        <v>33</v>
      </c>
      <c r="H56" s="14">
        <v>44</v>
      </c>
      <c r="I56" s="14">
        <v>56</v>
      </c>
      <c r="J56" s="15">
        <v>40546</v>
      </c>
      <c r="K56" s="16">
        <v>0.5</v>
      </c>
      <c r="L56" s="14" t="s">
        <v>24</v>
      </c>
      <c r="M56" s="14">
        <v>1</v>
      </c>
      <c r="N56" s="14">
        <v>10</v>
      </c>
      <c r="O56" s="14" t="b">
        <v>0</v>
      </c>
      <c r="P56" s="14">
        <v>1</v>
      </c>
      <c r="Q56" s="14">
        <v>1</v>
      </c>
      <c r="R56" s="14">
        <v>0.18</v>
      </c>
      <c r="S56" s="14" t="s">
        <v>31</v>
      </c>
      <c r="T56" s="14" t="s">
        <v>32</v>
      </c>
      <c r="U56" s="14" t="s">
        <v>44</v>
      </c>
      <c r="V56" s="14" t="s">
        <v>34</v>
      </c>
      <c r="W56" s="14" t="s">
        <v>35</v>
      </c>
      <c r="X56" s="14" t="s">
        <v>39</v>
      </c>
      <c r="Y56" s="14">
        <v>1</v>
      </c>
      <c r="Z56" s="14">
        <v>1</v>
      </c>
      <c r="AA56" s="14">
        <v>1</v>
      </c>
      <c r="AB56" s="17">
        <v>1</v>
      </c>
    </row>
    <row r="57" spans="1:28" x14ac:dyDescent="0.25">
      <c r="A57" s="18">
        <v>56</v>
      </c>
      <c r="B57" s="19">
        <v>57</v>
      </c>
      <c r="C57" s="19">
        <v>0.18179999999999999</v>
      </c>
      <c r="D57" s="19">
        <v>0.4</v>
      </c>
      <c r="E57" s="19">
        <v>0.32840000000000003</v>
      </c>
      <c r="F57" s="19">
        <v>10</v>
      </c>
      <c r="G57" s="19">
        <v>41</v>
      </c>
      <c r="H57" s="19">
        <v>51</v>
      </c>
      <c r="I57" s="19">
        <v>57</v>
      </c>
      <c r="J57" s="20">
        <v>40546</v>
      </c>
      <c r="K57" s="21">
        <v>0.5</v>
      </c>
      <c r="L57" s="19" t="s">
        <v>24</v>
      </c>
      <c r="M57" s="19">
        <v>1</v>
      </c>
      <c r="N57" s="19">
        <v>11</v>
      </c>
      <c r="O57" s="19" t="b">
        <v>0</v>
      </c>
      <c r="P57" s="19">
        <v>1</v>
      </c>
      <c r="Q57" s="19">
        <v>1</v>
      </c>
      <c r="R57" s="19">
        <v>0.2</v>
      </c>
      <c r="S57" s="19" t="s">
        <v>31</v>
      </c>
      <c r="T57" s="19" t="s">
        <v>32</v>
      </c>
      <c r="U57" s="19" t="s">
        <v>44</v>
      </c>
      <c r="V57" s="19" t="s">
        <v>34</v>
      </c>
      <c r="W57" s="19" t="s">
        <v>35</v>
      </c>
      <c r="X57" s="19" t="s">
        <v>39</v>
      </c>
      <c r="Y57" s="19">
        <v>1</v>
      </c>
      <c r="Z57" s="19">
        <v>1</v>
      </c>
      <c r="AA57" s="19">
        <v>1</v>
      </c>
      <c r="AB57" s="22">
        <v>1</v>
      </c>
    </row>
    <row r="58" spans="1:28" x14ac:dyDescent="0.25">
      <c r="A58" s="13">
        <v>57</v>
      </c>
      <c r="B58" s="14">
        <v>58</v>
      </c>
      <c r="C58" s="14">
        <v>0.21210000000000001</v>
      </c>
      <c r="D58" s="14">
        <v>0.35</v>
      </c>
      <c r="E58" s="14">
        <v>0.29849999999999999</v>
      </c>
      <c r="F58" s="14">
        <v>13</v>
      </c>
      <c r="G58" s="14">
        <v>48</v>
      </c>
      <c r="H58" s="14">
        <v>61</v>
      </c>
      <c r="I58" s="14">
        <v>58</v>
      </c>
      <c r="J58" s="15">
        <v>40546</v>
      </c>
      <c r="K58" s="16">
        <v>0.5</v>
      </c>
      <c r="L58" s="14" t="s">
        <v>24</v>
      </c>
      <c r="M58" s="14">
        <v>1</v>
      </c>
      <c r="N58" s="14">
        <v>12</v>
      </c>
      <c r="O58" s="14" t="b">
        <v>0</v>
      </c>
      <c r="P58" s="14">
        <v>1</v>
      </c>
      <c r="Q58" s="14">
        <v>1</v>
      </c>
      <c r="R58" s="14">
        <v>0.22</v>
      </c>
      <c r="S58" s="14" t="s">
        <v>31</v>
      </c>
      <c r="T58" s="14" t="s">
        <v>32</v>
      </c>
      <c r="U58" s="14" t="s">
        <v>44</v>
      </c>
      <c r="V58" s="14" t="s">
        <v>34</v>
      </c>
      <c r="W58" s="14" t="s">
        <v>35</v>
      </c>
      <c r="X58" s="14" t="s">
        <v>40</v>
      </c>
      <c r="Y58" s="14">
        <v>1</v>
      </c>
      <c r="Z58" s="14">
        <v>1</v>
      </c>
      <c r="AA58" s="14">
        <v>1</v>
      </c>
      <c r="AB58" s="17">
        <v>1</v>
      </c>
    </row>
    <row r="59" spans="1:28" x14ac:dyDescent="0.25">
      <c r="A59" s="18">
        <v>58</v>
      </c>
      <c r="B59" s="19">
        <v>59</v>
      </c>
      <c r="C59" s="19">
        <v>0.19989999999999999</v>
      </c>
      <c r="D59" s="19">
        <v>0.35</v>
      </c>
      <c r="E59" s="19">
        <v>0.28360000000000002</v>
      </c>
      <c r="F59" s="19">
        <v>8</v>
      </c>
      <c r="G59" s="19">
        <v>53</v>
      </c>
      <c r="H59" s="19">
        <v>61</v>
      </c>
      <c r="I59" s="19">
        <v>59</v>
      </c>
      <c r="J59" s="20">
        <v>40546</v>
      </c>
      <c r="K59" s="21">
        <v>0.5</v>
      </c>
      <c r="L59" s="19" t="s">
        <v>24</v>
      </c>
      <c r="M59" s="19">
        <v>1</v>
      </c>
      <c r="N59" s="19">
        <v>13</v>
      </c>
      <c r="O59" s="19" t="b">
        <v>0</v>
      </c>
      <c r="P59" s="19">
        <v>1</v>
      </c>
      <c r="Q59" s="19">
        <v>1</v>
      </c>
      <c r="R59" s="19">
        <v>0.24</v>
      </c>
      <c r="S59" s="19" t="s">
        <v>31</v>
      </c>
      <c r="T59" s="19" t="s">
        <v>32</v>
      </c>
      <c r="U59" s="19" t="s">
        <v>44</v>
      </c>
      <c r="V59" s="19" t="s">
        <v>34</v>
      </c>
      <c r="W59" s="19" t="s">
        <v>35</v>
      </c>
      <c r="X59" s="19" t="s">
        <v>40</v>
      </c>
      <c r="Y59" s="19">
        <v>1</v>
      </c>
      <c r="Z59" s="19">
        <v>1</v>
      </c>
      <c r="AA59" s="19">
        <v>1</v>
      </c>
      <c r="AB59" s="22">
        <v>1</v>
      </c>
    </row>
    <row r="60" spans="1:28" x14ac:dyDescent="0.25">
      <c r="A60" s="13">
        <v>59</v>
      </c>
      <c r="B60" s="14">
        <v>60</v>
      </c>
      <c r="C60" s="14">
        <v>0.2424</v>
      </c>
      <c r="D60" s="14">
        <v>0.3</v>
      </c>
      <c r="E60" s="14">
        <v>0.28360000000000002</v>
      </c>
      <c r="F60" s="14">
        <v>11</v>
      </c>
      <c r="G60" s="14">
        <v>66</v>
      </c>
      <c r="H60" s="14">
        <v>77</v>
      </c>
      <c r="I60" s="14">
        <v>60</v>
      </c>
      <c r="J60" s="15">
        <v>40546</v>
      </c>
      <c r="K60" s="16">
        <v>0.5</v>
      </c>
      <c r="L60" s="14" t="s">
        <v>24</v>
      </c>
      <c r="M60" s="14">
        <v>1</v>
      </c>
      <c r="N60" s="14">
        <v>14</v>
      </c>
      <c r="O60" s="14" t="b">
        <v>0</v>
      </c>
      <c r="P60" s="14">
        <v>1</v>
      </c>
      <c r="Q60" s="14">
        <v>1</v>
      </c>
      <c r="R60" s="14">
        <v>0.26</v>
      </c>
      <c r="S60" s="14" t="s">
        <v>31</v>
      </c>
      <c r="T60" s="14" t="s">
        <v>32</v>
      </c>
      <c r="U60" s="14" t="s">
        <v>44</v>
      </c>
      <c r="V60" s="14" t="s">
        <v>34</v>
      </c>
      <c r="W60" s="14" t="s">
        <v>35</v>
      </c>
      <c r="X60" s="14" t="s">
        <v>40</v>
      </c>
      <c r="Y60" s="14">
        <v>1</v>
      </c>
      <c r="Z60" s="14">
        <v>1</v>
      </c>
      <c r="AA60" s="14">
        <v>1</v>
      </c>
      <c r="AB60" s="17">
        <v>1</v>
      </c>
    </row>
    <row r="61" spans="1:28" x14ac:dyDescent="0.25">
      <c r="A61" s="18">
        <v>60</v>
      </c>
      <c r="B61" s="19">
        <v>61</v>
      </c>
      <c r="C61" s="19">
        <v>0.2424</v>
      </c>
      <c r="D61" s="19">
        <v>0.3</v>
      </c>
      <c r="E61" s="19">
        <v>0.25369999999999998</v>
      </c>
      <c r="F61" s="19">
        <v>14</v>
      </c>
      <c r="G61" s="19">
        <v>58</v>
      </c>
      <c r="H61" s="19">
        <v>72</v>
      </c>
      <c r="I61" s="19">
        <v>61</v>
      </c>
      <c r="J61" s="20">
        <v>40546</v>
      </c>
      <c r="K61" s="21">
        <v>0.5</v>
      </c>
      <c r="L61" s="19" t="s">
        <v>24</v>
      </c>
      <c r="M61" s="19">
        <v>1</v>
      </c>
      <c r="N61" s="19">
        <v>15</v>
      </c>
      <c r="O61" s="19" t="b">
        <v>0</v>
      </c>
      <c r="P61" s="19">
        <v>1</v>
      </c>
      <c r="Q61" s="19">
        <v>1</v>
      </c>
      <c r="R61" s="19">
        <v>0.26</v>
      </c>
      <c r="S61" s="19" t="s">
        <v>31</v>
      </c>
      <c r="T61" s="19" t="s">
        <v>32</v>
      </c>
      <c r="U61" s="19" t="s">
        <v>44</v>
      </c>
      <c r="V61" s="19" t="s">
        <v>34</v>
      </c>
      <c r="W61" s="19" t="s">
        <v>35</v>
      </c>
      <c r="X61" s="19" t="s">
        <v>40</v>
      </c>
      <c r="Y61" s="19">
        <v>1</v>
      </c>
      <c r="Z61" s="19">
        <v>1</v>
      </c>
      <c r="AA61" s="19">
        <v>1</v>
      </c>
      <c r="AB61" s="22">
        <v>1</v>
      </c>
    </row>
    <row r="62" spans="1:28" x14ac:dyDescent="0.25">
      <c r="A62" s="13">
        <v>61</v>
      </c>
      <c r="B62" s="14">
        <v>62</v>
      </c>
      <c r="C62" s="14">
        <v>0.2424</v>
      </c>
      <c r="D62" s="14">
        <v>0.3</v>
      </c>
      <c r="E62" s="14">
        <v>0.25369999999999998</v>
      </c>
      <c r="F62" s="14">
        <v>9</v>
      </c>
      <c r="G62" s="14">
        <v>67</v>
      </c>
      <c r="H62" s="14">
        <v>76</v>
      </c>
      <c r="I62" s="14">
        <v>62</v>
      </c>
      <c r="J62" s="15">
        <v>40546</v>
      </c>
      <c r="K62" s="16">
        <v>0.5</v>
      </c>
      <c r="L62" s="14" t="s">
        <v>24</v>
      </c>
      <c r="M62" s="14">
        <v>1</v>
      </c>
      <c r="N62" s="14">
        <v>16</v>
      </c>
      <c r="O62" s="14" t="b">
        <v>0</v>
      </c>
      <c r="P62" s="14">
        <v>1</v>
      </c>
      <c r="Q62" s="14">
        <v>1</v>
      </c>
      <c r="R62" s="14">
        <v>0.26</v>
      </c>
      <c r="S62" s="14" t="s">
        <v>31</v>
      </c>
      <c r="T62" s="14" t="s">
        <v>32</v>
      </c>
      <c r="U62" s="14" t="s">
        <v>44</v>
      </c>
      <c r="V62" s="14" t="s">
        <v>34</v>
      </c>
      <c r="W62" s="14" t="s">
        <v>35</v>
      </c>
      <c r="X62" s="14" t="s">
        <v>40</v>
      </c>
      <c r="Y62" s="14">
        <v>1</v>
      </c>
      <c r="Z62" s="14">
        <v>1</v>
      </c>
      <c r="AA62" s="14">
        <v>1</v>
      </c>
      <c r="AB62" s="17">
        <v>1</v>
      </c>
    </row>
    <row r="63" spans="1:28" x14ac:dyDescent="0.25">
      <c r="A63" s="18">
        <v>62</v>
      </c>
      <c r="B63" s="19">
        <v>63</v>
      </c>
      <c r="C63" s="19">
        <v>0.2273</v>
      </c>
      <c r="D63" s="19">
        <v>0.3</v>
      </c>
      <c r="E63" s="19">
        <v>0.22389999999999999</v>
      </c>
      <c r="F63" s="19">
        <v>11</v>
      </c>
      <c r="G63" s="19">
        <v>146</v>
      </c>
      <c r="H63" s="19">
        <v>157</v>
      </c>
      <c r="I63" s="19">
        <v>63</v>
      </c>
      <c r="J63" s="20">
        <v>40546</v>
      </c>
      <c r="K63" s="21">
        <v>0.5</v>
      </c>
      <c r="L63" s="19" t="s">
        <v>24</v>
      </c>
      <c r="M63" s="19">
        <v>1</v>
      </c>
      <c r="N63" s="19">
        <v>17</v>
      </c>
      <c r="O63" s="19" t="b">
        <v>0</v>
      </c>
      <c r="P63" s="19">
        <v>1</v>
      </c>
      <c r="Q63" s="19">
        <v>1</v>
      </c>
      <c r="R63" s="19">
        <v>0.24</v>
      </c>
      <c r="S63" s="19" t="s">
        <v>31</v>
      </c>
      <c r="T63" s="19" t="s">
        <v>32</v>
      </c>
      <c r="U63" s="19" t="s">
        <v>44</v>
      </c>
      <c r="V63" s="19" t="s">
        <v>34</v>
      </c>
      <c r="W63" s="19" t="s">
        <v>35</v>
      </c>
      <c r="X63" s="19" t="s">
        <v>40</v>
      </c>
      <c r="Y63" s="19">
        <v>1</v>
      </c>
      <c r="Z63" s="19">
        <v>1</v>
      </c>
      <c r="AA63" s="19">
        <v>1</v>
      </c>
      <c r="AB63" s="22">
        <v>1</v>
      </c>
    </row>
    <row r="64" spans="1:28" x14ac:dyDescent="0.25">
      <c r="A64" s="13">
        <v>63</v>
      </c>
      <c r="B64" s="14">
        <v>64</v>
      </c>
      <c r="C64" s="14">
        <v>0.2576</v>
      </c>
      <c r="D64" s="14">
        <v>0.32</v>
      </c>
      <c r="E64" s="14">
        <v>0.1045</v>
      </c>
      <c r="F64" s="14">
        <v>9</v>
      </c>
      <c r="G64" s="14">
        <v>148</v>
      </c>
      <c r="H64" s="14">
        <v>157</v>
      </c>
      <c r="I64" s="14">
        <v>64</v>
      </c>
      <c r="J64" s="15">
        <v>40546</v>
      </c>
      <c r="K64" s="16">
        <v>0.5</v>
      </c>
      <c r="L64" s="14" t="s">
        <v>24</v>
      </c>
      <c r="M64" s="14">
        <v>1</v>
      </c>
      <c r="N64" s="14">
        <v>18</v>
      </c>
      <c r="O64" s="14" t="b">
        <v>0</v>
      </c>
      <c r="P64" s="14">
        <v>1</v>
      </c>
      <c r="Q64" s="14">
        <v>1</v>
      </c>
      <c r="R64" s="14">
        <v>0.24</v>
      </c>
      <c r="S64" s="14" t="s">
        <v>31</v>
      </c>
      <c r="T64" s="14" t="s">
        <v>32</v>
      </c>
      <c r="U64" s="14" t="s">
        <v>44</v>
      </c>
      <c r="V64" s="14" t="s">
        <v>34</v>
      </c>
      <c r="W64" s="14" t="s">
        <v>35</v>
      </c>
      <c r="X64" s="14" t="s">
        <v>42</v>
      </c>
      <c r="Y64" s="14">
        <v>1</v>
      </c>
      <c r="Z64" s="14">
        <v>1</v>
      </c>
      <c r="AA64" s="14">
        <v>1</v>
      </c>
      <c r="AB64" s="17">
        <v>1</v>
      </c>
    </row>
    <row r="65" spans="1:28" x14ac:dyDescent="0.25">
      <c r="A65" s="18">
        <v>64</v>
      </c>
      <c r="B65" s="19">
        <v>65</v>
      </c>
      <c r="C65" s="19">
        <v>0.2576</v>
      </c>
      <c r="D65" s="19">
        <v>0.47</v>
      </c>
      <c r="E65" s="19">
        <v>0</v>
      </c>
      <c r="F65" s="19">
        <v>8</v>
      </c>
      <c r="G65" s="19">
        <v>102</v>
      </c>
      <c r="H65" s="19">
        <v>110</v>
      </c>
      <c r="I65" s="19">
        <v>65</v>
      </c>
      <c r="J65" s="20">
        <v>40546</v>
      </c>
      <c r="K65" s="21">
        <v>0.5</v>
      </c>
      <c r="L65" s="19" t="s">
        <v>24</v>
      </c>
      <c r="M65" s="19">
        <v>1</v>
      </c>
      <c r="N65" s="19">
        <v>19</v>
      </c>
      <c r="O65" s="19" t="b">
        <v>0</v>
      </c>
      <c r="P65" s="19">
        <v>1</v>
      </c>
      <c r="Q65" s="19">
        <v>1</v>
      </c>
      <c r="R65" s="19">
        <v>0.2</v>
      </c>
      <c r="S65" s="19" t="s">
        <v>31</v>
      </c>
      <c r="T65" s="19" t="s">
        <v>32</v>
      </c>
      <c r="U65" s="19" t="s">
        <v>44</v>
      </c>
      <c r="V65" s="19" t="s">
        <v>34</v>
      </c>
      <c r="W65" s="19" t="s">
        <v>35</v>
      </c>
      <c r="X65" s="19" t="s">
        <v>42</v>
      </c>
      <c r="Y65" s="19">
        <v>1</v>
      </c>
      <c r="Z65" s="19">
        <v>1</v>
      </c>
      <c r="AA65" s="19">
        <v>1</v>
      </c>
      <c r="AB65" s="22">
        <v>1</v>
      </c>
    </row>
    <row r="66" spans="1:28" x14ac:dyDescent="0.25">
      <c r="A66" s="13">
        <v>65</v>
      </c>
      <c r="B66" s="14">
        <v>66</v>
      </c>
      <c r="C66" s="14">
        <v>0.19989999999999999</v>
      </c>
      <c r="D66" s="14">
        <v>0.47</v>
      </c>
      <c r="E66" s="14">
        <v>0.1045</v>
      </c>
      <c r="F66" s="14">
        <v>3</v>
      </c>
      <c r="G66" s="14">
        <v>49</v>
      </c>
      <c r="H66" s="14">
        <v>52</v>
      </c>
      <c r="I66" s="14">
        <v>66</v>
      </c>
      <c r="J66" s="15">
        <v>40546</v>
      </c>
      <c r="K66" s="16">
        <v>0.5</v>
      </c>
      <c r="L66" s="14" t="s">
        <v>24</v>
      </c>
      <c r="M66" s="14">
        <v>1</v>
      </c>
      <c r="N66" s="14">
        <v>20</v>
      </c>
      <c r="O66" s="14" t="b">
        <v>0</v>
      </c>
      <c r="P66" s="14">
        <v>1</v>
      </c>
      <c r="Q66" s="14">
        <v>1</v>
      </c>
      <c r="R66" s="14">
        <v>0.2</v>
      </c>
      <c r="S66" s="14" t="s">
        <v>31</v>
      </c>
      <c r="T66" s="14" t="s">
        <v>32</v>
      </c>
      <c r="U66" s="14" t="s">
        <v>44</v>
      </c>
      <c r="V66" s="14" t="s">
        <v>34</v>
      </c>
      <c r="W66" s="14" t="s">
        <v>35</v>
      </c>
      <c r="X66" s="14" t="s">
        <v>42</v>
      </c>
      <c r="Y66" s="14">
        <v>1</v>
      </c>
      <c r="Z66" s="14">
        <v>1</v>
      </c>
      <c r="AA66" s="14">
        <v>1</v>
      </c>
      <c r="AB66" s="17">
        <v>1</v>
      </c>
    </row>
    <row r="67" spans="1:28" x14ac:dyDescent="0.25">
      <c r="A67" s="18">
        <v>66</v>
      </c>
      <c r="B67" s="19">
        <v>67</v>
      </c>
      <c r="C67" s="19">
        <v>0.19700000000000001</v>
      </c>
      <c r="D67" s="19">
        <v>0.64</v>
      </c>
      <c r="E67" s="19">
        <v>0.1343</v>
      </c>
      <c r="F67" s="19">
        <v>3</v>
      </c>
      <c r="G67" s="19">
        <v>49</v>
      </c>
      <c r="H67" s="19">
        <v>52</v>
      </c>
      <c r="I67" s="19">
        <v>67</v>
      </c>
      <c r="J67" s="20">
        <v>40546</v>
      </c>
      <c r="K67" s="21">
        <v>0.5</v>
      </c>
      <c r="L67" s="19" t="s">
        <v>24</v>
      </c>
      <c r="M67" s="19">
        <v>1</v>
      </c>
      <c r="N67" s="19">
        <v>21</v>
      </c>
      <c r="O67" s="19" t="b">
        <v>0</v>
      </c>
      <c r="P67" s="19">
        <v>1</v>
      </c>
      <c r="Q67" s="19">
        <v>1</v>
      </c>
      <c r="R67" s="19">
        <v>0.18</v>
      </c>
      <c r="S67" s="19" t="s">
        <v>31</v>
      </c>
      <c r="T67" s="19" t="s">
        <v>32</v>
      </c>
      <c r="U67" s="19" t="s">
        <v>44</v>
      </c>
      <c r="V67" s="19" t="s">
        <v>34</v>
      </c>
      <c r="W67" s="19" t="s">
        <v>35</v>
      </c>
      <c r="X67" s="19" t="s">
        <v>42</v>
      </c>
      <c r="Y67" s="19">
        <v>1</v>
      </c>
      <c r="Z67" s="19">
        <v>1</v>
      </c>
      <c r="AA67" s="19">
        <v>1</v>
      </c>
      <c r="AB67" s="22">
        <v>1</v>
      </c>
    </row>
    <row r="68" spans="1:28" x14ac:dyDescent="0.25">
      <c r="A68" s="13">
        <v>67</v>
      </c>
      <c r="B68" s="14">
        <v>68</v>
      </c>
      <c r="C68" s="14">
        <v>0.1515</v>
      </c>
      <c r="D68" s="14">
        <v>0.69</v>
      </c>
      <c r="E68" s="14">
        <v>0.1343</v>
      </c>
      <c r="F68" s="14">
        <v>0</v>
      </c>
      <c r="G68" s="14">
        <v>20</v>
      </c>
      <c r="H68" s="14">
        <v>20</v>
      </c>
      <c r="I68" s="14">
        <v>68</v>
      </c>
      <c r="J68" s="15">
        <v>40546</v>
      </c>
      <c r="K68" s="16">
        <v>0.5</v>
      </c>
      <c r="L68" s="14" t="s">
        <v>24</v>
      </c>
      <c r="M68" s="14">
        <v>1</v>
      </c>
      <c r="N68" s="14">
        <v>22</v>
      </c>
      <c r="O68" s="14" t="b">
        <v>0</v>
      </c>
      <c r="P68" s="14">
        <v>1</v>
      </c>
      <c r="Q68" s="14">
        <v>1</v>
      </c>
      <c r="R68" s="14">
        <v>0.14000000000000001</v>
      </c>
      <c r="S68" s="14" t="s">
        <v>31</v>
      </c>
      <c r="T68" s="14" t="s">
        <v>32</v>
      </c>
      <c r="U68" s="14" t="s">
        <v>44</v>
      </c>
      <c r="V68" s="14" t="s">
        <v>34</v>
      </c>
      <c r="W68" s="14" t="s">
        <v>35</v>
      </c>
      <c r="X68" s="14" t="s">
        <v>42</v>
      </c>
      <c r="Y68" s="14">
        <v>1</v>
      </c>
      <c r="Z68" s="14">
        <v>1</v>
      </c>
      <c r="AA68" s="14">
        <v>1</v>
      </c>
      <c r="AB68" s="17">
        <v>1</v>
      </c>
    </row>
    <row r="69" spans="1:28" x14ac:dyDescent="0.25">
      <c r="A69" s="18">
        <v>68</v>
      </c>
      <c r="B69" s="19">
        <v>69</v>
      </c>
      <c r="C69" s="19">
        <v>0.21210000000000001</v>
      </c>
      <c r="D69" s="19">
        <v>0.55000000000000004</v>
      </c>
      <c r="E69" s="19">
        <v>0.1045</v>
      </c>
      <c r="F69" s="19">
        <v>1</v>
      </c>
      <c r="G69" s="19">
        <v>11</v>
      </c>
      <c r="H69" s="19">
        <v>12</v>
      </c>
      <c r="I69" s="19">
        <v>69</v>
      </c>
      <c r="J69" s="20">
        <v>40546</v>
      </c>
      <c r="K69" s="21">
        <v>0.5</v>
      </c>
      <c r="L69" s="19" t="s">
        <v>24</v>
      </c>
      <c r="M69" s="19">
        <v>1</v>
      </c>
      <c r="N69" s="19">
        <v>23</v>
      </c>
      <c r="O69" s="19" t="b">
        <v>0</v>
      </c>
      <c r="P69" s="19">
        <v>1</v>
      </c>
      <c r="Q69" s="19">
        <v>1</v>
      </c>
      <c r="R69" s="19">
        <v>0.18</v>
      </c>
      <c r="S69" s="19" t="s">
        <v>31</v>
      </c>
      <c r="T69" s="19" t="s">
        <v>32</v>
      </c>
      <c r="U69" s="19" t="s">
        <v>44</v>
      </c>
      <c r="V69" s="19" t="s">
        <v>34</v>
      </c>
      <c r="W69" s="19" t="s">
        <v>35</v>
      </c>
      <c r="X69" s="19" t="s">
        <v>42</v>
      </c>
      <c r="Y69" s="19">
        <v>1</v>
      </c>
      <c r="Z69" s="19">
        <v>1</v>
      </c>
      <c r="AA69" s="19">
        <v>1</v>
      </c>
      <c r="AB69" s="22">
        <v>1</v>
      </c>
    </row>
    <row r="70" spans="1:28" x14ac:dyDescent="0.25">
      <c r="A70" s="13">
        <v>69</v>
      </c>
      <c r="B70" s="14">
        <v>70</v>
      </c>
      <c r="C70" s="14">
        <v>0.19989999999999999</v>
      </c>
      <c r="D70" s="14">
        <v>0.55000000000000004</v>
      </c>
      <c r="E70" s="14">
        <v>0.1045</v>
      </c>
      <c r="F70" s="14">
        <v>0</v>
      </c>
      <c r="G70" s="14">
        <v>5</v>
      </c>
      <c r="H70" s="14">
        <v>5</v>
      </c>
      <c r="I70" s="14">
        <v>70</v>
      </c>
      <c r="J70" s="15">
        <v>40547</v>
      </c>
      <c r="K70" s="16">
        <v>0.5</v>
      </c>
      <c r="L70" s="14" t="s">
        <v>24</v>
      </c>
      <c r="M70" s="14">
        <v>1</v>
      </c>
      <c r="N70" s="14">
        <v>0</v>
      </c>
      <c r="O70" s="14" t="b">
        <v>0</v>
      </c>
      <c r="P70" s="14">
        <v>2</v>
      </c>
      <c r="Q70" s="14">
        <v>1</v>
      </c>
      <c r="R70" s="14">
        <v>0.16</v>
      </c>
      <c r="S70" s="14" t="s">
        <v>31</v>
      </c>
      <c r="T70" s="14" t="s">
        <v>32</v>
      </c>
      <c r="U70" s="14" t="s">
        <v>45</v>
      </c>
      <c r="V70" s="14" t="s">
        <v>34</v>
      </c>
      <c r="W70" s="14" t="s">
        <v>35</v>
      </c>
      <c r="X70" s="14" t="s">
        <v>36</v>
      </c>
      <c r="Y70" s="14">
        <v>1</v>
      </c>
      <c r="Z70" s="14">
        <v>1</v>
      </c>
      <c r="AA70" s="14">
        <v>1</v>
      </c>
      <c r="AB70" s="17">
        <v>1</v>
      </c>
    </row>
    <row r="71" spans="1:28" x14ac:dyDescent="0.25">
      <c r="A71" s="18">
        <v>70</v>
      </c>
      <c r="B71" s="19">
        <v>71</v>
      </c>
      <c r="C71" s="19">
        <v>0.18179999999999999</v>
      </c>
      <c r="D71" s="19">
        <v>0.59</v>
      </c>
      <c r="E71" s="19">
        <v>0.1045</v>
      </c>
      <c r="F71" s="19">
        <v>0</v>
      </c>
      <c r="G71" s="19">
        <v>2</v>
      </c>
      <c r="H71" s="19">
        <v>2</v>
      </c>
      <c r="I71" s="19">
        <v>71</v>
      </c>
      <c r="J71" s="20">
        <v>40547</v>
      </c>
      <c r="K71" s="21">
        <v>0.5</v>
      </c>
      <c r="L71" s="19" t="s">
        <v>24</v>
      </c>
      <c r="M71" s="19">
        <v>1</v>
      </c>
      <c r="N71" s="19">
        <v>1</v>
      </c>
      <c r="O71" s="19" t="b">
        <v>0</v>
      </c>
      <c r="P71" s="19">
        <v>2</v>
      </c>
      <c r="Q71" s="19">
        <v>1</v>
      </c>
      <c r="R71" s="19">
        <v>0.16</v>
      </c>
      <c r="S71" s="19" t="s">
        <v>31</v>
      </c>
      <c r="T71" s="19" t="s">
        <v>32</v>
      </c>
      <c r="U71" s="19" t="s">
        <v>45</v>
      </c>
      <c r="V71" s="19" t="s">
        <v>34</v>
      </c>
      <c r="W71" s="19" t="s">
        <v>35</v>
      </c>
      <c r="X71" s="19" t="s">
        <v>36</v>
      </c>
      <c r="Y71" s="19">
        <v>1</v>
      </c>
      <c r="Z71" s="19">
        <v>1</v>
      </c>
      <c r="AA71" s="19">
        <v>1</v>
      </c>
      <c r="AB71" s="22">
        <v>1</v>
      </c>
    </row>
    <row r="72" spans="1:28" x14ac:dyDescent="0.25">
      <c r="A72" s="13">
        <v>71</v>
      </c>
      <c r="B72" s="14">
        <v>72</v>
      </c>
      <c r="C72" s="14">
        <v>0.1515</v>
      </c>
      <c r="D72" s="14">
        <v>0.63</v>
      </c>
      <c r="E72" s="14">
        <v>0.1343</v>
      </c>
      <c r="F72" s="14">
        <v>0</v>
      </c>
      <c r="G72" s="14">
        <v>1</v>
      </c>
      <c r="H72" s="14">
        <v>1</v>
      </c>
      <c r="I72" s="14">
        <v>72</v>
      </c>
      <c r="J72" s="15">
        <v>40547</v>
      </c>
      <c r="K72" s="16">
        <v>0.5</v>
      </c>
      <c r="L72" s="14" t="s">
        <v>24</v>
      </c>
      <c r="M72" s="14">
        <v>1</v>
      </c>
      <c r="N72" s="14">
        <v>2</v>
      </c>
      <c r="O72" s="14" t="b">
        <v>0</v>
      </c>
      <c r="P72" s="14">
        <v>2</v>
      </c>
      <c r="Q72" s="14">
        <v>1</v>
      </c>
      <c r="R72" s="14">
        <v>0.14000000000000001</v>
      </c>
      <c r="S72" s="14" t="s">
        <v>31</v>
      </c>
      <c r="T72" s="14" t="s">
        <v>32</v>
      </c>
      <c r="U72" s="14" t="s">
        <v>45</v>
      </c>
      <c r="V72" s="14" t="s">
        <v>34</v>
      </c>
      <c r="W72" s="14" t="s">
        <v>35</v>
      </c>
      <c r="X72" s="14" t="s">
        <v>36</v>
      </c>
      <c r="Y72" s="14">
        <v>1</v>
      </c>
      <c r="Z72" s="14">
        <v>1</v>
      </c>
      <c r="AA72" s="14">
        <v>1</v>
      </c>
      <c r="AB72" s="17">
        <v>1</v>
      </c>
    </row>
    <row r="73" spans="1:28" x14ac:dyDescent="0.25">
      <c r="A73" s="18">
        <v>72</v>
      </c>
      <c r="B73" s="19">
        <v>73</v>
      </c>
      <c r="C73" s="19">
        <v>0.18179999999999999</v>
      </c>
      <c r="D73" s="19">
        <v>0.63</v>
      </c>
      <c r="E73" s="19">
        <v>8.9599999999999999E-2</v>
      </c>
      <c r="F73" s="19">
        <v>0</v>
      </c>
      <c r="G73" s="19">
        <v>2</v>
      </c>
      <c r="H73" s="19">
        <v>2</v>
      </c>
      <c r="I73" s="19">
        <v>73</v>
      </c>
      <c r="J73" s="20">
        <v>40547</v>
      </c>
      <c r="K73" s="21">
        <v>0.5</v>
      </c>
      <c r="L73" s="19" t="s">
        <v>24</v>
      </c>
      <c r="M73" s="19">
        <v>1</v>
      </c>
      <c r="N73" s="19">
        <v>4</v>
      </c>
      <c r="O73" s="19" t="b">
        <v>0</v>
      </c>
      <c r="P73" s="19">
        <v>2</v>
      </c>
      <c r="Q73" s="19">
        <v>1</v>
      </c>
      <c r="R73" s="19">
        <v>0.14000000000000001</v>
      </c>
      <c r="S73" s="19" t="s">
        <v>31</v>
      </c>
      <c r="T73" s="19" t="s">
        <v>32</v>
      </c>
      <c r="U73" s="19" t="s">
        <v>45</v>
      </c>
      <c r="V73" s="19" t="s">
        <v>34</v>
      </c>
      <c r="W73" s="19" t="s">
        <v>35</v>
      </c>
      <c r="X73" s="19" t="s">
        <v>36</v>
      </c>
      <c r="Y73" s="19">
        <v>1</v>
      </c>
      <c r="Z73" s="19">
        <v>1</v>
      </c>
      <c r="AA73" s="19">
        <v>1</v>
      </c>
      <c r="AB73" s="22">
        <v>1</v>
      </c>
    </row>
    <row r="74" spans="1:28" x14ac:dyDescent="0.25">
      <c r="A74" s="13">
        <v>73</v>
      </c>
      <c r="B74" s="14">
        <v>74</v>
      </c>
      <c r="C74" s="14">
        <v>0.1515</v>
      </c>
      <c r="D74" s="14">
        <v>0.68</v>
      </c>
      <c r="E74" s="14">
        <v>0.1045</v>
      </c>
      <c r="F74" s="14">
        <v>0</v>
      </c>
      <c r="G74" s="14">
        <v>4</v>
      </c>
      <c r="H74" s="14">
        <v>4</v>
      </c>
      <c r="I74" s="14">
        <v>74</v>
      </c>
      <c r="J74" s="15">
        <v>40547</v>
      </c>
      <c r="K74" s="16">
        <v>0.5</v>
      </c>
      <c r="L74" s="14" t="s">
        <v>24</v>
      </c>
      <c r="M74" s="14">
        <v>1</v>
      </c>
      <c r="N74" s="14">
        <v>5</v>
      </c>
      <c r="O74" s="14" t="b">
        <v>0</v>
      </c>
      <c r="P74" s="14">
        <v>2</v>
      </c>
      <c r="Q74" s="14">
        <v>1</v>
      </c>
      <c r="R74" s="14">
        <v>0.12</v>
      </c>
      <c r="S74" s="14" t="s">
        <v>31</v>
      </c>
      <c r="T74" s="14" t="s">
        <v>32</v>
      </c>
      <c r="U74" s="14" t="s">
        <v>45</v>
      </c>
      <c r="V74" s="14" t="s">
        <v>34</v>
      </c>
      <c r="W74" s="14" t="s">
        <v>35</v>
      </c>
      <c r="X74" s="14" t="s">
        <v>36</v>
      </c>
      <c r="Y74" s="14">
        <v>1</v>
      </c>
      <c r="Z74" s="14">
        <v>1</v>
      </c>
      <c r="AA74" s="14">
        <v>1</v>
      </c>
      <c r="AB74" s="17">
        <v>1</v>
      </c>
    </row>
    <row r="75" spans="1:28" x14ac:dyDescent="0.25">
      <c r="A75" s="18">
        <v>74</v>
      </c>
      <c r="B75" s="19">
        <v>75</v>
      </c>
      <c r="C75" s="19">
        <v>0.1515</v>
      </c>
      <c r="D75" s="19">
        <v>0.74</v>
      </c>
      <c r="E75" s="19">
        <v>0.1045</v>
      </c>
      <c r="F75" s="19">
        <v>0</v>
      </c>
      <c r="G75" s="19">
        <v>36</v>
      </c>
      <c r="H75" s="19">
        <v>36</v>
      </c>
      <c r="I75" s="19">
        <v>75</v>
      </c>
      <c r="J75" s="20">
        <v>40547</v>
      </c>
      <c r="K75" s="21">
        <v>0.5</v>
      </c>
      <c r="L75" s="19" t="s">
        <v>24</v>
      </c>
      <c r="M75" s="19">
        <v>1</v>
      </c>
      <c r="N75" s="19">
        <v>6</v>
      </c>
      <c r="O75" s="19" t="b">
        <v>0</v>
      </c>
      <c r="P75" s="19">
        <v>2</v>
      </c>
      <c r="Q75" s="19">
        <v>1</v>
      </c>
      <c r="R75" s="19">
        <v>0.12</v>
      </c>
      <c r="S75" s="19" t="s">
        <v>31</v>
      </c>
      <c r="T75" s="19" t="s">
        <v>32</v>
      </c>
      <c r="U75" s="19" t="s">
        <v>45</v>
      </c>
      <c r="V75" s="19" t="s">
        <v>34</v>
      </c>
      <c r="W75" s="19" t="s">
        <v>35</v>
      </c>
      <c r="X75" s="19" t="s">
        <v>39</v>
      </c>
      <c r="Y75" s="19">
        <v>1</v>
      </c>
      <c r="Z75" s="19">
        <v>1</v>
      </c>
      <c r="AA75" s="19">
        <v>1</v>
      </c>
      <c r="AB75" s="22">
        <v>1</v>
      </c>
    </row>
    <row r="76" spans="1:28" x14ac:dyDescent="0.25">
      <c r="A76" s="13">
        <v>75</v>
      </c>
      <c r="B76" s="14">
        <v>76</v>
      </c>
      <c r="C76" s="14">
        <v>0.1515</v>
      </c>
      <c r="D76" s="14">
        <v>0.74</v>
      </c>
      <c r="E76" s="14">
        <v>0.1343</v>
      </c>
      <c r="F76" s="14">
        <v>2</v>
      </c>
      <c r="G76" s="14">
        <v>92</v>
      </c>
      <c r="H76" s="14">
        <v>94</v>
      </c>
      <c r="I76" s="14">
        <v>76</v>
      </c>
      <c r="J76" s="15">
        <v>40547</v>
      </c>
      <c r="K76" s="16">
        <v>0.5</v>
      </c>
      <c r="L76" s="14" t="s">
        <v>24</v>
      </c>
      <c r="M76" s="14">
        <v>1</v>
      </c>
      <c r="N76" s="14">
        <v>7</v>
      </c>
      <c r="O76" s="14" t="b">
        <v>0</v>
      </c>
      <c r="P76" s="14">
        <v>2</v>
      </c>
      <c r="Q76" s="14">
        <v>1</v>
      </c>
      <c r="R76" s="14">
        <v>0.12</v>
      </c>
      <c r="S76" s="14" t="s">
        <v>31</v>
      </c>
      <c r="T76" s="14" t="s">
        <v>32</v>
      </c>
      <c r="U76" s="14" t="s">
        <v>45</v>
      </c>
      <c r="V76" s="14" t="s">
        <v>34</v>
      </c>
      <c r="W76" s="14" t="s">
        <v>35</v>
      </c>
      <c r="X76" s="14" t="s">
        <v>39</v>
      </c>
      <c r="Y76" s="14">
        <v>1</v>
      </c>
      <c r="Z76" s="14">
        <v>1</v>
      </c>
      <c r="AA76" s="14">
        <v>1</v>
      </c>
      <c r="AB76" s="17">
        <v>1</v>
      </c>
    </row>
    <row r="77" spans="1:28" x14ac:dyDescent="0.25">
      <c r="A77" s="18">
        <v>76</v>
      </c>
      <c r="B77" s="19">
        <v>77</v>
      </c>
      <c r="C77" s="19">
        <v>0.1515</v>
      </c>
      <c r="D77" s="19">
        <v>0.69</v>
      </c>
      <c r="E77" s="19">
        <v>0.16420000000000001</v>
      </c>
      <c r="F77" s="19">
        <v>2</v>
      </c>
      <c r="G77" s="19">
        <v>177</v>
      </c>
      <c r="H77" s="19">
        <v>179</v>
      </c>
      <c r="I77" s="19">
        <v>77</v>
      </c>
      <c r="J77" s="20">
        <v>40547</v>
      </c>
      <c r="K77" s="21">
        <v>0.5</v>
      </c>
      <c r="L77" s="19" t="s">
        <v>24</v>
      </c>
      <c r="M77" s="19">
        <v>1</v>
      </c>
      <c r="N77" s="19">
        <v>8</v>
      </c>
      <c r="O77" s="19" t="b">
        <v>0</v>
      </c>
      <c r="P77" s="19">
        <v>2</v>
      </c>
      <c r="Q77" s="19">
        <v>1</v>
      </c>
      <c r="R77" s="19">
        <v>0.14000000000000001</v>
      </c>
      <c r="S77" s="19" t="s">
        <v>31</v>
      </c>
      <c r="T77" s="19" t="s">
        <v>32</v>
      </c>
      <c r="U77" s="19" t="s">
        <v>45</v>
      </c>
      <c r="V77" s="19" t="s">
        <v>37</v>
      </c>
      <c r="W77" s="19" t="s">
        <v>35</v>
      </c>
      <c r="X77" s="19" t="s">
        <v>39</v>
      </c>
      <c r="Y77" s="19">
        <v>1</v>
      </c>
      <c r="Z77" s="19">
        <v>1</v>
      </c>
      <c r="AA77" s="19">
        <v>1</v>
      </c>
      <c r="AB77" s="22">
        <v>1</v>
      </c>
    </row>
    <row r="78" spans="1:28" x14ac:dyDescent="0.25">
      <c r="A78" s="13">
        <v>77</v>
      </c>
      <c r="B78" s="14">
        <v>78</v>
      </c>
      <c r="C78" s="14">
        <v>0.1515</v>
      </c>
      <c r="D78" s="14">
        <v>0.64</v>
      </c>
      <c r="E78" s="14">
        <v>0.22389999999999999</v>
      </c>
      <c r="F78" s="14">
        <v>2</v>
      </c>
      <c r="G78" s="14">
        <v>98</v>
      </c>
      <c r="H78" s="14">
        <v>100</v>
      </c>
      <c r="I78" s="14">
        <v>78</v>
      </c>
      <c r="J78" s="15">
        <v>40547</v>
      </c>
      <c r="K78" s="16">
        <v>0.5</v>
      </c>
      <c r="L78" s="14" t="s">
        <v>24</v>
      </c>
      <c r="M78" s="14">
        <v>1</v>
      </c>
      <c r="N78" s="14">
        <v>9</v>
      </c>
      <c r="O78" s="14" t="b">
        <v>0</v>
      </c>
      <c r="P78" s="14">
        <v>2</v>
      </c>
      <c r="Q78" s="14">
        <v>1</v>
      </c>
      <c r="R78" s="14">
        <v>0.16</v>
      </c>
      <c r="S78" s="14" t="s">
        <v>31</v>
      </c>
      <c r="T78" s="14" t="s">
        <v>32</v>
      </c>
      <c r="U78" s="14" t="s">
        <v>45</v>
      </c>
      <c r="V78" s="14" t="s">
        <v>34</v>
      </c>
      <c r="W78" s="14" t="s">
        <v>35</v>
      </c>
      <c r="X78" s="14" t="s">
        <v>39</v>
      </c>
      <c r="Y78" s="14">
        <v>1</v>
      </c>
      <c r="Z78" s="14">
        <v>1</v>
      </c>
      <c r="AA78" s="14">
        <v>1</v>
      </c>
      <c r="AB78" s="17">
        <v>1</v>
      </c>
    </row>
    <row r="79" spans="1:28" x14ac:dyDescent="0.25">
      <c r="A79" s="18">
        <v>78</v>
      </c>
      <c r="B79" s="19">
        <v>79</v>
      </c>
      <c r="C79" s="19">
        <v>0.13639999999999999</v>
      </c>
      <c r="D79" s="19">
        <v>0.69</v>
      </c>
      <c r="E79" s="19">
        <v>0.32840000000000003</v>
      </c>
      <c r="F79" s="19">
        <v>5</v>
      </c>
      <c r="G79" s="19">
        <v>37</v>
      </c>
      <c r="H79" s="19">
        <v>42</v>
      </c>
      <c r="I79" s="19">
        <v>79</v>
      </c>
      <c r="J79" s="20">
        <v>40547</v>
      </c>
      <c r="K79" s="21">
        <v>0.5</v>
      </c>
      <c r="L79" s="19" t="s">
        <v>24</v>
      </c>
      <c r="M79" s="19">
        <v>1</v>
      </c>
      <c r="N79" s="19">
        <v>10</v>
      </c>
      <c r="O79" s="19" t="b">
        <v>0</v>
      </c>
      <c r="P79" s="19">
        <v>2</v>
      </c>
      <c r="Q79" s="19">
        <v>2</v>
      </c>
      <c r="R79" s="19">
        <v>0.16</v>
      </c>
      <c r="S79" s="19" t="s">
        <v>31</v>
      </c>
      <c r="T79" s="19" t="s">
        <v>32</v>
      </c>
      <c r="U79" s="19" t="s">
        <v>45</v>
      </c>
      <c r="V79" s="19" t="s">
        <v>34</v>
      </c>
      <c r="W79" s="19" t="s">
        <v>38</v>
      </c>
      <c r="X79" s="19" t="s">
        <v>39</v>
      </c>
      <c r="Y79" s="19">
        <v>1</v>
      </c>
      <c r="Z79" s="19">
        <v>1</v>
      </c>
      <c r="AA79" s="19">
        <v>1</v>
      </c>
      <c r="AB79" s="22">
        <v>1</v>
      </c>
    </row>
    <row r="80" spans="1:28" x14ac:dyDescent="0.25">
      <c r="A80" s="13">
        <v>79</v>
      </c>
      <c r="B80" s="14">
        <v>80</v>
      </c>
      <c r="C80" s="14">
        <v>0.21210000000000001</v>
      </c>
      <c r="D80" s="14">
        <v>0.51</v>
      </c>
      <c r="E80" s="14">
        <v>0.29849999999999999</v>
      </c>
      <c r="F80" s="14">
        <v>7</v>
      </c>
      <c r="G80" s="14">
        <v>50</v>
      </c>
      <c r="H80" s="14">
        <v>57</v>
      </c>
      <c r="I80" s="14">
        <v>80</v>
      </c>
      <c r="J80" s="15">
        <v>40547</v>
      </c>
      <c r="K80" s="16">
        <v>0.5</v>
      </c>
      <c r="L80" s="14" t="s">
        <v>24</v>
      </c>
      <c r="M80" s="14">
        <v>1</v>
      </c>
      <c r="N80" s="14">
        <v>11</v>
      </c>
      <c r="O80" s="14" t="b">
        <v>0</v>
      </c>
      <c r="P80" s="14">
        <v>2</v>
      </c>
      <c r="Q80" s="14">
        <v>1</v>
      </c>
      <c r="R80" s="14">
        <v>0.22</v>
      </c>
      <c r="S80" s="14" t="s">
        <v>31</v>
      </c>
      <c r="T80" s="14" t="s">
        <v>32</v>
      </c>
      <c r="U80" s="14" t="s">
        <v>45</v>
      </c>
      <c r="V80" s="14" t="s">
        <v>34</v>
      </c>
      <c r="W80" s="14" t="s">
        <v>35</v>
      </c>
      <c r="X80" s="14" t="s">
        <v>39</v>
      </c>
      <c r="Y80" s="14">
        <v>1</v>
      </c>
      <c r="Z80" s="14">
        <v>1</v>
      </c>
      <c r="AA80" s="14">
        <v>1</v>
      </c>
      <c r="AB80" s="17">
        <v>1</v>
      </c>
    </row>
    <row r="81" spans="1:28" x14ac:dyDescent="0.25">
      <c r="A81" s="18">
        <v>80</v>
      </c>
      <c r="B81" s="19">
        <v>81</v>
      </c>
      <c r="C81" s="19">
        <v>0.2273</v>
      </c>
      <c r="D81" s="19">
        <v>0.51</v>
      </c>
      <c r="E81" s="19">
        <v>0.16420000000000001</v>
      </c>
      <c r="F81" s="19">
        <v>12</v>
      </c>
      <c r="G81" s="19">
        <v>66</v>
      </c>
      <c r="H81" s="19">
        <v>78</v>
      </c>
      <c r="I81" s="19">
        <v>81</v>
      </c>
      <c r="J81" s="20">
        <v>40547</v>
      </c>
      <c r="K81" s="21">
        <v>0.5</v>
      </c>
      <c r="L81" s="19" t="s">
        <v>24</v>
      </c>
      <c r="M81" s="19">
        <v>1</v>
      </c>
      <c r="N81" s="19">
        <v>12</v>
      </c>
      <c r="O81" s="19" t="b">
        <v>0</v>
      </c>
      <c r="P81" s="19">
        <v>2</v>
      </c>
      <c r="Q81" s="19">
        <v>1</v>
      </c>
      <c r="R81" s="19">
        <v>0.22</v>
      </c>
      <c r="S81" s="19" t="s">
        <v>31</v>
      </c>
      <c r="T81" s="19" t="s">
        <v>32</v>
      </c>
      <c r="U81" s="19" t="s">
        <v>45</v>
      </c>
      <c r="V81" s="19" t="s">
        <v>34</v>
      </c>
      <c r="W81" s="19" t="s">
        <v>35</v>
      </c>
      <c r="X81" s="19" t="s">
        <v>40</v>
      </c>
      <c r="Y81" s="19">
        <v>1</v>
      </c>
      <c r="Z81" s="19">
        <v>1</v>
      </c>
      <c r="AA81" s="19">
        <v>1</v>
      </c>
      <c r="AB81" s="22">
        <v>1</v>
      </c>
    </row>
    <row r="82" spans="1:28" x14ac:dyDescent="0.25">
      <c r="A82" s="13">
        <v>81</v>
      </c>
      <c r="B82" s="14">
        <v>82</v>
      </c>
      <c r="C82" s="14">
        <v>0.2273</v>
      </c>
      <c r="D82" s="14">
        <v>0.56000000000000005</v>
      </c>
      <c r="E82" s="14">
        <v>0.19400000000000001</v>
      </c>
      <c r="F82" s="14">
        <v>18</v>
      </c>
      <c r="G82" s="14">
        <v>79</v>
      </c>
      <c r="H82" s="14">
        <v>97</v>
      </c>
      <c r="I82" s="14">
        <v>82</v>
      </c>
      <c r="J82" s="15">
        <v>40547</v>
      </c>
      <c r="K82" s="16">
        <v>0.5</v>
      </c>
      <c r="L82" s="14" t="s">
        <v>24</v>
      </c>
      <c r="M82" s="14">
        <v>1</v>
      </c>
      <c r="N82" s="14">
        <v>13</v>
      </c>
      <c r="O82" s="14" t="b">
        <v>0</v>
      </c>
      <c r="P82" s="14">
        <v>2</v>
      </c>
      <c r="Q82" s="14">
        <v>1</v>
      </c>
      <c r="R82" s="14">
        <v>0.24</v>
      </c>
      <c r="S82" s="14" t="s">
        <v>31</v>
      </c>
      <c r="T82" s="14" t="s">
        <v>32</v>
      </c>
      <c r="U82" s="14" t="s">
        <v>45</v>
      </c>
      <c r="V82" s="14" t="s">
        <v>34</v>
      </c>
      <c r="W82" s="14" t="s">
        <v>35</v>
      </c>
      <c r="X82" s="14" t="s">
        <v>40</v>
      </c>
      <c r="Y82" s="14">
        <v>1</v>
      </c>
      <c r="Z82" s="14">
        <v>1</v>
      </c>
      <c r="AA82" s="14">
        <v>1</v>
      </c>
      <c r="AB82" s="17">
        <v>1</v>
      </c>
    </row>
    <row r="83" spans="1:28" x14ac:dyDescent="0.25">
      <c r="A83" s="18">
        <v>82</v>
      </c>
      <c r="B83" s="19">
        <v>83</v>
      </c>
      <c r="C83" s="19">
        <v>0.2576</v>
      </c>
      <c r="D83" s="19">
        <v>0.52</v>
      </c>
      <c r="E83" s="19">
        <v>0.22389999999999999</v>
      </c>
      <c r="F83" s="19">
        <v>9</v>
      </c>
      <c r="G83" s="19">
        <v>54</v>
      </c>
      <c r="H83" s="19">
        <v>63</v>
      </c>
      <c r="I83" s="19">
        <v>83</v>
      </c>
      <c r="J83" s="20">
        <v>40547</v>
      </c>
      <c r="K83" s="21">
        <v>0.5</v>
      </c>
      <c r="L83" s="19" t="s">
        <v>24</v>
      </c>
      <c r="M83" s="19">
        <v>1</v>
      </c>
      <c r="N83" s="19">
        <v>14</v>
      </c>
      <c r="O83" s="19" t="b">
        <v>0</v>
      </c>
      <c r="P83" s="19">
        <v>2</v>
      </c>
      <c r="Q83" s="19">
        <v>1</v>
      </c>
      <c r="R83" s="19">
        <v>0.26</v>
      </c>
      <c r="S83" s="19" t="s">
        <v>31</v>
      </c>
      <c r="T83" s="19" t="s">
        <v>32</v>
      </c>
      <c r="U83" s="19" t="s">
        <v>45</v>
      </c>
      <c r="V83" s="19" t="s">
        <v>34</v>
      </c>
      <c r="W83" s="19" t="s">
        <v>35</v>
      </c>
      <c r="X83" s="19" t="s">
        <v>40</v>
      </c>
      <c r="Y83" s="19">
        <v>1</v>
      </c>
      <c r="Z83" s="19">
        <v>1</v>
      </c>
      <c r="AA83" s="19">
        <v>1</v>
      </c>
      <c r="AB83" s="22">
        <v>1</v>
      </c>
    </row>
    <row r="84" spans="1:28" x14ac:dyDescent="0.25">
      <c r="A84" s="13">
        <v>83</v>
      </c>
      <c r="B84" s="14">
        <v>84</v>
      </c>
      <c r="C84" s="14">
        <v>0.2727</v>
      </c>
      <c r="D84" s="14">
        <v>0.52</v>
      </c>
      <c r="E84" s="14">
        <v>0.25369999999999998</v>
      </c>
      <c r="F84" s="14">
        <v>17</v>
      </c>
      <c r="G84" s="14">
        <v>48</v>
      </c>
      <c r="H84" s="14">
        <v>65</v>
      </c>
      <c r="I84" s="14">
        <v>84</v>
      </c>
      <c r="J84" s="15">
        <v>40547</v>
      </c>
      <c r="K84" s="16">
        <v>0.5</v>
      </c>
      <c r="L84" s="14" t="s">
        <v>24</v>
      </c>
      <c r="M84" s="14">
        <v>1</v>
      </c>
      <c r="N84" s="14">
        <v>15</v>
      </c>
      <c r="O84" s="14" t="b">
        <v>0</v>
      </c>
      <c r="P84" s="14">
        <v>2</v>
      </c>
      <c r="Q84" s="14">
        <v>1</v>
      </c>
      <c r="R84" s="14">
        <v>0.28000000000000003</v>
      </c>
      <c r="S84" s="14" t="s">
        <v>31</v>
      </c>
      <c r="T84" s="14" t="s">
        <v>32</v>
      </c>
      <c r="U84" s="14" t="s">
        <v>45</v>
      </c>
      <c r="V84" s="14" t="s">
        <v>34</v>
      </c>
      <c r="W84" s="14" t="s">
        <v>35</v>
      </c>
      <c r="X84" s="14" t="s">
        <v>40</v>
      </c>
      <c r="Y84" s="14">
        <v>1</v>
      </c>
      <c r="Z84" s="14">
        <v>1</v>
      </c>
      <c r="AA84" s="14">
        <v>1</v>
      </c>
      <c r="AB84" s="17">
        <v>1</v>
      </c>
    </row>
    <row r="85" spans="1:28" x14ac:dyDescent="0.25">
      <c r="A85" s="18">
        <v>84</v>
      </c>
      <c r="B85" s="19">
        <v>85</v>
      </c>
      <c r="C85" s="19">
        <v>0.28789999999999999</v>
      </c>
      <c r="D85" s="19">
        <v>0.49</v>
      </c>
      <c r="E85" s="19">
        <v>0.25369999999999998</v>
      </c>
      <c r="F85" s="19">
        <v>15</v>
      </c>
      <c r="G85" s="19">
        <v>68</v>
      </c>
      <c r="H85" s="19">
        <v>83</v>
      </c>
      <c r="I85" s="19">
        <v>85</v>
      </c>
      <c r="J85" s="20">
        <v>40547</v>
      </c>
      <c r="K85" s="21">
        <v>0.5</v>
      </c>
      <c r="L85" s="19" t="s">
        <v>24</v>
      </c>
      <c r="M85" s="19">
        <v>1</v>
      </c>
      <c r="N85" s="19">
        <v>16</v>
      </c>
      <c r="O85" s="19" t="b">
        <v>0</v>
      </c>
      <c r="P85" s="19">
        <v>2</v>
      </c>
      <c r="Q85" s="19">
        <v>1</v>
      </c>
      <c r="R85" s="19">
        <v>0.3</v>
      </c>
      <c r="S85" s="19" t="s">
        <v>31</v>
      </c>
      <c r="T85" s="19" t="s">
        <v>32</v>
      </c>
      <c r="U85" s="19" t="s">
        <v>45</v>
      </c>
      <c r="V85" s="19" t="s">
        <v>34</v>
      </c>
      <c r="W85" s="19" t="s">
        <v>35</v>
      </c>
      <c r="X85" s="19" t="s">
        <v>40</v>
      </c>
      <c r="Y85" s="19">
        <v>1</v>
      </c>
      <c r="Z85" s="19">
        <v>1</v>
      </c>
      <c r="AA85" s="19">
        <v>1</v>
      </c>
      <c r="AB85" s="22">
        <v>1</v>
      </c>
    </row>
    <row r="86" spans="1:28" x14ac:dyDescent="0.25">
      <c r="A86" s="13">
        <v>85</v>
      </c>
      <c r="B86" s="14">
        <v>86</v>
      </c>
      <c r="C86" s="14">
        <v>0.2727</v>
      </c>
      <c r="D86" s="14">
        <v>0.48</v>
      </c>
      <c r="E86" s="14">
        <v>0.22389999999999999</v>
      </c>
      <c r="F86" s="14">
        <v>10</v>
      </c>
      <c r="G86" s="14">
        <v>202</v>
      </c>
      <c r="H86" s="14">
        <v>212</v>
      </c>
      <c r="I86" s="14">
        <v>86</v>
      </c>
      <c r="J86" s="15">
        <v>40547</v>
      </c>
      <c r="K86" s="16">
        <v>0.5</v>
      </c>
      <c r="L86" s="14" t="s">
        <v>24</v>
      </c>
      <c r="M86" s="14">
        <v>1</v>
      </c>
      <c r="N86" s="14">
        <v>17</v>
      </c>
      <c r="O86" s="14" t="b">
        <v>0</v>
      </c>
      <c r="P86" s="14">
        <v>2</v>
      </c>
      <c r="Q86" s="14">
        <v>1</v>
      </c>
      <c r="R86" s="14">
        <v>0.28000000000000003</v>
      </c>
      <c r="S86" s="14" t="s">
        <v>31</v>
      </c>
      <c r="T86" s="14" t="s">
        <v>32</v>
      </c>
      <c r="U86" s="14" t="s">
        <v>45</v>
      </c>
      <c r="V86" s="14" t="s">
        <v>34</v>
      </c>
      <c r="W86" s="14" t="s">
        <v>35</v>
      </c>
      <c r="X86" s="14" t="s">
        <v>40</v>
      </c>
      <c r="Y86" s="14">
        <v>1</v>
      </c>
      <c r="Z86" s="14">
        <v>1</v>
      </c>
      <c r="AA86" s="14">
        <v>1</v>
      </c>
      <c r="AB86" s="17">
        <v>1</v>
      </c>
    </row>
    <row r="87" spans="1:28" x14ac:dyDescent="0.25">
      <c r="A87" s="18">
        <v>86</v>
      </c>
      <c r="B87" s="19">
        <v>87</v>
      </c>
      <c r="C87" s="19">
        <v>0.2576</v>
      </c>
      <c r="D87" s="19">
        <v>0.48</v>
      </c>
      <c r="E87" s="19">
        <v>0.19400000000000001</v>
      </c>
      <c r="F87" s="19">
        <v>3</v>
      </c>
      <c r="G87" s="19">
        <v>179</v>
      </c>
      <c r="H87" s="19">
        <v>182</v>
      </c>
      <c r="I87" s="19">
        <v>87</v>
      </c>
      <c r="J87" s="20">
        <v>40547</v>
      </c>
      <c r="K87" s="21">
        <v>0.5</v>
      </c>
      <c r="L87" s="19" t="s">
        <v>24</v>
      </c>
      <c r="M87" s="19">
        <v>1</v>
      </c>
      <c r="N87" s="19">
        <v>18</v>
      </c>
      <c r="O87" s="19" t="b">
        <v>0</v>
      </c>
      <c r="P87" s="19">
        <v>2</v>
      </c>
      <c r="Q87" s="19">
        <v>1</v>
      </c>
      <c r="R87" s="19">
        <v>0.26</v>
      </c>
      <c r="S87" s="19" t="s">
        <v>31</v>
      </c>
      <c r="T87" s="19" t="s">
        <v>32</v>
      </c>
      <c r="U87" s="19" t="s">
        <v>45</v>
      </c>
      <c r="V87" s="19" t="s">
        <v>34</v>
      </c>
      <c r="W87" s="19" t="s">
        <v>35</v>
      </c>
      <c r="X87" s="19" t="s">
        <v>42</v>
      </c>
      <c r="Y87" s="19">
        <v>1</v>
      </c>
      <c r="Z87" s="19">
        <v>1</v>
      </c>
      <c r="AA87" s="19">
        <v>1</v>
      </c>
      <c r="AB87" s="22">
        <v>1</v>
      </c>
    </row>
    <row r="88" spans="1:28" x14ac:dyDescent="0.25">
      <c r="A88" s="13">
        <v>87</v>
      </c>
      <c r="B88" s="14">
        <v>88</v>
      </c>
      <c r="C88" s="14">
        <v>0.2576</v>
      </c>
      <c r="D88" s="14">
        <v>0.48</v>
      </c>
      <c r="E88" s="14">
        <v>0.1045</v>
      </c>
      <c r="F88" s="14">
        <v>2</v>
      </c>
      <c r="G88" s="14">
        <v>110</v>
      </c>
      <c r="H88" s="14">
        <v>112</v>
      </c>
      <c r="I88" s="14">
        <v>88</v>
      </c>
      <c r="J88" s="15">
        <v>40547</v>
      </c>
      <c r="K88" s="16">
        <v>0.5</v>
      </c>
      <c r="L88" s="14" t="s">
        <v>24</v>
      </c>
      <c r="M88" s="14">
        <v>1</v>
      </c>
      <c r="N88" s="14">
        <v>19</v>
      </c>
      <c r="O88" s="14" t="b">
        <v>0</v>
      </c>
      <c r="P88" s="14">
        <v>2</v>
      </c>
      <c r="Q88" s="14">
        <v>1</v>
      </c>
      <c r="R88" s="14">
        <v>0.24</v>
      </c>
      <c r="S88" s="14" t="s">
        <v>31</v>
      </c>
      <c r="T88" s="14" t="s">
        <v>32</v>
      </c>
      <c r="U88" s="14" t="s">
        <v>45</v>
      </c>
      <c r="V88" s="14" t="s">
        <v>34</v>
      </c>
      <c r="W88" s="14" t="s">
        <v>35</v>
      </c>
      <c r="X88" s="14" t="s">
        <v>42</v>
      </c>
      <c r="Y88" s="14">
        <v>1</v>
      </c>
      <c r="Z88" s="14">
        <v>1</v>
      </c>
      <c r="AA88" s="14">
        <v>1</v>
      </c>
      <c r="AB88" s="17">
        <v>1</v>
      </c>
    </row>
    <row r="89" spans="1:28" x14ac:dyDescent="0.25">
      <c r="A89" s="18">
        <v>88</v>
      </c>
      <c r="B89" s="19">
        <v>89</v>
      </c>
      <c r="C89" s="19">
        <v>0.2576</v>
      </c>
      <c r="D89" s="19">
        <v>0.48</v>
      </c>
      <c r="E89" s="19">
        <v>0.1045</v>
      </c>
      <c r="F89" s="19">
        <v>1</v>
      </c>
      <c r="G89" s="19">
        <v>53</v>
      </c>
      <c r="H89" s="19">
        <v>54</v>
      </c>
      <c r="I89" s="19">
        <v>89</v>
      </c>
      <c r="J89" s="20">
        <v>40547</v>
      </c>
      <c r="K89" s="21">
        <v>0.5</v>
      </c>
      <c r="L89" s="19" t="s">
        <v>24</v>
      </c>
      <c r="M89" s="19">
        <v>1</v>
      </c>
      <c r="N89" s="19">
        <v>20</v>
      </c>
      <c r="O89" s="19" t="b">
        <v>0</v>
      </c>
      <c r="P89" s="19">
        <v>2</v>
      </c>
      <c r="Q89" s="19">
        <v>1</v>
      </c>
      <c r="R89" s="19">
        <v>0.24</v>
      </c>
      <c r="S89" s="19" t="s">
        <v>31</v>
      </c>
      <c r="T89" s="19" t="s">
        <v>32</v>
      </c>
      <c r="U89" s="19" t="s">
        <v>45</v>
      </c>
      <c r="V89" s="19" t="s">
        <v>34</v>
      </c>
      <c r="W89" s="19" t="s">
        <v>35</v>
      </c>
      <c r="X89" s="19" t="s">
        <v>42</v>
      </c>
      <c r="Y89" s="19">
        <v>1</v>
      </c>
      <c r="Z89" s="19">
        <v>1</v>
      </c>
      <c r="AA89" s="19">
        <v>1</v>
      </c>
      <c r="AB89" s="22">
        <v>1</v>
      </c>
    </row>
    <row r="90" spans="1:28" x14ac:dyDescent="0.25">
      <c r="A90" s="13">
        <v>89</v>
      </c>
      <c r="B90" s="14">
        <v>90</v>
      </c>
      <c r="C90" s="14">
        <v>0.2727</v>
      </c>
      <c r="D90" s="14">
        <v>0.64</v>
      </c>
      <c r="E90" s="14">
        <v>0</v>
      </c>
      <c r="F90" s="14">
        <v>0</v>
      </c>
      <c r="G90" s="14">
        <v>48</v>
      </c>
      <c r="H90" s="14">
        <v>48</v>
      </c>
      <c r="I90" s="14">
        <v>90</v>
      </c>
      <c r="J90" s="15">
        <v>40547</v>
      </c>
      <c r="K90" s="16">
        <v>0.5</v>
      </c>
      <c r="L90" s="14" t="s">
        <v>24</v>
      </c>
      <c r="M90" s="14">
        <v>1</v>
      </c>
      <c r="N90" s="14">
        <v>21</v>
      </c>
      <c r="O90" s="14" t="b">
        <v>0</v>
      </c>
      <c r="P90" s="14">
        <v>2</v>
      </c>
      <c r="Q90" s="14">
        <v>1</v>
      </c>
      <c r="R90" s="14">
        <v>0.22</v>
      </c>
      <c r="S90" s="14" t="s">
        <v>31</v>
      </c>
      <c r="T90" s="14" t="s">
        <v>32</v>
      </c>
      <c r="U90" s="14" t="s">
        <v>45</v>
      </c>
      <c r="V90" s="14" t="s">
        <v>34</v>
      </c>
      <c r="W90" s="14" t="s">
        <v>35</v>
      </c>
      <c r="X90" s="14" t="s">
        <v>42</v>
      </c>
      <c r="Y90" s="14">
        <v>1</v>
      </c>
      <c r="Z90" s="14">
        <v>1</v>
      </c>
      <c r="AA90" s="14">
        <v>1</v>
      </c>
      <c r="AB90" s="17">
        <v>1</v>
      </c>
    </row>
    <row r="91" spans="1:28" x14ac:dyDescent="0.25">
      <c r="A91" s="18">
        <v>90</v>
      </c>
      <c r="B91" s="19">
        <v>91</v>
      </c>
      <c r="C91" s="19">
        <v>0.2576</v>
      </c>
      <c r="D91" s="19">
        <v>0.64</v>
      </c>
      <c r="E91" s="19">
        <v>8.9599999999999999E-2</v>
      </c>
      <c r="F91" s="19">
        <v>1</v>
      </c>
      <c r="G91" s="19">
        <v>34</v>
      </c>
      <c r="H91" s="19">
        <v>35</v>
      </c>
      <c r="I91" s="19">
        <v>91</v>
      </c>
      <c r="J91" s="20">
        <v>40547</v>
      </c>
      <c r="K91" s="21">
        <v>0.5</v>
      </c>
      <c r="L91" s="19" t="s">
        <v>24</v>
      </c>
      <c r="M91" s="19">
        <v>1</v>
      </c>
      <c r="N91" s="19">
        <v>22</v>
      </c>
      <c r="O91" s="19" t="b">
        <v>0</v>
      </c>
      <c r="P91" s="19">
        <v>2</v>
      </c>
      <c r="Q91" s="19">
        <v>1</v>
      </c>
      <c r="R91" s="19">
        <v>0.22</v>
      </c>
      <c r="S91" s="19" t="s">
        <v>31</v>
      </c>
      <c r="T91" s="19" t="s">
        <v>32</v>
      </c>
      <c r="U91" s="19" t="s">
        <v>45</v>
      </c>
      <c r="V91" s="19" t="s">
        <v>34</v>
      </c>
      <c r="W91" s="19" t="s">
        <v>35</v>
      </c>
      <c r="X91" s="19" t="s">
        <v>42</v>
      </c>
      <c r="Y91" s="19">
        <v>1</v>
      </c>
      <c r="Z91" s="19">
        <v>1</v>
      </c>
      <c r="AA91" s="19">
        <v>1</v>
      </c>
      <c r="AB91" s="22">
        <v>1</v>
      </c>
    </row>
    <row r="92" spans="1:28" x14ac:dyDescent="0.25">
      <c r="A92" s="13">
        <v>91</v>
      </c>
      <c r="B92" s="14">
        <v>92</v>
      </c>
      <c r="C92" s="14">
        <v>0.2273</v>
      </c>
      <c r="D92" s="14">
        <v>0.69</v>
      </c>
      <c r="E92" s="14">
        <v>8.9599999999999999E-2</v>
      </c>
      <c r="F92" s="14">
        <v>2</v>
      </c>
      <c r="G92" s="14">
        <v>9</v>
      </c>
      <c r="H92" s="14">
        <v>11</v>
      </c>
      <c r="I92" s="14">
        <v>92</v>
      </c>
      <c r="J92" s="15">
        <v>40547</v>
      </c>
      <c r="K92" s="16">
        <v>0.5</v>
      </c>
      <c r="L92" s="14" t="s">
        <v>24</v>
      </c>
      <c r="M92" s="14">
        <v>1</v>
      </c>
      <c r="N92" s="14">
        <v>23</v>
      </c>
      <c r="O92" s="14" t="b">
        <v>0</v>
      </c>
      <c r="P92" s="14">
        <v>2</v>
      </c>
      <c r="Q92" s="14">
        <v>1</v>
      </c>
      <c r="R92" s="14">
        <v>0.2</v>
      </c>
      <c r="S92" s="14" t="s">
        <v>31</v>
      </c>
      <c r="T92" s="14" t="s">
        <v>32</v>
      </c>
      <c r="U92" s="14" t="s">
        <v>45</v>
      </c>
      <c r="V92" s="14" t="s">
        <v>34</v>
      </c>
      <c r="W92" s="14" t="s">
        <v>35</v>
      </c>
      <c r="X92" s="14" t="s">
        <v>42</v>
      </c>
      <c r="Y92" s="14">
        <v>1</v>
      </c>
      <c r="Z92" s="14">
        <v>1</v>
      </c>
      <c r="AA92" s="14">
        <v>1</v>
      </c>
      <c r="AB92" s="17">
        <v>1</v>
      </c>
    </row>
    <row r="93" spans="1:28" x14ac:dyDescent="0.25">
      <c r="A93" s="18">
        <v>92</v>
      </c>
      <c r="B93" s="19">
        <v>93</v>
      </c>
      <c r="C93" s="19">
        <v>0.2576</v>
      </c>
      <c r="D93" s="19">
        <v>0.64</v>
      </c>
      <c r="E93" s="19">
        <v>0</v>
      </c>
      <c r="F93" s="19">
        <v>0</v>
      </c>
      <c r="G93" s="19">
        <v>6</v>
      </c>
      <c r="H93" s="19">
        <v>6</v>
      </c>
      <c r="I93" s="19">
        <v>93</v>
      </c>
      <c r="J93" s="20">
        <v>40548</v>
      </c>
      <c r="K93" s="21">
        <v>0.5</v>
      </c>
      <c r="L93" s="19" t="s">
        <v>24</v>
      </c>
      <c r="M93" s="19">
        <v>1</v>
      </c>
      <c r="N93" s="19">
        <v>0</v>
      </c>
      <c r="O93" s="19" t="b">
        <v>0</v>
      </c>
      <c r="P93" s="19">
        <v>3</v>
      </c>
      <c r="Q93" s="19">
        <v>1</v>
      </c>
      <c r="R93" s="19">
        <v>0.2</v>
      </c>
      <c r="S93" s="19" t="s">
        <v>31</v>
      </c>
      <c r="T93" s="19" t="s">
        <v>32</v>
      </c>
      <c r="U93" s="19" t="s">
        <v>46</v>
      </c>
      <c r="V93" s="19" t="s">
        <v>34</v>
      </c>
      <c r="W93" s="19" t="s">
        <v>35</v>
      </c>
      <c r="X93" s="19" t="s">
        <v>36</v>
      </c>
      <c r="Y93" s="19">
        <v>1</v>
      </c>
      <c r="Z93" s="19">
        <v>1</v>
      </c>
      <c r="AA93" s="19">
        <v>1</v>
      </c>
      <c r="AB93" s="22">
        <v>1</v>
      </c>
    </row>
    <row r="94" spans="1:28" x14ac:dyDescent="0.25">
      <c r="A94" s="13">
        <v>93</v>
      </c>
      <c r="B94" s="14">
        <v>94</v>
      </c>
      <c r="C94" s="14">
        <v>0.19700000000000001</v>
      </c>
      <c r="D94" s="14">
        <v>0.74</v>
      </c>
      <c r="E94" s="14">
        <v>8.9599999999999999E-2</v>
      </c>
      <c r="F94" s="14">
        <v>0</v>
      </c>
      <c r="G94" s="14">
        <v>6</v>
      </c>
      <c r="H94" s="14">
        <v>6</v>
      </c>
      <c r="I94" s="14">
        <v>94</v>
      </c>
      <c r="J94" s="15">
        <v>40548</v>
      </c>
      <c r="K94" s="16">
        <v>0.5</v>
      </c>
      <c r="L94" s="14" t="s">
        <v>24</v>
      </c>
      <c r="M94" s="14">
        <v>1</v>
      </c>
      <c r="N94" s="14">
        <v>1</v>
      </c>
      <c r="O94" s="14" t="b">
        <v>0</v>
      </c>
      <c r="P94" s="14">
        <v>3</v>
      </c>
      <c r="Q94" s="14">
        <v>1</v>
      </c>
      <c r="R94" s="14">
        <v>0.16</v>
      </c>
      <c r="S94" s="14" t="s">
        <v>31</v>
      </c>
      <c r="T94" s="14" t="s">
        <v>32</v>
      </c>
      <c r="U94" s="14" t="s">
        <v>46</v>
      </c>
      <c r="V94" s="14" t="s">
        <v>34</v>
      </c>
      <c r="W94" s="14" t="s">
        <v>35</v>
      </c>
      <c r="X94" s="14" t="s">
        <v>36</v>
      </c>
      <c r="Y94" s="14">
        <v>1</v>
      </c>
      <c r="Z94" s="14">
        <v>1</v>
      </c>
      <c r="AA94" s="14">
        <v>1</v>
      </c>
      <c r="AB94" s="17">
        <v>1</v>
      </c>
    </row>
    <row r="95" spans="1:28" x14ac:dyDescent="0.25">
      <c r="A95" s="18">
        <v>94</v>
      </c>
      <c r="B95" s="19">
        <v>95</v>
      </c>
      <c r="C95" s="19">
        <v>0.19700000000000001</v>
      </c>
      <c r="D95" s="19">
        <v>0.74</v>
      </c>
      <c r="E95" s="19">
        <v>8.9599999999999999E-2</v>
      </c>
      <c r="F95" s="19">
        <v>0</v>
      </c>
      <c r="G95" s="19">
        <v>2</v>
      </c>
      <c r="H95" s="19">
        <v>2</v>
      </c>
      <c r="I95" s="19">
        <v>95</v>
      </c>
      <c r="J95" s="20">
        <v>40548</v>
      </c>
      <c r="K95" s="21">
        <v>0.5</v>
      </c>
      <c r="L95" s="19" t="s">
        <v>24</v>
      </c>
      <c r="M95" s="19">
        <v>1</v>
      </c>
      <c r="N95" s="19">
        <v>2</v>
      </c>
      <c r="O95" s="19" t="b">
        <v>0</v>
      </c>
      <c r="P95" s="19">
        <v>3</v>
      </c>
      <c r="Q95" s="19">
        <v>1</v>
      </c>
      <c r="R95" s="19">
        <v>0.16</v>
      </c>
      <c r="S95" s="19" t="s">
        <v>31</v>
      </c>
      <c r="T95" s="19" t="s">
        <v>32</v>
      </c>
      <c r="U95" s="19" t="s">
        <v>46</v>
      </c>
      <c r="V95" s="19" t="s">
        <v>34</v>
      </c>
      <c r="W95" s="19" t="s">
        <v>35</v>
      </c>
      <c r="X95" s="19" t="s">
        <v>36</v>
      </c>
      <c r="Y95" s="19">
        <v>1</v>
      </c>
      <c r="Z95" s="19">
        <v>1</v>
      </c>
      <c r="AA95" s="19">
        <v>1</v>
      </c>
      <c r="AB95" s="22">
        <v>1</v>
      </c>
    </row>
    <row r="96" spans="1:28" x14ac:dyDescent="0.25">
      <c r="A96" s="13">
        <v>95</v>
      </c>
      <c r="B96" s="14">
        <v>96</v>
      </c>
      <c r="C96" s="14">
        <v>0.2273</v>
      </c>
      <c r="D96" s="14">
        <v>0.48</v>
      </c>
      <c r="E96" s="14">
        <v>0.22389999999999999</v>
      </c>
      <c r="F96" s="14">
        <v>0</v>
      </c>
      <c r="G96" s="14">
        <v>2</v>
      </c>
      <c r="H96" s="14">
        <v>2</v>
      </c>
      <c r="I96" s="14">
        <v>96</v>
      </c>
      <c r="J96" s="15">
        <v>40548</v>
      </c>
      <c r="K96" s="16">
        <v>0.5</v>
      </c>
      <c r="L96" s="14" t="s">
        <v>24</v>
      </c>
      <c r="M96" s="14">
        <v>1</v>
      </c>
      <c r="N96" s="14">
        <v>4</v>
      </c>
      <c r="O96" s="14" t="b">
        <v>0</v>
      </c>
      <c r="P96" s="14">
        <v>3</v>
      </c>
      <c r="Q96" s="14">
        <v>1</v>
      </c>
      <c r="R96" s="14">
        <v>0.24</v>
      </c>
      <c r="S96" s="14" t="s">
        <v>31</v>
      </c>
      <c r="T96" s="14" t="s">
        <v>32</v>
      </c>
      <c r="U96" s="14" t="s">
        <v>46</v>
      </c>
      <c r="V96" s="14" t="s">
        <v>34</v>
      </c>
      <c r="W96" s="14" t="s">
        <v>35</v>
      </c>
      <c r="X96" s="14" t="s">
        <v>36</v>
      </c>
      <c r="Y96" s="14">
        <v>1</v>
      </c>
      <c r="Z96" s="14">
        <v>1</v>
      </c>
      <c r="AA96" s="14">
        <v>1</v>
      </c>
      <c r="AB96" s="17">
        <v>1</v>
      </c>
    </row>
    <row r="97" spans="1:28" x14ac:dyDescent="0.25">
      <c r="A97" s="18">
        <v>96</v>
      </c>
      <c r="B97" s="19">
        <v>97</v>
      </c>
      <c r="C97" s="19">
        <v>0.2273</v>
      </c>
      <c r="D97" s="19">
        <v>0.47</v>
      </c>
      <c r="E97" s="19">
        <v>0.16420000000000001</v>
      </c>
      <c r="F97" s="19">
        <v>0</v>
      </c>
      <c r="G97" s="19">
        <v>3</v>
      </c>
      <c r="H97" s="19">
        <v>3</v>
      </c>
      <c r="I97" s="19">
        <v>97</v>
      </c>
      <c r="J97" s="20">
        <v>40548</v>
      </c>
      <c r="K97" s="21">
        <v>0.5</v>
      </c>
      <c r="L97" s="19" t="s">
        <v>24</v>
      </c>
      <c r="M97" s="19">
        <v>1</v>
      </c>
      <c r="N97" s="19">
        <v>5</v>
      </c>
      <c r="O97" s="19" t="b">
        <v>0</v>
      </c>
      <c r="P97" s="19">
        <v>3</v>
      </c>
      <c r="Q97" s="19">
        <v>1</v>
      </c>
      <c r="R97" s="19">
        <v>0.22</v>
      </c>
      <c r="S97" s="19" t="s">
        <v>31</v>
      </c>
      <c r="T97" s="19" t="s">
        <v>32</v>
      </c>
      <c r="U97" s="19" t="s">
        <v>46</v>
      </c>
      <c r="V97" s="19" t="s">
        <v>34</v>
      </c>
      <c r="W97" s="19" t="s">
        <v>35</v>
      </c>
      <c r="X97" s="19" t="s">
        <v>36</v>
      </c>
      <c r="Y97" s="19">
        <v>1</v>
      </c>
      <c r="Z97" s="19">
        <v>1</v>
      </c>
      <c r="AA97" s="19">
        <v>1</v>
      </c>
      <c r="AB97" s="22">
        <v>1</v>
      </c>
    </row>
    <row r="98" spans="1:28" x14ac:dyDescent="0.25">
      <c r="A98" s="13">
        <v>97</v>
      </c>
      <c r="B98" s="14">
        <v>98</v>
      </c>
      <c r="C98" s="14">
        <v>0.19700000000000001</v>
      </c>
      <c r="D98" s="14">
        <v>0.47</v>
      </c>
      <c r="E98" s="14">
        <v>0.22389999999999999</v>
      </c>
      <c r="F98" s="14">
        <v>0</v>
      </c>
      <c r="G98" s="14">
        <v>33</v>
      </c>
      <c r="H98" s="14">
        <v>33</v>
      </c>
      <c r="I98" s="14">
        <v>98</v>
      </c>
      <c r="J98" s="15">
        <v>40548</v>
      </c>
      <c r="K98" s="16">
        <v>0.5</v>
      </c>
      <c r="L98" s="14" t="s">
        <v>24</v>
      </c>
      <c r="M98" s="14">
        <v>1</v>
      </c>
      <c r="N98" s="14">
        <v>6</v>
      </c>
      <c r="O98" s="14" t="b">
        <v>0</v>
      </c>
      <c r="P98" s="14">
        <v>3</v>
      </c>
      <c r="Q98" s="14">
        <v>1</v>
      </c>
      <c r="R98" s="14">
        <v>0.2</v>
      </c>
      <c r="S98" s="14" t="s">
        <v>31</v>
      </c>
      <c r="T98" s="14" t="s">
        <v>32</v>
      </c>
      <c r="U98" s="14" t="s">
        <v>46</v>
      </c>
      <c r="V98" s="14" t="s">
        <v>34</v>
      </c>
      <c r="W98" s="14" t="s">
        <v>35</v>
      </c>
      <c r="X98" s="14" t="s">
        <v>39</v>
      </c>
      <c r="Y98" s="14">
        <v>1</v>
      </c>
      <c r="Z98" s="14">
        <v>1</v>
      </c>
      <c r="AA98" s="14">
        <v>1</v>
      </c>
      <c r="AB98" s="17">
        <v>1</v>
      </c>
    </row>
    <row r="99" spans="1:28" x14ac:dyDescent="0.25">
      <c r="A99" s="18">
        <v>98</v>
      </c>
      <c r="B99" s="19">
        <v>99</v>
      </c>
      <c r="C99" s="19">
        <v>0.18179999999999999</v>
      </c>
      <c r="D99" s="19">
        <v>0.43</v>
      </c>
      <c r="E99" s="19">
        <v>0.19400000000000001</v>
      </c>
      <c r="F99" s="19">
        <v>1</v>
      </c>
      <c r="G99" s="19">
        <v>87</v>
      </c>
      <c r="H99" s="19">
        <v>88</v>
      </c>
      <c r="I99" s="19">
        <v>99</v>
      </c>
      <c r="J99" s="20">
        <v>40548</v>
      </c>
      <c r="K99" s="21">
        <v>0.5</v>
      </c>
      <c r="L99" s="19" t="s">
        <v>24</v>
      </c>
      <c r="M99" s="19">
        <v>1</v>
      </c>
      <c r="N99" s="19">
        <v>7</v>
      </c>
      <c r="O99" s="19" t="b">
        <v>0</v>
      </c>
      <c r="P99" s="19">
        <v>3</v>
      </c>
      <c r="Q99" s="19">
        <v>1</v>
      </c>
      <c r="R99" s="19">
        <v>0.18</v>
      </c>
      <c r="S99" s="19" t="s">
        <v>31</v>
      </c>
      <c r="T99" s="19" t="s">
        <v>32</v>
      </c>
      <c r="U99" s="19" t="s">
        <v>46</v>
      </c>
      <c r="V99" s="19" t="s">
        <v>34</v>
      </c>
      <c r="W99" s="19" t="s">
        <v>35</v>
      </c>
      <c r="X99" s="19" t="s">
        <v>39</v>
      </c>
      <c r="Y99" s="19">
        <v>1</v>
      </c>
      <c r="Z99" s="19">
        <v>1</v>
      </c>
      <c r="AA99" s="19">
        <v>1</v>
      </c>
      <c r="AB99" s="22">
        <v>1</v>
      </c>
    </row>
    <row r="100" spans="1:28" x14ac:dyDescent="0.25">
      <c r="A100" s="13">
        <v>99</v>
      </c>
      <c r="B100" s="14">
        <v>100</v>
      </c>
      <c r="C100" s="14">
        <v>0.18179999999999999</v>
      </c>
      <c r="D100" s="14">
        <v>0.4</v>
      </c>
      <c r="E100" s="14">
        <v>0.29849999999999999</v>
      </c>
      <c r="F100" s="14">
        <v>3</v>
      </c>
      <c r="G100" s="14">
        <v>192</v>
      </c>
      <c r="H100" s="14">
        <v>195</v>
      </c>
      <c r="I100" s="14">
        <v>100</v>
      </c>
      <c r="J100" s="15">
        <v>40548</v>
      </c>
      <c r="K100" s="16">
        <v>0.5</v>
      </c>
      <c r="L100" s="14" t="s">
        <v>24</v>
      </c>
      <c r="M100" s="14">
        <v>1</v>
      </c>
      <c r="N100" s="14">
        <v>8</v>
      </c>
      <c r="O100" s="14" t="b">
        <v>0</v>
      </c>
      <c r="P100" s="14">
        <v>3</v>
      </c>
      <c r="Q100" s="14">
        <v>1</v>
      </c>
      <c r="R100" s="14">
        <v>0.2</v>
      </c>
      <c r="S100" s="14" t="s">
        <v>31</v>
      </c>
      <c r="T100" s="14" t="s">
        <v>32</v>
      </c>
      <c r="U100" s="14" t="s">
        <v>46</v>
      </c>
      <c r="V100" s="14" t="s">
        <v>34</v>
      </c>
      <c r="W100" s="14" t="s">
        <v>35</v>
      </c>
      <c r="X100" s="14" t="s">
        <v>39</v>
      </c>
      <c r="Y100" s="14">
        <v>1</v>
      </c>
      <c r="Z100" s="14">
        <v>1</v>
      </c>
      <c r="AA100" s="14">
        <v>1</v>
      </c>
      <c r="AB100" s="17">
        <v>1</v>
      </c>
    </row>
    <row r="101" spans="1:28" x14ac:dyDescent="0.25">
      <c r="A101" s="18">
        <v>100</v>
      </c>
      <c r="B101" s="19">
        <v>101</v>
      </c>
      <c r="C101" s="19">
        <v>0.19700000000000001</v>
      </c>
      <c r="D101" s="19">
        <v>0.37</v>
      </c>
      <c r="E101" s="19">
        <v>0.32840000000000003</v>
      </c>
      <c r="F101" s="19">
        <v>6</v>
      </c>
      <c r="G101" s="19">
        <v>109</v>
      </c>
      <c r="H101" s="19">
        <v>115</v>
      </c>
      <c r="I101" s="19">
        <v>101</v>
      </c>
      <c r="J101" s="20">
        <v>40548</v>
      </c>
      <c r="K101" s="21">
        <v>0.5</v>
      </c>
      <c r="L101" s="19" t="s">
        <v>24</v>
      </c>
      <c r="M101" s="19">
        <v>1</v>
      </c>
      <c r="N101" s="19">
        <v>9</v>
      </c>
      <c r="O101" s="19" t="b">
        <v>0</v>
      </c>
      <c r="P101" s="19">
        <v>3</v>
      </c>
      <c r="Q101" s="19">
        <v>1</v>
      </c>
      <c r="R101" s="19">
        <v>0.22</v>
      </c>
      <c r="S101" s="19" t="s">
        <v>31</v>
      </c>
      <c r="T101" s="19" t="s">
        <v>32</v>
      </c>
      <c r="U101" s="19" t="s">
        <v>46</v>
      </c>
      <c r="V101" s="19" t="s">
        <v>34</v>
      </c>
      <c r="W101" s="19" t="s">
        <v>35</v>
      </c>
      <c r="X101" s="19" t="s">
        <v>39</v>
      </c>
      <c r="Y101" s="19">
        <v>1</v>
      </c>
      <c r="Z101" s="19">
        <v>1</v>
      </c>
      <c r="AA101" s="19">
        <v>1</v>
      </c>
      <c r="AB101" s="22">
        <v>1</v>
      </c>
    </row>
    <row r="102" spans="1:28" x14ac:dyDescent="0.25">
      <c r="A102" s="13">
        <v>101</v>
      </c>
      <c r="B102" s="14">
        <v>102</v>
      </c>
      <c r="C102" s="14">
        <v>0.19700000000000001</v>
      </c>
      <c r="D102" s="14">
        <v>0.37</v>
      </c>
      <c r="E102" s="14">
        <v>0.32840000000000003</v>
      </c>
      <c r="F102" s="14">
        <v>4</v>
      </c>
      <c r="G102" s="14">
        <v>53</v>
      </c>
      <c r="H102" s="14">
        <v>57</v>
      </c>
      <c r="I102" s="14">
        <v>102</v>
      </c>
      <c r="J102" s="15">
        <v>40548</v>
      </c>
      <c r="K102" s="16">
        <v>0.5</v>
      </c>
      <c r="L102" s="14" t="s">
        <v>24</v>
      </c>
      <c r="M102" s="14">
        <v>1</v>
      </c>
      <c r="N102" s="14">
        <v>10</v>
      </c>
      <c r="O102" s="14" t="b">
        <v>0</v>
      </c>
      <c r="P102" s="14">
        <v>3</v>
      </c>
      <c r="Q102" s="14">
        <v>1</v>
      </c>
      <c r="R102" s="14">
        <v>0.22</v>
      </c>
      <c r="S102" s="14" t="s">
        <v>31</v>
      </c>
      <c r="T102" s="14" t="s">
        <v>32</v>
      </c>
      <c r="U102" s="14" t="s">
        <v>46</v>
      </c>
      <c r="V102" s="14" t="s">
        <v>34</v>
      </c>
      <c r="W102" s="14" t="s">
        <v>35</v>
      </c>
      <c r="X102" s="14" t="s">
        <v>39</v>
      </c>
      <c r="Y102" s="14">
        <v>1</v>
      </c>
      <c r="Z102" s="14">
        <v>1</v>
      </c>
      <c r="AA102" s="14">
        <v>1</v>
      </c>
      <c r="AB102" s="17">
        <v>1</v>
      </c>
    </row>
    <row r="103" spans="1:28" x14ac:dyDescent="0.25">
      <c r="A103" s="18">
        <v>102</v>
      </c>
      <c r="B103" s="19">
        <v>103</v>
      </c>
      <c r="C103" s="19">
        <v>0.2273</v>
      </c>
      <c r="D103" s="19">
        <v>0.33</v>
      </c>
      <c r="E103" s="19">
        <v>0.32840000000000003</v>
      </c>
      <c r="F103" s="19">
        <v>12</v>
      </c>
      <c r="G103" s="19">
        <v>34</v>
      </c>
      <c r="H103" s="19">
        <v>46</v>
      </c>
      <c r="I103" s="19">
        <v>103</v>
      </c>
      <c r="J103" s="20">
        <v>40548</v>
      </c>
      <c r="K103" s="21">
        <v>0.5</v>
      </c>
      <c r="L103" s="19" t="s">
        <v>24</v>
      </c>
      <c r="M103" s="19">
        <v>1</v>
      </c>
      <c r="N103" s="19">
        <v>11</v>
      </c>
      <c r="O103" s="19" t="b">
        <v>0</v>
      </c>
      <c r="P103" s="19">
        <v>3</v>
      </c>
      <c r="Q103" s="19">
        <v>1</v>
      </c>
      <c r="R103" s="19">
        <v>0.26</v>
      </c>
      <c r="S103" s="19" t="s">
        <v>31</v>
      </c>
      <c r="T103" s="19" t="s">
        <v>32</v>
      </c>
      <c r="U103" s="19" t="s">
        <v>46</v>
      </c>
      <c r="V103" s="19" t="s">
        <v>34</v>
      </c>
      <c r="W103" s="19" t="s">
        <v>35</v>
      </c>
      <c r="X103" s="19" t="s">
        <v>39</v>
      </c>
      <c r="Y103" s="19">
        <v>1</v>
      </c>
      <c r="Z103" s="19">
        <v>1</v>
      </c>
      <c r="AA103" s="19">
        <v>1</v>
      </c>
      <c r="AB103" s="22">
        <v>1</v>
      </c>
    </row>
    <row r="104" spans="1:28" x14ac:dyDescent="0.25">
      <c r="A104" s="13">
        <v>103</v>
      </c>
      <c r="B104" s="14">
        <v>104</v>
      </c>
      <c r="C104" s="14">
        <v>0.2273</v>
      </c>
      <c r="D104" s="14">
        <v>0.33</v>
      </c>
      <c r="E104" s="14">
        <v>0.32840000000000003</v>
      </c>
      <c r="F104" s="14">
        <v>5</v>
      </c>
      <c r="G104" s="14">
        <v>74</v>
      </c>
      <c r="H104" s="14">
        <v>79</v>
      </c>
      <c r="I104" s="14">
        <v>104</v>
      </c>
      <c r="J104" s="15">
        <v>40548</v>
      </c>
      <c r="K104" s="16">
        <v>0.5</v>
      </c>
      <c r="L104" s="14" t="s">
        <v>24</v>
      </c>
      <c r="M104" s="14">
        <v>1</v>
      </c>
      <c r="N104" s="14">
        <v>12</v>
      </c>
      <c r="O104" s="14" t="b">
        <v>0</v>
      </c>
      <c r="P104" s="14">
        <v>3</v>
      </c>
      <c r="Q104" s="14">
        <v>1</v>
      </c>
      <c r="R104" s="14">
        <v>0.26</v>
      </c>
      <c r="S104" s="14" t="s">
        <v>31</v>
      </c>
      <c r="T104" s="14" t="s">
        <v>32</v>
      </c>
      <c r="U104" s="14" t="s">
        <v>46</v>
      </c>
      <c r="V104" s="14" t="s">
        <v>34</v>
      </c>
      <c r="W104" s="14" t="s">
        <v>35</v>
      </c>
      <c r="X104" s="14" t="s">
        <v>40</v>
      </c>
      <c r="Y104" s="14">
        <v>1</v>
      </c>
      <c r="Z104" s="14">
        <v>1</v>
      </c>
      <c r="AA104" s="14">
        <v>1</v>
      </c>
      <c r="AB104" s="17">
        <v>1</v>
      </c>
    </row>
    <row r="105" spans="1:28" x14ac:dyDescent="0.25">
      <c r="A105" s="18">
        <v>104</v>
      </c>
      <c r="B105" s="19">
        <v>105</v>
      </c>
      <c r="C105" s="19">
        <v>0.2576</v>
      </c>
      <c r="D105" s="19">
        <v>0.3</v>
      </c>
      <c r="E105" s="19">
        <v>0.29849999999999999</v>
      </c>
      <c r="F105" s="19">
        <v>6</v>
      </c>
      <c r="G105" s="19">
        <v>65</v>
      </c>
      <c r="H105" s="19">
        <v>71</v>
      </c>
      <c r="I105" s="19">
        <v>105</v>
      </c>
      <c r="J105" s="20">
        <v>40548</v>
      </c>
      <c r="K105" s="21">
        <v>0.5</v>
      </c>
      <c r="L105" s="19" t="s">
        <v>24</v>
      </c>
      <c r="M105" s="19">
        <v>1</v>
      </c>
      <c r="N105" s="19">
        <v>13</v>
      </c>
      <c r="O105" s="19" t="b">
        <v>0</v>
      </c>
      <c r="P105" s="19">
        <v>3</v>
      </c>
      <c r="Q105" s="19">
        <v>1</v>
      </c>
      <c r="R105" s="19">
        <v>0.28000000000000003</v>
      </c>
      <c r="S105" s="19" t="s">
        <v>31</v>
      </c>
      <c r="T105" s="19" t="s">
        <v>32</v>
      </c>
      <c r="U105" s="19" t="s">
        <v>46</v>
      </c>
      <c r="V105" s="19" t="s">
        <v>34</v>
      </c>
      <c r="W105" s="19" t="s">
        <v>35</v>
      </c>
      <c r="X105" s="19" t="s">
        <v>40</v>
      </c>
      <c r="Y105" s="19">
        <v>1</v>
      </c>
      <c r="Z105" s="19">
        <v>1</v>
      </c>
      <c r="AA105" s="19">
        <v>1</v>
      </c>
      <c r="AB105" s="22">
        <v>1</v>
      </c>
    </row>
    <row r="106" spans="1:28" x14ac:dyDescent="0.25">
      <c r="A106" s="13">
        <v>105</v>
      </c>
      <c r="B106" s="14">
        <v>106</v>
      </c>
      <c r="C106" s="14">
        <v>0.28789999999999999</v>
      </c>
      <c r="D106" s="14">
        <v>0.28000000000000003</v>
      </c>
      <c r="E106" s="14">
        <v>0.19400000000000001</v>
      </c>
      <c r="F106" s="14">
        <v>10</v>
      </c>
      <c r="G106" s="14">
        <v>52</v>
      </c>
      <c r="H106" s="14">
        <v>62</v>
      </c>
      <c r="I106" s="14">
        <v>106</v>
      </c>
      <c r="J106" s="15">
        <v>40548</v>
      </c>
      <c r="K106" s="16">
        <v>0.5</v>
      </c>
      <c r="L106" s="14" t="s">
        <v>24</v>
      </c>
      <c r="M106" s="14">
        <v>1</v>
      </c>
      <c r="N106" s="14">
        <v>14</v>
      </c>
      <c r="O106" s="14" t="b">
        <v>0</v>
      </c>
      <c r="P106" s="14">
        <v>3</v>
      </c>
      <c r="Q106" s="14">
        <v>1</v>
      </c>
      <c r="R106" s="14">
        <v>0.3</v>
      </c>
      <c r="S106" s="14" t="s">
        <v>31</v>
      </c>
      <c r="T106" s="14" t="s">
        <v>32</v>
      </c>
      <c r="U106" s="14" t="s">
        <v>46</v>
      </c>
      <c r="V106" s="14" t="s">
        <v>34</v>
      </c>
      <c r="W106" s="14" t="s">
        <v>35</v>
      </c>
      <c r="X106" s="14" t="s">
        <v>40</v>
      </c>
      <c r="Y106" s="14">
        <v>1</v>
      </c>
      <c r="Z106" s="14">
        <v>1</v>
      </c>
      <c r="AA106" s="14">
        <v>1</v>
      </c>
      <c r="AB106" s="17">
        <v>1</v>
      </c>
    </row>
    <row r="107" spans="1:28" x14ac:dyDescent="0.25">
      <c r="A107" s="18">
        <v>106</v>
      </c>
      <c r="B107" s="19">
        <v>107</v>
      </c>
      <c r="C107" s="19">
        <v>0.28789999999999999</v>
      </c>
      <c r="D107" s="19">
        <v>0.28000000000000003</v>
      </c>
      <c r="E107" s="19">
        <v>0.19400000000000001</v>
      </c>
      <c r="F107" s="19">
        <v>7</v>
      </c>
      <c r="G107" s="19">
        <v>55</v>
      </c>
      <c r="H107" s="19">
        <v>62</v>
      </c>
      <c r="I107" s="19">
        <v>107</v>
      </c>
      <c r="J107" s="20">
        <v>40548</v>
      </c>
      <c r="K107" s="21">
        <v>0.5</v>
      </c>
      <c r="L107" s="19" t="s">
        <v>24</v>
      </c>
      <c r="M107" s="19">
        <v>1</v>
      </c>
      <c r="N107" s="19">
        <v>15</v>
      </c>
      <c r="O107" s="19" t="b">
        <v>0</v>
      </c>
      <c r="P107" s="19">
        <v>3</v>
      </c>
      <c r="Q107" s="19">
        <v>1</v>
      </c>
      <c r="R107" s="19">
        <v>0.3</v>
      </c>
      <c r="S107" s="19" t="s">
        <v>31</v>
      </c>
      <c r="T107" s="19" t="s">
        <v>32</v>
      </c>
      <c r="U107" s="19" t="s">
        <v>46</v>
      </c>
      <c r="V107" s="19" t="s">
        <v>34</v>
      </c>
      <c r="W107" s="19" t="s">
        <v>35</v>
      </c>
      <c r="X107" s="19" t="s">
        <v>40</v>
      </c>
      <c r="Y107" s="19">
        <v>1</v>
      </c>
      <c r="Z107" s="19">
        <v>1</v>
      </c>
      <c r="AA107" s="19">
        <v>1</v>
      </c>
      <c r="AB107" s="22">
        <v>1</v>
      </c>
    </row>
    <row r="108" spans="1:28" x14ac:dyDescent="0.25">
      <c r="A108" s="13">
        <v>107</v>
      </c>
      <c r="B108" s="14">
        <v>108</v>
      </c>
      <c r="C108" s="14">
        <v>0.31819999999999998</v>
      </c>
      <c r="D108" s="14">
        <v>0.28000000000000003</v>
      </c>
      <c r="E108" s="14">
        <v>8.9599999999999999E-2</v>
      </c>
      <c r="F108" s="14">
        <v>4</v>
      </c>
      <c r="G108" s="14">
        <v>85</v>
      </c>
      <c r="H108" s="14">
        <v>89</v>
      </c>
      <c r="I108" s="14">
        <v>108</v>
      </c>
      <c r="J108" s="15">
        <v>40548</v>
      </c>
      <c r="K108" s="16">
        <v>0.5</v>
      </c>
      <c r="L108" s="14" t="s">
        <v>24</v>
      </c>
      <c r="M108" s="14">
        <v>1</v>
      </c>
      <c r="N108" s="14">
        <v>16</v>
      </c>
      <c r="O108" s="14" t="b">
        <v>0</v>
      </c>
      <c r="P108" s="14">
        <v>3</v>
      </c>
      <c r="Q108" s="14">
        <v>1</v>
      </c>
      <c r="R108" s="14">
        <v>0.3</v>
      </c>
      <c r="S108" s="14" t="s">
        <v>31</v>
      </c>
      <c r="T108" s="14" t="s">
        <v>32</v>
      </c>
      <c r="U108" s="14" t="s">
        <v>46</v>
      </c>
      <c r="V108" s="14" t="s">
        <v>34</v>
      </c>
      <c r="W108" s="14" t="s">
        <v>35</v>
      </c>
      <c r="X108" s="14" t="s">
        <v>40</v>
      </c>
      <c r="Y108" s="14">
        <v>1</v>
      </c>
      <c r="Z108" s="14">
        <v>1</v>
      </c>
      <c r="AA108" s="14">
        <v>1</v>
      </c>
      <c r="AB108" s="17">
        <v>1</v>
      </c>
    </row>
    <row r="109" spans="1:28" x14ac:dyDescent="0.25">
      <c r="A109" s="18">
        <v>108</v>
      </c>
      <c r="B109" s="19">
        <v>109</v>
      </c>
      <c r="C109" s="19">
        <v>0.2273</v>
      </c>
      <c r="D109" s="19">
        <v>0.38</v>
      </c>
      <c r="E109" s="19">
        <v>0.19400000000000001</v>
      </c>
      <c r="F109" s="19">
        <v>4</v>
      </c>
      <c r="G109" s="19">
        <v>186</v>
      </c>
      <c r="H109" s="19">
        <v>190</v>
      </c>
      <c r="I109" s="19">
        <v>109</v>
      </c>
      <c r="J109" s="20">
        <v>40548</v>
      </c>
      <c r="K109" s="21">
        <v>0.5</v>
      </c>
      <c r="L109" s="19" t="s">
        <v>24</v>
      </c>
      <c r="M109" s="19">
        <v>1</v>
      </c>
      <c r="N109" s="19">
        <v>17</v>
      </c>
      <c r="O109" s="19" t="b">
        <v>0</v>
      </c>
      <c r="P109" s="19">
        <v>3</v>
      </c>
      <c r="Q109" s="19">
        <v>1</v>
      </c>
      <c r="R109" s="19">
        <v>0.24</v>
      </c>
      <c r="S109" s="19" t="s">
        <v>31</v>
      </c>
      <c r="T109" s="19" t="s">
        <v>32</v>
      </c>
      <c r="U109" s="19" t="s">
        <v>46</v>
      </c>
      <c r="V109" s="19" t="s">
        <v>34</v>
      </c>
      <c r="W109" s="19" t="s">
        <v>35</v>
      </c>
      <c r="X109" s="19" t="s">
        <v>40</v>
      </c>
      <c r="Y109" s="19">
        <v>1</v>
      </c>
      <c r="Z109" s="19">
        <v>1</v>
      </c>
      <c r="AA109" s="19">
        <v>1</v>
      </c>
      <c r="AB109" s="22">
        <v>1</v>
      </c>
    </row>
    <row r="110" spans="1:28" x14ac:dyDescent="0.25">
      <c r="A110" s="13">
        <v>109</v>
      </c>
      <c r="B110" s="14">
        <v>110</v>
      </c>
      <c r="C110" s="14">
        <v>0.2424</v>
      </c>
      <c r="D110" s="14">
        <v>0.38</v>
      </c>
      <c r="E110" s="14">
        <v>0.1343</v>
      </c>
      <c r="F110" s="14">
        <v>3</v>
      </c>
      <c r="G110" s="14">
        <v>166</v>
      </c>
      <c r="H110" s="14">
        <v>169</v>
      </c>
      <c r="I110" s="14">
        <v>110</v>
      </c>
      <c r="J110" s="15">
        <v>40548</v>
      </c>
      <c r="K110" s="16">
        <v>0.5</v>
      </c>
      <c r="L110" s="14" t="s">
        <v>24</v>
      </c>
      <c r="M110" s="14">
        <v>1</v>
      </c>
      <c r="N110" s="14">
        <v>18</v>
      </c>
      <c r="O110" s="14" t="b">
        <v>0</v>
      </c>
      <c r="P110" s="14">
        <v>3</v>
      </c>
      <c r="Q110" s="14">
        <v>1</v>
      </c>
      <c r="R110" s="14">
        <v>0.24</v>
      </c>
      <c r="S110" s="14" t="s">
        <v>31</v>
      </c>
      <c r="T110" s="14" t="s">
        <v>32</v>
      </c>
      <c r="U110" s="14" t="s">
        <v>46</v>
      </c>
      <c r="V110" s="14" t="s">
        <v>34</v>
      </c>
      <c r="W110" s="14" t="s">
        <v>35</v>
      </c>
      <c r="X110" s="14" t="s">
        <v>42</v>
      </c>
      <c r="Y110" s="14">
        <v>1</v>
      </c>
      <c r="Z110" s="14">
        <v>1</v>
      </c>
      <c r="AA110" s="14">
        <v>1</v>
      </c>
      <c r="AB110" s="17">
        <v>1</v>
      </c>
    </row>
    <row r="111" spans="1:28" x14ac:dyDescent="0.25">
      <c r="A111" s="18">
        <v>110</v>
      </c>
      <c r="B111" s="19">
        <v>111</v>
      </c>
      <c r="C111" s="19">
        <v>0.2576</v>
      </c>
      <c r="D111" s="19">
        <v>0.38</v>
      </c>
      <c r="E111" s="19">
        <v>0.1045</v>
      </c>
      <c r="F111" s="19">
        <v>5</v>
      </c>
      <c r="G111" s="19">
        <v>127</v>
      </c>
      <c r="H111" s="19">
        <v>132</v>
      </c>
      <c r="I111" s="19">
        <v>111</v>
      </c>
      <c r="J111" s="20">
        <v>40548</v>
      </c>
      <c r="K111" s="21">
        <v>0.5</v>
      </c>
      <c r="L111" s="19" t="s">
        <v>24</v>
      </c>
      <c r="M111" s="19">
        <v>1</v>
      </c>
      <c r="N111" s="19">
        <v>19</v>
      </c>
      <c r="O111" s="19" t="b">
        <v>0</v>
      </c>
      <c r="P111" s="19">
        <v>3</v>
      </c>
      <c r="Q111" s="19">
        <v>1</v>
      </c>
      <c r="R111" s="19">
        <v>0.24</v>
      </c>
      <c r="S111" s="19" t="s">
        <v>31</v>
      </c>
      <c r="T111" s="19" t="s">
        <v>32</v>
      </c>
      <c r="U111" s="19" t="s">
        <v>46</v>
      </c>
      <c r="V111" s="19" t="s">
        <v>34</v>
      </c>
      <c r="W111" s="19" t="s">
        <v>35</v>
      </c>
      <c r="X111" s="19" t="s">
        <v>42</v>
      </c>
      <c r="Y111" s="19">
        <v>1</v>
      </c>
      <c r="Z111" s="19">
        <v>1</v>
      </c>
      <c r="AA111" s="19">
        <v>1</v>
      </c>
      <c r="AB111" s="22">
        <v>1</v>
      </c>
    </row>
    <row r="112" spans="1:28" x14ac:dyDescent="0.25">
      <c r="A112" s="13">
        <v>111</v>
      </c>
      <c r="B112" s="14">
        <v>112</v>
      </c>
      <c r="C112" s="14">
        <v>0.2273</v>
      </c>
      <c r="D112" s="14">
        <v>0.47</v>
      </c>
      <c r="E112" s="14">
        <v>0.16420000000000001</v>
      </c>
      <c r="F112" s="14">
        <v>7</v>
      </c>
      <c r="G112" s="14">
        <v>82</v>
      </c>
      <c r="H112" s="14">
        <v>89</v>
      </c>
      <c r="I112" s="14">
        <v>112</v>
      </c>
      <c r="J112" s="15">
        <v>40548</v>
      </c>
      <c r="K112" s="16">
        <v>0.5</v>
      </c>
      <c r="L112" s="14" t="s">
        <v>24</v>
      </c>
      <c r="M112" s="14">
        <v>1</v>
      </c>
      <c r="N112" s="14">
        <v>20</v>
      </c>
      <c r="O112" s="14" t="b">
        <v>0</v>
      </c>
      <c r="P112" s="14">
        <v>3</v>
      </c>
      <c r="Q112" s="14">
        <v>1</v>
      </c>
      <c r="R112" s="14">
        <v>0.22</v>
      </c>
      <c r="S112" s="14" t="s">
        <v>31</v>
      </c>
      <c r="T112" s="14" t="s">
        <v>32</v>
      </c>
      <c r="U112" s="14" t="s">
        <v>46</v>
      </c>
      <c r="V112" s="14" t="s">
        <v>34</v>
      </c>
      <c r="W112" s="14" t="s">
        <v>35</v>
      </c>
      <c r="X112" s="14" t="s">
        <v>42</v>
      </c>
      <c r="Y112" s="14">
        <v>1</v>
      </c>
      <c r="Z112" s="14">
        <v>1</v>
      </c>
      <c r="AA112" s="14">
        <v>1</v>
      </c>
      <c r="AB112" s="17">
        <v>1</v>
      </c>
    </row>
    <row r="113" spans="1:28" x14ac:dyDescent="0.25">
      <c r="A113" s="18">
        <v>112</v>
      </c>
      <c r="B113" s="19">
        <v>113</v>
      </c>
      <c r="C113" s="19">
        <v>0.19700000000000001</v>
      </c>
      <c r="D113" s="19">
        <v>0.51</v>
      </c>
      <c r="E113" s="19">
        <v>0.19400000000000001</v>
      </c>
      <c r="F113" s="19">
        <v>3</v>
      </c>
      <c r="G113" s="19">
        <v>40</v>
      </c>
      <c r="H113" s="19">
        <v>43</v>
      </c>
      <c r="I113" s="19">
        <v>113</v>
      </c>
      <c r="J113" s="20">
        <v>40548</v>
      </c>
      <c r="K113" s="21">
        <v>0.5</v>
      </c>
      <c r="L113" s="19" t="s">
        <v>24</v>
      </c>
      <c r="M113" s="19">
        <v>1</v>
      </c>
      <c r="N113" s="19">
        <v>21</v>
      </c>
      <c r="O113" s="19" t="b">
        <v>0</v>
      </c>
      <c r="P113" s="19">
        <v>3</v>
      </c>
      <c r="Q113" s="19">
        <v>1</v>
      </c>
      <c r="R113" s="19">
        <v>0.2</v>
      </c>
      <c r="S113" s="19" t="s">
        <v>31</v>
      </c>
      <c r="T113" s="19" t="s">
        <v>32</v>
      </c>
      <c r="U113" s="19" t="s">
        <v>46</v>
      </c>
      <c r="V113" s="19" t="s">
        <v>34</v>
      </c>
      <c r="W113" s="19" t="s">
        <v>35</v>
      </c>
      <c r="X113" s="19" t="s">
        <v>42</v>
      </c>
      <c r="Y113" s="19">
        <v>1</v>
      </c>
      <c r="Z113" s="19">
        <v>1</v>
      </c>
      <c r="AA113" s="19">
        <v>1</v>
      </c>
      <c r="AB113" s="22">
        <v>1</v>
      </c>
    </row>
    <row r="114" spans="1:28" x14ac:dyDescent="0.25">
      <c r="A114" s="13">
        <v>113</v>
      </c>
      <c r="B114" s="14">
        <v>114</v>
      </c>
      <c r="C114" s="14">
        <v>0.19700000000000001</v>
      </c>
      <c r="D114" s="14">
        <v>0.55000000000000004</v>
      </c>
      <c r="E114" s="14">
        <v>0.1343</v>
      </c>
      <c r="F114" s="14">
        <v>1</v>
      </c>
      <c r="G114" s="14">
        <v>41</v>
      </c>
      <c r="H114" s="14">
        <v>42</v>
      </c>
      <c r="I114" s="14">
        <v>114</v>
      </c>
      <c r="J114" s="15">
        <v>40548</v>
      </c>
      <c r="K114" s="16">
        <v>0.5</v>
      </c>
      <c r="L114" s="14" t="s">
        <v>24</v>
      </c>
      <c r="M114" s="14">
        <v>1</v>
      </c>
      <c r="N114" s="14">
        <v>22</v>
      </c>
      <c r="O114" s="14" t="b">
        <v>0</v>
      </c>
      <c r="P114" s="14">
        <v>3</v>
      </c>
      <c r="Q114" s="14">
        <v>1</v>
      </c>
      <c r="R114" s="14">
        <v>0.18</v>
      </c>
      <c r="S114" s="14" t="s">
        <v>31</v>
      </c>
      <c r="T114" s="14" t="s">
        <v>32</v>
      </c>
      <c r="U114" s="14" t="s">
        <v>46</v>
      </c>
      <c r="V114" s="14" t="s">
        <v>34</v>
      </c>
      <c r="W114" s="14" t="s">
        <v>35</v>
      </c>
      <c r="X114" s="14" t="s">
        <v>42</v>
      </c>
      <c r="Y114" s="14">
        <v>1</v>
      </c>
      <c r="Z114" s="14">
        <v>1</v>
      </c>
      <c r="AA114" s="14">
        <v>1</v>
      </c>
      <c r="AB114" s="17">
        <v>1</v>
      </c>
    </row>
    <row r="115" spans="1:28" x14ac:dyDescent="0.25">
      <c r="A115" s="18">
        <v>114</v>
      </c>
      <c r="B115" s="19">
        <v>115</v>
      </c>
      <c r="C115" s="19">
        <v>0.2576</v>
      </c>
      <c r="D115" s="19">
        <v>0.47</v>
      </c>
      <c r="E115" s="19">
        <v>0</v>
      </c>
      <c r="F115" s="19">
        <v>1</v>
      </c>
      <c r="G115" s="19">
        <v>18</v>
      </c>
      <c r="H115" s="19">
        <v>19</v>
      </c>
      <c r="I115" s="19">
        <v>115</v>
      </c>
      <c r="J115" s="20">
        <v>40548</v>
      </c>
      <c r="K115" s="21">
        <v>0.5</v>
      </c>
      <c r="L115" s="19" t="s">
        <v>24</v>
      </c>
      <c r="M115" s="19">
        <v>1</v>
      </c>
      <c r="N115" s="19">
        <v>23</v>
      </c>
      <c r="O115" s="19" t="b">
        <v>0</v>
      </c>
      <c r="P115" s="19">
        <v>3</v>
      </c>
      <c r="Q115" s="19">
        <v>1</v>
      </c>
      <c r="R115" s="19">
        <v>0.2</v>
      </c>
      <c r="S115" s="19" t="s">
        <v>31</v>
      </c>
      <c r="T115" s="19" t="s">
        <v>32</v>
      </c>
      <c r="U115" s="19" t="s">
        <v>46</v>
      </c>
      <c r="V115" s="19" t="s">
        <v>34</v>
      </c>
      <c r="W115" s="19" t="s">
        <v>35</v>
      </c>
      <c r="X115" s="19" t="s">
        <v>42</v>
      </c>
      <c r="Y115" s="19">
        <v>1</v>
      </c>
      <c r="Z115" s="19">
        <v>1</v>
      </c>
      <c r="AA115" s="19">
        <v>1</v>
      </c>
      <c r="AB115" s="22">
        <v>1</v>
      </c>
    </row>
    <row r="116" spans="1:28" x14ac:dyDescent="0.25">
      <c r="A116" s="13">
        <v>115</v>
      </c>
      <c r="B116" s="14">
        <v>116</v>
      </c>
      <c r="C116" s="14">
        <v>0.2424</v>
      </c>
      <c r="D116" s="14">
        <v>0.55000000000000004</v>
      </c>
      <c r="E116" s="14">
        <v>0</v>
      </c>
      <c r="F116" s="14">
        <v>0</v>
      </c>
      <c r="G116" s="14">
        <v>11</v>
      </c>
      <c r="H116" s="14">
        <v>11</v>
      </c>
      <c r="I116" s="14">
        <v>116</v>
      </c>
      <c r="J116" s="15">
        <v>40549</v>
      </c>
      <c r="K116" s="16">
        <v>0.5</v>
      </c>
      <c r="L116" s="14" t="s">
        <v>24</v>
      </c>
      <c r="M116" s="14">
        <v>1</v>
      </c>
      <c r="N116" s="14">
        <v>0</v>
      </c>
      <c r="O116" s="14" t="b">
        <v>0</v>
      </c>
      <c r="P116" s="14">
        <v>4</v>
      </c>
      <c r="Q116" s="14">
        <v>1</v>
      </c>
      <c r="R116" s="14">
        <v>0.18</v>
      </c>
      <c r="S116" s="14" t="s">
        <v>31</v>
      </c>
      <c r="T116" s="14" t="s">
        <v>32</v>
      </c>
      <c r="U116" s="14" t="s">
        <v>47</v>
      </c>
      <c r="V116" s="14" t="s">
        <v>34</v>
      </c>
      <c r="W116" s="14" t="s">
        <v>35</v>
      </c>
      <c r="X116" s="14" t="s">
        <v>36</v>
      </c>
      <c r="Y116" s="14">
        <v>1</v>
      </c>
      <c r="Z116" s="14">
        <v>1</v>
      </c>
      <c r="AA116" s="14">
        <v>1</v>
      </c>
      <c r="AB116" s="17">
        <v>1</v>
      </c>
    </row>
    <row r="117" spans="1:28" x14ac:dyDescent="0.25">
      <c r="A117" s="18">
        <v>116</v>
      </c>
      <c r="B117" s="19">
        <v>117</v>
      </c>
      <c r="C117" s="19">
        <v>0.2273</v>
      </c>
      <c r="D117" s="19">
        <v>0.64</v>
      </c>
      <c r="E117" s="19">
        <v>0</v>
      </c>
      <c r="F117" s="19">
        <v>0</v>
      </c>
      <c r="G117" s="19">
        <v>4</v>
      </c>
      <c r="H117" s="19">
        <v>4</v>
      </c>
      <c r="I117" s="19">
        <v>117</v>
      </c>
      <c r="J117" s="20">
        <v>40549</v>
      </c>
      <c r="K117" s="21">
        <v>0.5</v>
      </c>
      <c r="L117" s="19" t="s">
        <v>24</v>
      </c>
      <c r="M117" s="19">
        <v>1</v>
      </c>
      <c r="N117" s="19">
        <v>1</v>
      </c>
      <c r="O117" s="19" t="b">
        <v>0</v>
      </c>
      <c r="P117" s="19">
        <v>4</v>
      </c>
      <c r="Q117" s="19">
        <v>1</v>
      </c>
      <c r="R117" s="19">
        <v>0.16</v>
      </c>
      <c r="S117" s="19" t="s">
        <v>31</v>
      </c>
      <c r="T117" s="19" t="s">
        <v>32</v>
      </c>
      <c r="U117" s="19" t="s">
        <v>47</v>
      </c>
      <c r="V117" s="19" t="s">
        <v>37</v>
      </c>
      <c r="W117" s="19" t="s">
        <v>35</v>
      </c>
      <c r="X117" s="19" t="s">
        <v>36</v>
      </c>
      <c r="Y117" s="19">
        <v>1</v>
      </c>
      <c r="Z117" s="19">
        <v>1</v>
      </c>
      <c r="AA117" s="19">
        <v>1</v>
      </c>
      <c r="AB117" s="22">
        <v>1</v>
      </c>
    </row>
    <row r="118" spans="1:28" x14ac:dyDescent="0.25">
      <c r="A118" s="13">
        <v>117</v>
      </c>
      <c r="B118" s="14">
        <v>118</v>
      </c>
      <c r="C118" s="14">
        <v>0.2273</v>
      </c>
      <c r="D118" s="14">
        <v>0.64</v>
      </c>
      <c r="E118" s="14">
        <v>0</v>
      </c>
      <c r="F118" s="14">
        <v>0</v>
      </c>
      <c r="G118" s="14">
        <v>2</v>
      </c>
      <c r="H118" s="14">
        <v>2</v>
      </c>
      <c r="I118" s="14">
        <v>118</v>
      </c>
      <c r="J118" s="15">
        <v>40549</v>
      </c>
      <c r="K118" s="16">
        <v>0.5</v>
      </c>
      <c r="L118" s="14" t="s">
        <v>24</v>
      </c>
      <c r="M118" s="14">
        <v>1</v>
      </c>
      <c r="N118" s="14">
        <v>2</v>
      </c>
      <c r="O118" s="14" t="b">
        <v>0</v>
      </c>
      <c r="P118" s="14">
        <v>4</v>
      </c>
      <c r="Q118" s="14">
        <v>1</v>
      </c>
      <c r="R118" s="14">
        <v>0.16</v>
      </c>
      <c r="S118" s="14" t="s">
        <v>31</v>
      </c>
      <c r="T118" s="14" t="s">
        <v>32</v>
      </c>
      <c r="U118" s="14" t="s">
        <v>47</v>
      </c>
      <c r="V118" s="14" t="s">
        <v>37</v>
      </c>
      <c r="W118" s="14" t="s">
        <v>35</v>
      </c>
      <c r="X118" s="14" t="s">
        <v>36</v>
      </c>
      <c r="Y118" s="14">
        <v>1</v>
      </c>
      <c r="Z118" s="14">
        <v>1</v>
      </c>
      <c r="AA118" s="14">
        <v>1</v>
      </c>
      <c r="AB118" s="17">
        <v>1</v>
      </c>
    </row>
    <row r="119" spans="1:28" x14ac:dyDescent="0.25">
      <c r="A119" s="18">
        <v>118</v>
      </c>
      <c r="B119" s="19">
        <v>119</v>
      </c>
      <c r="C119" s="19">
        <v>0.19700000000000001</v>
      </c>
      <c r="D119" s="19">
        <v>0.64</v>
      </c>
      <c r="E119" s="19">
        <v>8.9599999999999999E-2</v>
      </c>
      <c r="F119" s="19">
        <v>0</v>
      </c>
      <c r="G119" s="19">
        <v>1</v>
      </c>
      <c r="H119" s="19">
        <v>1</v>
      </c>
      <c r="I119" s="19">
        <v>119</v>
      </c>
      <c r="J119" s="20">
        <v>40549</v>
      </c>
      <c r="K119" s="21">
        <v>0.5</v>
      </c>
      <c r="L119" s="19" t="s">
        <v>24</v>
      </c>
      <c r="M119" s="19">
        <v>1</v>
      </c>
      <c r="N119" s="19">
        <v>4</v>
      </c>
      <c r="O119" s="19" t="b">
        <v>0</v>
      </c>
      <c r="P119" s="19">
        <v>4</v>
      </c>
      <c r="Q119" s="19">
        <v>2</v>
      </c>
      <c r="R119" s="19">
        <v>0.16</v>
      </c>
      <c r="S119" s="19" t="s">
        <v>31</v>
      </c>
      <c r="T119" s="19" t="s">
        <v>32</v>
      </c>
      <c r="U119" s="19" t="s">
        <v>47</v>
      </c>
      <c r="V119" s="19" t="s">
        <v>37</v>
      </c>
      <c r="W119" s="19" t="s">
        <v>38</v>
      </c>
      <c r="X119" s="19" t="s">
        <v>36</v>
      </c>
      <c r="Y119" s="19">
        <v>1</v>
      </c>
      <c r="Z119" s="19">
        <v>1</v>
      </c>
      <c r="AA119" s="19">
        <v>1</v>
      </c>
      <c r="AB119" s="22">
        <v>1</v>
      </c>
    </row>
    <row r="120" spans="1:28" x14ac:dyDescent="0.25">
      <c r="A120" s="13">
        <v>119</v>
      </c>
      <c r="B120" s="14">
        <v>120</v>
      </c>
      <c r="C120" s="14">
        <v>0.18179999999999999</v>
      </c>
      <c r="D120" s="14">
        <v>0.69</v>
      </c>
      <c r="E120" s="14">
        <v>8.9599999999999999E-2</v>
      </c>
      <c r="F120" s="14">
        <v>0</v>
      </c>
      <c r="G120" s="14">
        <v>4</v>
      </c>
      <c r="H120" s="14">
        <v>4</v>
      </c>
      <c r="I120" s="14">
        <v>120</v>
      </c>
      <c r="J120" s="15">
        <v>40549</v>
      </c>
      <c r="K120" s="16">
        <v>0.5</v>
      </c>
      <c r="L120" s="14" t="s">
        <v>24</v>
      </c>
      <c r="M120" s="14">
        <v>1</v>
      </c>
      <c r="N120" s="14">
        <v>5</v>
      </c>
      <c r="O120" s="14" t="b">
        <v>0</v>
      </c>
      <c r="P120" s="14">
        <v>4</v>
      </c>
      <c r="Q120" s="14">
        <v>2</v>
      </c>
      <c r="R120" s="14">
        <v>0.14000000000000001</v>
      </c>
      <c r="S120" s="14" t="s">
        <v>31</v>
      </c>
      <c r="T120" s="14" t="s">
        <v>32</v>
      </c>
      <c r="U120" s="14" t="s">
        <v>47</v>
      </c>
      <c r="V120" s="14" t="s">
        <v>37</v>
      </c>
      <c r="W120" s="14" t="s">
        <v>38</v>
      </c>
      <c r="X120" s="14" t="s">
        <v>36</v>
      </c>
      <c r="Y120" s="14">
        <v>1</v>
      </c>
      <c r="Z120" s="14">
        <v>1</v>
      </c>
      <c r="AA120" s="14">
        <v>1</v>
      </c>
      <c r="AB120" s="17">
        <v>1</v>
      </c>
    </row>
    <row r="121" spans="1:28" x14ac:dyDescent="0.25">
      <c r="A121" s="18">
        <v>120</v>
      </c>
      <c r="B121" s="19">
        <v>121</v>
      </c>
      <c r="C121" s="19">
        <v>0.16669999999999999</v>
      </c>
      <c r="D121" s="19">
        <v>0.63</v>
      </c>
      <c r="E121" s="19">
        <v>0.1045</v>
      </c>
      <c r="F121" s="19">
        <v>0</v>
      </c>
      <c r="G121" s="19">
        <v>36</v>
      </c>
      <c r="H121" s="19">
        <v>36</v>
      </c>
      <c r="I121" s="19">
        <v>121</v>
      </c>
      <c r="J121" s="20">
        <v>40549</v>
      </c>
      <c r="K121" s="21">
        <v>0.5</v>
      </c>
      <c r="L121" s="19" t="s">
        <v>24</v>
      </c>
      <c r="M121" s="19">
        <v>1</v>
      </c>
      <c r="N121" s="19">
        <v>6</v>
      </c>
      <c r="O121" s="19" t="b">
        <v>0</v>
      </c>
      <c r="P121" s="19">
        <v>4</v>
      </c>
      <c r="Q121" s="19">
        <v>2</v>
      </c>
      <c r="R121" s="19">
        <v>0.14000000000000001</v>
      </c>
      <c r="S121" s="19" t="s">
        <v>31</v>
      </c>
      <c r="T121" s="19" t="s">
        <v>32</v>
      </c>
      <c r="U121" s="19" t="s">
        <v>47</v>
      </c>
      <c r="V121" s="19" t="s">
        <v>34</v>
      </c>
      <c r="W121" s="19" t="s">
        <v>38</v>
      </c>
      <c r="X121" s="19" t="s">
        <v>39</v>
      </c>
      <c r="Y121" s="19">
        <v>1</v>
      </c>
      <c r="Z121" s="19">
        <v>1</v>
      </c>
      <c r="AA121" s="19">
        <v>1</v>
      </c>
      <c r="AB121" s="22">
        <v>1</v>
      </c>
    </row>
    <row r="122" spans="1:28" x14ac:dyDescent="0.25">
      <c r="A122" s="13">
        <v>121</v>
      </c>
      <c r="B122" s="14">
        <v>122</v>
      </c>
      <c r="C122" s="14">
        <v>0.2273</v>
      </c>
      <c r="D122" s="14">
        <v>0.59</v>
      </c>
      <c r="E122" s="14">
        <v>0</v>
      </c>
      <c r="F122" s="14">
        <v>0</v>
      </c>
      <c r="G122" s="14">
        <v>95</v>
      </c>
      <c r="H122" s="14">
        <v>95</v>
      </c>
      <c r="I122" s="14">
        <v>122</v>
      </c>
      <c r="J122" s="15">
        <v>40549</v>
      </c>
      <c r="K122" s="16">
        <v>0.5</v>
      </c>
      <c r="L122" s="14" t="s">
        <v>24</v>
      </c>
      <c r="M122" s="14">
        <v>1</v>
      </c>
      <c r="N122" s="14">
        <v>7</v>
      </c>
      <c r="O122" s="14" t="b">
        <v>0</v>
      </c>
      <c r="P122" s="14">
        <v>4</v>
      </c>
      <c r="Q122" s="14">
        <v>2</v>
      </c>
      <c r="R122" s="14">
        <v>0.16</v>
      </c>
      <c r="S122" s="14" t="s">
        <v>31</v>
      </c>
      <c r="T122" s="14" t="s">
        <v>32</v>
      </c>
      <c r="U122" s="14" t="s">
        <v>47</v>
      </c>
      <c r="V122" s="14" t="s">
        <v>37</v>
      </c>
      <c r="W122" s="14" t="s">
        <v>38</v>
      </c>
      <c r="X122" s="14" t="s">
        <v>39</v>
      </c>
      <c r="Y122" s="14">
        <v>1</v>
      </c>
      <c r="Z122" s="14">
        <v>1</v>
      </c>
      <c r="AA122" s="14">
        <v>1</v>
      </c>
      <c r="AB122" s="17">
        <v>1</v>
      </c>
    </row>
    <row r="123" spans="1:28" x14ac:dyDescent="0.25">
      <c r="A123" s="18">
        <v>122</v>
      </c>
      <c r="B123" s="19">
        <v>123</v>
      </c>
      <c r="C123" s="19">
        <v>0.2273</v>
      </c>
      <c r="D123" s="19">
        <v>0.59</v>
      </c>
      <c r="E123" s="19">
        <v>0</v>
      </c>
      <c r="F123" s="19">
        <v>3</v>
      </c>
      <c r="G123" s="19">
        <v>216</v>
      </c>
      <c r="H123" s="19">
        <v>219</v>
      </c>
      <c r="I123" s="19">
        <v>123</v>
      </c>
      <c r="J123" s="20">
        <v>40549</v>
      </c>
      <c r="K123" s="21">
        <v>0.5</v>
      </c>
      <c r="L123" s="19" t="s">
        <v>24</v>
      </c>
      <c r="M123" s="19">
        <v>1</v>
      </c>
      <c r="N123" s="19">
        <v>8</v>
      </c>
      <c r="O123" s="19" t="b">
        <v>0</v>
      </c>
      <c r="P123" s="19">
        <v>4</v>
      </c>
      <c r="Q123" s="19">
        <v>1</v>
      </c>
      <c r="R123" s="19">
        <v>0.16</v>
      </c>
      <c r="S123" s="19" t="s">
        <v>31</v>
      </c>
      <c r="T123" s="19" t="s">
        <v>32</v>
      </c>
      <c r="U123" s="19" t="s">
        <v>47</v>
      </c>
      <c r="V123" s="19" t="s">
        <v>34</v>
      </c>
      <c r="W123" s="19" t="s">
        <v>35</v>
      </c>
      <c r="X123" s="19" t="s">
        <v>39</v>
      </c>
      <c r="Y123" s="19">
        <v>1</v>
      </c>
      <c r="Z123" s="19">
        <v>1</v>
      </c>
      <c r="AA123" s="19">
        <v>1</v>
      </c>
      <c r="AB123" s="22">
        <v>1</v>
      </c>
    </row>
    <row r="124" spans="1:28" x14ac:dyDescent="0.25">
      <c r="A124" s="13">
        <v>123</v>
      </c>
      <c r="B124" s="14">
        <v>124</v>
      </c>
      <c r="C124" s="14">
        <v>0.2424</v>
      </c>
      <c r="D124" s="14">
        <v>0.51</v>
      </c>
      <c r="E124" s="14">
        <v>0</v>
      </c>
      <c r="F124" s="14">
        <v>6</v>
      </c>
      <c r="G124" s="14">
        <v>116</v>
      </c>
      <c r="H124" s="14">
        <v>122</v>
      </c>
      <c r="I124" s="14">
        <v>124</v>
      </c>
      <c r="J124" s="15">
        <v>40549</v>
      </c>
      <c r="K124" s="16">
        <v>0.5</v>
      </c>
      <c r="L124" s="14" t="s">
        <v>24</v>
      </c>
      <c r="M124" s="14">
        <v>1</v>
      </c>
      <c r="N124" s="14">
        <v>9</v>
      </c>
      <c r="O124" s="14" t="b">
        <v>0</v>
      </c>
      <c r="P124" s="14">
        <v>4</v>
      </c>
      <c r="Q124" s="14">
        <v>2</v>
      </c>
      <c r="R124" s="14">
        <v>0.18</v>
      </c>
      <c r="S124" s="14" t="s">
        <v>31</v>
      </c>
      <c r="T124" s="14" t="s">
        <v>32</v>
      </c>
      <c r="U124" s="14" t="s">
        <v>47</v>
      </c>
      <c r="V124" s="14" t="s">
        <v>34</v>
      </c>
      <c r="W124" s="14" t="s">
        <v>38</v>
      </c>
      <c r="X124" s="14" t="s">
        <v>39</v>
      </c>
      <c r="Y124" s="14">
        <v>1</v>
      </c>
      <c r="Z124" s="14">
        <v>1</v>
      </c>
      <c r="AA124" s="14">
        <v>1</v>
      </c>
      <c r="AB124" s="17">
        <v>1</v>
      </c>
    </row>
    <row r="125" spans="1:28" x14ac:dyDescent="0.25">
      <c r="A125" s="18">
        <v>124</v>
      </c>
      <c r="B125" s="19">
        <v>125</v>
      </c>
      <c r="C125" s="19">
        <v>0.2576</v>
      </c>
      <c r="D125" s="19">
        <v>0.47</v>
      </c>
      <c r="E125" s="19">
        <v>0</v>
      </c>
      <c r="F125" s="19">
        <v>3</v>
      </c>
      <c r="G125" s="19">
        <v>42</v>
      </c>
      <c r="H125" s="19">
        <v>45</v>
      </c>
      <c r="I125" s="19">
        <v>125</v>
      </c>
      <c r="J125" s="20">
        <v>40549</v>
      </c>
      <c r="K125" s="21">
        <v>0.5</v>
      </c>
      <c r="L125" s="19" t="s">
        <v>24</v>
      </c>
      <c r="M125" s="19">
        <v>1</v>
      </c>
      <c r="N125" s="19">
        <v>10</v>
      </c>
      <c r="O125" s="19" t="b">
        <v>0</v>
      </c>
      <c r="P125" s="19">
        <v>4</v>
      </c>
      <c r="Q125" s="19">
        <v>1</v>
      </c>
      <c r="R125" s="19">
        <v>0.2</v>
      </c>
      <c r="S125" s="19" t="s">
        <v>31</v>
      </c>
      <c r="T125" s="19" t="s">
        <v>32</v>
      </c>
      <c r="U125" s="19" t="s">
        <v>47</v>
      </c>
      <c r="V125" s="19" t="s">
        <v>34</v>
      </c>
      <c r="W125" s="19" t="s">
        <v>35</v>
      </c>
      <c r="X125" s="19" t="s">
        <v>39</v>
      </c>
      <c r="Y125" s="19">
        <v>1</v>
      </c>
      <c r="Z125" s="19">
        <v>1</v>
      </c>
      <c r="AA125" s="19">
        <v>1</v>
      </c>
      <c r="AB125" s="22">
        <v>1</v>
      </c>
    </row>
    <row r="126" spans="1:28" x14ac:dyDescent="0.25">
      <c r="A126" s="13">
        <v>125</v>
      </c>
      <c r="B126" s="14">
        <v>126</v>
      </c>
      <c r="C126" s="14">
        <v>0.2576</v>
      </c>
      <c r="D126" s="14">
        <v>0.44</v>
      </c>
      <c r="E126" s="14">
        <v>8.9599999999999999E-2</v>
      </c>
      <c r="F126" s="14">
        <v>2</v>
      </c>
      <c r="G126" s="14">
        <v>57</v>
      </c>
      <c r="H126" s="14">
        <v>59</v>
      </c>
      <c r="I126" s="14">
        <v>126</v>
      </c>
      <c r="J126" s="15">
        <v>40549</v>
      </c>
      <c r="K126" s="16">
        <v>0.5</v>
      </c>
      <c r="L126" s="14" t="s">
        <v>24</v>
      </c>
      <c r="M126" s="14">
        <v>1</v>
      </c>
      <c r="N126" s="14">
        <v>11</v>
      </c>
      <c r="O126" s="14" t="b">
        <v>0</v>
      </c>
      <c r="P126" s="14">
        <v>4</v>
      </c>
      <c r="Q126" s="14">
        <v>1</v>
      </c>
      <c r="R126" s="14">
        <v>0.22</v>
      </c>
      <c r="S126" s="14" t="s">
        <v>31</v>
      </c>
      <c r="T126" s="14" t="s">
        <v>32</v>
      </c>
      <c r="U126" s="14" t="s">
        <v>47</v>
      </c>
      <c r="V126" s="14" t="s">
        <v>34</v>
      </c>
      <c r="W126" s="14" t="s">
        <v>35</v>
      </c>
      <c r="X126" s="14" t="s">
        <v>39</v>
      </c>
      <c r="Y126" s="14">
        <v>1</v>
      </c>
      <c r="Z126" s="14">
        <v>1</v>
      </c>
      <c r="AA126" s="14">
        <v>1</v>
      </c>
      <c r="AB126" s="17">
        <v>1</v>
      </c>
    </row>
    <row r="127" spans="1:28" x14ac:dyDescent="0.25">
      <c r="A127" s="18">
        <v>126</v>
      </c>
      <c r="B127" s="19">
        <v>127</v>
      </c>
      <c r="C127" s="19">
        <v>0.28789999999999999</v>
      </c>
      <c r="D127" s="19">
        <v>0.35</v>
      </c>
      <c r="E127" s="19">
        <v>0</v>
      </c>
      <c r="F127" s="19">
        <v>6</v>
      </c>
      <c r="G127" s="19">
        <v>78</v>
      </c>
      <c r="H127" s="19">
        <v>84</v>
      </c>
      <c r="I127" s="19">
        <v>127</v>
      </c>
      <c r="J127" s="20">
        <v>40549</v>
      </c>
      <c r="K127" s="21">
        <v>0.5</v>
      </c>
      <c r="L127" s="19" t="s">
        <v>24</v>
      </c>
      <c r="M127" s="19">
        <v>1</v>
      </c>
      <c r="N127" s="19">
        <v>12</v>
      </c>
      <c r="O127" s="19" t="b">
        <v>0</v>
      </c>
      <c r="P127" s="19">
        <v>4</v>
      </c>
      <c r="Q127" s="19">
        <v>1</v>
      </c>
      <c r="R127" s="19">
        <v>0.26</v>
      </c>
      <c r="S127" s="19" t="s">
        <v>31</v>
      </c>
      <c r="T127" s="19" t="s">
        <v>32</v>
      </c>
      <c r="U127" s="19" t="s">
        <v>47</v>
      </c>
      <c r="V127" s="19" t="s">
        <v>34</v>
      </c>
      <c r="W127" s="19" t="s">
        <v>35</v>
      </c>
      <c r="X127" s="19" t="s">
        <v>40</v>
      </c>
      <c r="Y127" s="19">
        <v>1</v>
      </c>
      <c r="Z127" s="19">
        <v>1</v>
      </c>
      <c r="AA127" s="19">
        <v>1</v>
      </c>
      <c r="AB127" s="22">
        <v>1</v>
      </c>
    </row>
    <row r="128" spans="1:28" x14ac:dyDescent="0.25">
      <c r="A128" s="13">
        <v>127</v>
      </c>
      <c r="B128" s="14">
        <v>128</v>
      </c>
      <c r="C128" s="14">
        <v>0.2727</v>
      </c>
      <c r="D128" s="14">
        <v>0.35</v>
      </c>
      <c r="E128" s="14">
        <v>0.1045</v>
      </c>
      <c r="F128" s="14">
        <v>12</v>
      </c>
      <c r="G128" s="14">
        <v>55</v>
      </c>
      <c r="H128" s="14">
        <v>67</v>
      </c>
      <c r="I128" s="14">
        <v>128</v>
      </c>
      <c r="J128" s="15">
        <v>40549</v>
      </c>
      <c r="K128" s="16">
        <v>0.5</v>
      </c>
      <c r="L128" s="14" t="s">
        <v>24</v>
      </c>
      <c r="M128" s="14">
        <v>1</v>
      </c>
      <c r="N128" s="14">
        <v>13</v>
      </c>
      <c r="O128" s="14" t="b">
        <v>0</v>
      </c>
      <c r="P128" s="14">
        <v>4</v>
      </c>
      <c r="Q128" s="14">
        <v>1</v>
      </c>
      <c r="R128" s="14">
        <v>0.26</v>
      </c>
      <c r="S128" s="14" t="s">
        <v>31</v>
      </c>
      <c r="T128" s="14" t="s">
        <v>32</v>
      </c>
      <c r="U128" s="14" t="s">
        <v>47</v>
      </c>
      <c r="V128" s="14" t="s">
        <v>34</v>
      </c>
      <c r="W128" s="14" t="s">
        <v>35</v>
      </c>
      <c r="X128" s="14" t="s">
        <v>40</v>
      </c>
      <c r="Y128" s="14">
        <v>1</v>
      </c>
      <c r="Z128" s="14">
        <v>1</v>
      </c>
      <c r="AA128" s="14">
        <v>1</v>
      </c>
      <c r="AB128" s="17">
        <v>1</v>
      </c>
    </row>
    <row r="129" spans="1:28" x14ac:dyDescent="0.25">
      <c r="A129" s="18">
        <v>128</v>
      </c>
      <c r="B129" s="19">
        <v>129</v>
      </c>
      <c r="C129" s="19">
        <v>0.2727</v>
      </c>
      <c r="D129" s="19">
        <v>0.36</v>
      </c>
      <c r="E129" s="19">
        <v>0.16420000000000001</v>
      </c>
      <c r="F129" s="19">
        <v>11</v>
      </c>
      <c r="G129" s="19">
        <v>59</v>
      </c>
      <c r="H129" s="19">
        <v>70</v>
      </c>
      <c r="I129" s="19">
        <v>129</v>
      </c>
      <c r="J129" s="20">
        <v>40549</v>
      </c>
      <c r="K129" s="21">
        <v>0.5</v>
      </c>
      <c r="L129" s="19" t="s">
        <v>24</v>
      </c>
      <c r="M129" s="19">
        <v>1</v>
      </c>
      <c r="N129" s="19">
        <v>14</v>
      </c>
      <c r="O129" s="19" t="b">
        <v>0</v>
      </c>
      <c r="P129" s="19">
        <v>4</v>
      </c>
      <c r="Q129" s="19">
        <v>1</v>
      </c>
      <c r="R129" s="19">
        <v>0.28000000000000003</v>
      </c>
      <c r="S129" s="19" t="s">
        <v>31</v>
      </c>
      <c r="T129" s="19" t="s">
        <v>32</v>
      </c>
      <c r="U129" s="19" t="s">
        <v>47</v>
      </c>
      <c r="V129" s="19" t="s">
        <v>34</v>
      </c>
      <c r="W129" s="19" t="s">
        <v>35</v>
      </c>
      <c r="X129" s="19" t="s">
        <v>40</v>
      </c>
      <c r="Y129" s="19">
        <v>1</v>
      </c>
      <c r="Z129" s="19">
        <v>1</v>
      </c>
      <c r="AA129" s="19">
        <v>1</v>
      </c>
      <c r="AB129" s="22">
        <v>1</v>
      </c>
    </row>
    <row r="130" spans="1:28" x14ac:dyDescent="0.25">
      <c r="A130" s="13">
        <v>129</v>
      </c>
      <c r="B130" s="14">
        <v>130</v>
      </c>
      <c r="C130" s="14">
        <v>0.2727</v>
      </c>
      <c r="D130" s="14">
        <v>0.36</v>
      </c>
      <c r="E130" s="14">
        <v>0</v>
      </c>
      <c r="F130" s="14">
        <v>8</v>
      </c>
      <c r="G130" s="14">
        <v>54</v>
      </c>
      <c r="H130" s="14">
        <v>62</v>
      </c>
      <c r="I130" s="14">
        <v>130</v>
      </c>
      <c r="J130" s="15">
        <v>40549</v>
      </c>
      <c r="K130" s="16">
        <v>0.5</v>
      </c>
      <c r="L130" s="14" t="s">
        <v>24</v>
      </c>
      <c r="M130" s="14">
        <v>1</v>
      </c>
      <c r="N130" s="14">
        <v>15</v>
      </c>
      <c r="O130" s="14" t="b">
        <v>0</v>
      </c>
      <c r="P130" s="14">
        <v>4</v>
      </c>
      <c r="Q130" s="14">
        <v>1</v>
      </c>
      <c r="R130" s="14">
        <v>0.28000000000000003</v>
      </c>
      <c r="S130" s="14" t="s">
        <v>31</v>
      </c>
      <c r="T130" s="14" t="s">
        <v>32</v>
      </c>
      <c r="U130" s="14" t="s">
        <v>47</v>
      </c>
      <c r="V130" s="14" t="s">
        <v>34</v>
      </c>
      <c r="W130" s="14" t="s">
        <v>35</v>
      </c>
      <c r="X130" s="14" t="s">
        <v>40</v>
      </c>
      <c r="Y130" s="14">
        <v>1</v>
      </c>
      <c r="Z130" s="14">
        <v>1</v>
      </c>
      <c r="AA130" s="14">
        <v>1</v>
      </c>
      <c r="AB130" s="17">
        <v>1</v>
      </c>
    </row>
    <row r="131" spans="1:28" x14ac:dyDescent="0.25">
      <c r="A131" s="18">
        <v>130</v>
      </c>
      <c r="B131" s="19">
        <v>131</v>
      </c>
      <c r="C131" s="19">
        <v>0.2576</v>
      </c>
      <c r="D131" s="19">
        <v>0.38</v>
      </c>
      <c r="E131" s="19">
        <v>0.16420000000000001</v>
      </c>
      <c r="F131" s="19">
        <v>12</v>
      </c>
      <c r="G131" s="19">
        <v>74</v>
      </c>
      <c r="H131" s="19">
        <v>86</v>
      </c>
      <c r="I131" s="19">
        <v>131</v>
      </c>
      <c r="J131" s="20">
        <v>40549</v>
      </c>
      <c r="K131" s="21">
        <v>0.5</v>
      </c>
      <c r="L131" s="19" t="s">
        <v>24</v>
      </c>
      <c r="M131" s="19">
        <v>1</v>
      </c>
      <c r="N131" s="19">
        <v>16</v>
      </c>
      <c r="O131" s="19" t="b">
        <v>0</v>
      </c>
      <c r="P131" s="19">
        <v>4</v>
      </c>
      <c r="Q131" s="19">
        <v>1</v>
      </c>
      <c r="R131" s="19">
        <v>0.26</v>
      </c>
      <c r="S131" s="19" t="s">
        <v>31</v>
      </c>
      <c r="T131" s="19" t="s">
        <v>32</v>
      </c>
      <c r="U131" s="19" t="s">
        <v>47</v>
      </c>
      <c r="V131" s="19" t="s">
        <v>34</v>
      </c>
      <c r="W131" s="19" t="s">
        <v>35</v>
      </c>
      <c r="X131" s="19" t="s">
        <v>40</v>
      </c>
      <c r="Y131" s="19">
        <v>1</v>
      </c>
      <c r="Z131" s="19">
        <v>1</v>
      </c>
      <c r="AA131" s="19">
        <v>1</v>
      </c>
      <c r="AB131" s="22">
        <v>1</v>
      </c>
    </row>
    <row r="132" spans="1:28" x14ac:dyDescent="0.25">
      <c r="A132" s="13">
        <v>131</v>
      </c>
      <c r="B132" s="14">
        <v>132</v>
      </c>
      <c r="C132" s="14">
        <v>0.2273</v>
      </c>
      <c r="D132" s="14">
        <v>0.51</v>
      </c>
      <c r="E132" s="14">
        <v>0.16420000000000001</v>
      </c>
      <c r="F132" s="14">
        <v>9</v>
      </c>
      <c r="G132" s="14">
        <v>163</v>
      </c>
      <c r="H132" s="14">
        <v>172</v>
      </c>
      <c r="I132" s="14">
        <v>132</v>
      </c>
      <c r="J132" s="15">
        <v>40549</v>
      </c>
      <c r="K132" s="16">
        <v>0.5</v>
      </c>
      <c r="L132" s="14" t="s">
        <v>24</v>
      </c>
      <c r="M132" s="14">
        <v>1</v>
      </c>
      <c r="N132" s="14">
        <v>17</v>
      </c>
      <c r="O132" s="14" t="b">
        <v>0</v>
      </c>
      <c r="P132" s="14">
        <v>4</v>
      </c>
      <c r="Q132" s="14">
        <v>1</v>
      </c>
      <c r="R132" s="14">
        <v>0.22</v>
      </c>
      <c r="S132" s="14" t="s">
        <v>31</v>
      </c>
      <c r="T132" s="14" t="s">
        <v>32</v>
      </c>
      <c r="U132" s="14" t="s">
        <v>47</v>
      </c>
      <c r="V132" s="14" t="s">
        <v>34</v>
      </c>
      <c r="W132" s="14" t="s">
        <v>35</v>
      </c>
      <c r="X132" s="14" t="s">
        <v>40</v>
      </c>
      <c r="Y132" s="14">
        <v>1</v>
      </c>
      <c r="Z132" s="14">
        <v>1</v>
      </c>
      <c r="AA132" s="14">
        <v>1</v>
      </c>
      <c r="AB132" s="17">
        <v>1</v>
      </c>
    </row>
    <row r="133" spans="1:28" x14ac:dyDescent="0.25">
      <c r="A133" s="18">
        <v>132</v>
      </c>
      <c r="B133" s="19">
        <v>133</v>
      </c>
      <c r="C133" s="19">
        <v>0.2273</v>
      </c>
      <c r="D133" s="19">
        <v>0.51</v>
      </c>
      <c r="E133" s="19">
        <v>0.1343</v>
      </c>
      <c r="F133" s="19">
        <v>5</v>
      </c>
      <c r="G133" s="19">
        <v>158</v>
      </c>
      <c r="H133" s="19">
        <v>163</v>
      </c>
      <c r="I133" s="19">
        <v>133</v>
      </c>
      <c r="J133" s="20">
        <v>40549</v>
      </c>
      <c r="K133" s="21">
        <v>0.5</v>
      </c>
      <c r="L133" s="19" t="s">
        <v>24</v>
      </c>
      <c r="M133" s="19">
        <v>1</v>
      </c>
      <c r="N133" s="19">
        <v>18</v>
      </c>
      <c r="O133" s="19" t="b">
        <v>0</v>
      </c>
      <c r="P133" s="19">
        <v>4</v>
      </c>
      <c r="Q133" s="19">
        <v>1</v>
      </c>
      <c r="R133" s="19">
        <v>0.22</v>
      </c>
      <c r="S133" s="19" t="s">
        <v>31</v>
      </c>
      <c r="T133" s="19" t="s">
        <v>32</v>
      </c>
      <c r="U133" s="19" t="s">
        <v>47</v>
      </c>
      <c r="V133" s="19" t="s">
        <v>34</v>
      </c>
      <c r="W133" s="19" t="s">
        <v>35</v>
      </c>
      <c r="X133" s="19" t="s">
        <v>42</v>
      </c>
      <c r="Y133" s="19">
        <v>1</v>
      </c>
      <c r="Z133" s="19">
        <v>1</v>
      </c>
      <c r="AA133" s="19">
        <v>1</v>
      </c>
      <c r="AB133" s="22">
        <v>1</v>
      </c>
    </row>
    <row r="134" spans="1:28" x14ac:dyDescent="0.25">
      <c r="A134" s="13">
        <v>133</v>
      </c>
      <c r="B134" s="14">
        <v>134</v>
      </c>
      <c r="C134" s="14">
        <v>0.2576</v>
      </c>
      <c r="D134" s="14">
        <v>0.55000000000000004</v>
      </c>
      <c r="E134" s="14">
        <v>8.9599999999999999E-2</v>
      </c>
      <c r="F134" s="14">
        <v>3</v>
      </c>
      <c r="G134" s="14">
        <v>109</v>
      </c>
      <c r="H134" s="14">
        <v>112</v>
      </c>
      <c r="I134" s="14">
        <v>134</v>
      </c>
      <c r="J134" s="15">
        <v>40549</v>
      </c>
      <c r="K134" s="16">
        <v>0.5</v>
      </c>
      <c r="L134" s="14" t="s">
        <v>24</v>
      </c>
      <c r="M134" s="14">
        <v>1</v>
      </c>
      <c r="N134" s="14">
        <v>19</v>
      </c>
      <c r="O134" s="14" t="b">
        <v>0</v>
      </c>
      <c r="P134" s="14">
        <v>4</v>
      </c>
      <c r="Q134" s="14">
        <v>1</v>
      </c>
      <c r="R134" s="14">
        <v>0.22</v>
      </c>
      <c r="S134" s="14" t="s">
        <v>31</v>
      </c>
      <c r="T134" s="14" t="s">
        <v>32</v>
      </c>
      <c r="U134" s="14" t="s">
        <v>47</v>
      </c>
      <c r="V134" s="14" t="s">
        <v>37</v>
      </c>
      <c r="W134" s="14" t="s">
        <v>35</v>
      </c>
      <c r="X134" s="14" t="s">
        <v>42</v>
      </c>
      <c r="Y134" s="14">
        <v>1</v>
      </c>
      <c r="Z134" s="14">
        <v>1</v>
      </c>
      <c r="AA134" s="14">
        <v>1</v>
      </c>
      <c r="AB134" s="17">
        <v>1</v>
      </c>
    </row>
    <row r="135" spans="1:28" x14ac:dyDescent="0.25">
      <c r="A135" s="18">
        <v>134</v>
      </c>
      <c r="B135" s="19">
        <v>135</v>
      </c>
      <c r="C135" s="19">
        <v>0.21210000000000001</v>
      </c>
      <c r="D135" s="19">
        <v>0.51</v>
      </c>
      <c r="E135" s="19">
        <v>0.16420000000000001</v>
      </c>
      <c r="F135" s="19">
        <v>3</v>
      </c>
      <c r="G135" s="19">
        <v>66</v>
      </c>
      <c r="H135" s="19">
        <v>69</v>
      </c>
      <c r="I135" s="19">
        <v>135</v>
      </c>
      <c r="J135" s="20">
        <v>40549</v>
      </c>
      <c r="K135" s="21">
        <v>0.5</v>
      </c>
      <c r="L135" s="19" t="s">
        <v>24</v>
      </c>
      <c r="M135" s="19">
        <v>1</v>
      </c>
      <c r="N135" s="19">
        <v>20</v>
      </c>
      <c r="O135" s="19" t="b">
        <v>0</v>
      </c>
      <c r="P135" s="19">
        <v>4</v>
      </c>
      <c r="Q135" s="19">
        <v>1</v>
      </c>
      <c r="R135" s="19">
        <v>0.2</v>
      </c>
      <c r="S135" s="19" t="s">
        <v>31</v>
      </c>
      <c r="T135" s="19" t="s">
        <v>32</v>
      </c>
      <c r="U135" s="19" t="s">
        <v>47</v>
      </c>
      <c r="V135" s="19" t="s">
        <v>37</v>
      </c>
      <c r="W135" s="19" t="s">
        <v>35</v>
      </c>
      <c r="X135" s="19" t="s">
        <v>42</v>
      </c>
      <c r="Y135" s="19">
        <v>1</v>
      </c>
      <c r="Z135" s="19">
        <v>1</v>
      </c>
      <c r="AA135" s="19">
        <v>1</v>
      </c>
      <c r="AB135" s="22">
        <v>1</v>
      </c>
    </row>
    <row r="136" spans="1:28" x14ac:dyDescent="0.25">
      <c r="A136" s="13">
        <v>135</v>
      </c>
      <c r="B136" s="14">
        <v>136</v>
      </c>
      <c r="C136" s="14">
        <v>0.21210000000000001</v>
      </c>
      <c r="D136" s="14">
        <v>0.55000000000000004</v>
      </c>
      <c r="E136" s="14">
        <v>0.22389999999999999</v>
      </c>
      <c r="F136" s="14">
        <v>0</v>
      </c>
      <c r="G136" s="14">
        <v>48</v>
      </c>
      <c r="H136" s="14">
        <v>48</v>
      </c>
      <c r="I136" s="14">
        <v>136</v>
      </c>
      <c r="J136" s="15">
        <v>40549</v>
      </c>
      <c r="K136" s="16">
        <v>0.5</v>
      </c>
      <c r="L136" s="14" t="s">
        <v>24</v>
      </c>
      <c r="M136" s="14">
        <v>1</v>
      </c>
      <c r="N136" s="14">
        <v>21</v>
      </c>
      <c r="O136" s="14" t="b">
        <v>0</v>
      </c>
      <c r="P136" s="14">
        <v>4</v>
      </c>
      <c r="Q136" s="14">
        <v>2</v>
      </c>
      <c r="R136" s="14">
        <v>0.22</v>
      </c>
      <c r="S136" s="14" t="s">
        <v>31</v>
      </c>
      <c r="T136" s="14" t="s">
        <v>32</v>
      </c>
      <c r="U136" s="14" t="s">
        <v>47</v>
      </c>
      <c r="V136" s="14" t="s">
        <v>37</v>
      </c>
      <c r="W136" s="14" t="s">
        <v>38</v>
      </c>
      <c r="X136" s="14" t="s">
        <v>42</v>
      </c>
      <c r="Y136" s="14">
        <v>1</v>
      </c>
      <c r="Z136" s="14">
        <v>1</v>
      </c>
      <c r="AA136" s="14">
        <v>1</v>
      </c>
      <c r="AB136" s="17">
        <v>1</v>
      </c>
    </row>
    <row r="137" spans="1:28" x14ac:dyDescent="0.25">
      <c r="A137" s="18">
        <v>136</v>
      </c>
      <c r="B137" s="19">
        <v>137</v>
      </c>
      <c r="C137" s="19">
        <v>0.21210000000000001</v>
      </c>
      <c r="D137" s="19">
        <v>0.51</v>
      </c>
      <c r="E137" s="19">
        <v>0.28360000000000002</v>
      </c>
      <c r="F137" s="19">
        <v>1</v>
      </c>
      <c r="G137" s="19">
        <v>51</v>
      </c>
      <c r="H137" s="19">
        <v>52</v>
      </c>
      <c r="I137" s="19">
        <v>137</v>
      </c>
      <c r="J137" s="20">
        <v>40549</v>
      </c>
      <c r="K137" s="21">
        <v>0.5</v>
      </c>
      <c r="L137" s="19" t="s">
        <v>24</v>
      </c>
      <c r="M137" s="19">
        <v>1</v>
      </c>
      <c r="N137" s="19">
        <v>22</v>
      </c>
      <c r="O137" s="19" t="b">
        <v>0</v>
      </c>
      <c r="P137" s="19">
        <v>4</v>
      </c>
      <c r="Q137" s="19">
        <v>2</v>
      </c>
      <c r="R137" s="19">
        <v>0.22</v>
      </c>
      <c r="S137" s="19" t="s">
        <v>31</v>
      </c>
      <c r="T137" s="19" t="s">
        <v>32</v>
      </c>
      <c r="U137" s="19" t="s">
        <v>47</v>
      </c>
      <c r="V137" s="19" t="s">
        <v>37</v>
      </c>
      <c r="W137" s="19" t="s">
        <v>38</v>
      </c>
      <c r="X137" s="19" t="s">
        <v>42</v>
      </c>
      <c r="Y137" s="19">
        <v>1</v>
      </c>
      <c r="Z137" s="19">
        <v>1</v>
      </c>
      <c r="AA137" s="19">
        <v>1</v>
      </c>
      <c r="AB137" s="22">
        <v>1</v>
      </c>
    </row>
    <row r="138" spans="1:28" x14ac:dyDescent="0.25">
      <c r="A138" s="13">
        <v>137</v>
      </c>
      <c r="B138" s="14">
        <v>138</v>
      </c>
      <c r="C138" s="14">
        <v>0.19700000000000001</v>
      </c>
      <c r="D138" s="14">
        <v>0.59</v>
      </c>
      <c r="E138" s="14">
        <v>0.19400000000000001</v>
      </c>
      <c r="F138" s="14">
        <v>4</v>
      </c>
      <c r="G138" s="14">
        <v>19</v>
      </c>
      <c r="H138" s="14">
        <v>23</v>
      </c>
      <c r="I138" s="14">
        <v>138</v>
      </c>
      <c r="J138" s="15">
        <v>40549</v>
      </c>
      <c r="K138" s="16">
        <v>0.5</v>
      </c>
      <c r="L138" s="14" t="s">
        <v>24</v>
      </c>
      <c r="M138" s="14">
        <v>1</v>
      </c>
      <c r="N138" s="14">
        <v>23</v>
      </c>
      <c r="O138" s="14" t="b">
        <v>0</v>
      </c>
      <c r="P138" s="14">
        <v>4</v>
      </c>
      <c r="Q138" s="14">
        <v>2</v>
      </c>
      <c r="R138" s="14">
        <v>0.2</v>
      </c>
      <c r="S138" s="14" t="s">
        <v>31</v>
      </c>
      <c r="T138" s="14" t="s">
        <v>32</v>
      </c>
      <c r="U138" s="14" t="s">
        <v>47</v>
      </c>
      <c r="V138" s="14" t="s">
        <v>37</v>
      </c>
      <c r="W138" s="14" t="s">
        <v>38</v>
      </c>
      <c r="X138" s="14" t="s">
        <v>42</v>
      </c>
      <c r="Y138" s="14">
        <v>1</v>
      </c>
      <c r="Z138" s="14">
        <v>1</v>
      </c>
      <c r="AA138" s="14">
        <v>1</v>
      </c>
      <c r="AB138" s="17">
        <v>1</v>
      </c>
    </row>
    <row r="139" spans="1:28" x14ac:dyDescent="0.25">
      <c r="A139" s="18">
        <v>138</v>
      </c>
      <c r="B139" s="19">
        <v>139</v>
      </c>
      <c r="C139" s="19">
        <v>0.19700000000000001</v>
      </c>
      <c r="D139" s="19">
        <v>0.64</v>
      </c>
      <c r="E139" s="19">
        <v>0.19400000000000001</v>
      </c>
      <c r="F139" s="19">
        <v>4</v>
      </c>
      <c r="G139" s="19">
        <v>13</v>
      </c>
      <c r="H139" s="19">
        <v>17</v>
      </c>
      <c r="I139" s="19">
        <v>139</v>
      </c>
      <c r="J139" s="20">
        <v>40550</v>
      </c>
      <c r="K139" s="21">
        <v>0.5</v>
      </c>
      <c r="L139" s="19" t="s">
        <v>24</v>
      </c>
      <c r="M139" s="19">
        <v>1</v>
      </c>
      <c r="N139" s="19">
        <v>0</v>
      </c>
      <c r="O139" s="19" t="b">
        <v>0</v>
      </c>
      <c r="P139" s="19">
        <v>5</v>
      </c>
      <c r="Q139" s="19">
        <v>2</v>
      </c>
      <c r="R139" s="19">
        <v>0.2</v>
      </c>
      <c r="S139" s="19" t="s">
        <v>31</v>
      </c>
      <c r="T139" s="19" t="s">
        <v>32</v>
      </c>
      <c r="U139" s="19" t="s">
        <v>48</v>
      </c>
      <c r="V139" s="19" t="s">
        <v>37</v>
      </c>
      <c r="W139" s="19" t="s">
        <v>38</v>
      </c>
      <c r="X139" s="19" t="s">
        <v>36</v>
      </c>
      <c r="Y139" s="19">
        <v>1</v>
      </c>
      <c r="Z139" s="19">
        <v>1</v>
      </c>
      <c r="AA139" s="19">
        <v>1</v>
      </c>
      <c r="AB139" s="22">
        <v>1</v>
      </c>
    </row>
    <row r="140" spans="1:28" x14ac:dyDescent="0.25">
      <c r="A140" s="13">
        <v>139</v>
      </c>
      <c r="B140" s="14">
        <v>140</v>
      </c>
      <c r="C140" s="14">
        <v>0.19700000000000001</v>
      </c>
      <c r="D140" s="14">
        <v>0.69</v>
      </c>
      <c r="E140" s="14">
        <v>0.22389999999999999</v>
      </c>
      <c r="F140" s="14">
        <v>2</v>
      </c>
      <c r="G140" s="14">
        <v>5</v>
      </c>
      <c r="H140" s="14">
        <v>7</v>
      </c>
      <c r="I140" s="14">
        <v>140</v>
      </c>
      <c r="J140" s="15">
        <v>40550</v>
      </c>
      <c r="K140" s="16">
        <v>0.5</v>
      </c>
      <c r="L140" s="14" t="s">
        <v>24</v>
      </c>
      <c r="M140" s="14">
        <v>1</v>
      </c>
      <c r="N140" s="14">
        <v>1</v>
      </c>
      <c r="O140" s="14" t="b">
        <v>0</v>
      </c>
      <c r="P140" s="14">
        <v>5</v>
      </c>
      <c r="Q140" s="14">
        <v>2</v>
      </c>
      <c r="R140" s="14">
        <v>0.2</v>
      </c>
      <c r="S140" s="14" t="s">
        <v>31</v>
      </c>
      <c r="T140" s="14" t="s">
        <v>32</v>
      </c>
      <c r="U140" s="14" t="s">
        <v>48</v>
      </c>
      <c r="V140" s="14" t="s">
        <v>37</v>
      </c>
      <c r="W140" s="14" t="s">
        <v>38</v>
      </c>
      <c r="X140" s="14" t="s">
        <v>36</v>
      </c>
      <c r="Y140" s="14">
        <v>1</v>
      </c>
      <c r="Z140" s="14">
        <v>1</v>
      </c>
      <c r="AA140" s="14">
        <v>1</v>
      </c>
      <c r="AB140" s="17">
        <v>1</v>
      </c>
    </row>
    <row r="141" spans="1:28" x14ac:dyDescent="0.25">
      <c r="A141" s="18">
        <v>140</v>
      </c>
      <c r="B141" s="19">
        <v>141</v>
      </c>
      <c r="C141" s="19">
        <v>0.19700000000000001</v>
      </c>
      <c r="D141" s="19">
        <v>0.69</v>
      </c>
      <c r="E141" s="19">
        <v>0.22389999999999999</v>
      </c>
      <c r="F141" s="19">
        <v>0</v>
      </c>
      <c r="G141" s="19">
        <v>1</v>
      </c>
      <c r="H141" s="19">
        <v>1</v>
      </c>
      <c r="I141" s="19">
        <v>141</v>
      </c>
      <c r="J141" s="20">
        <v>40550</v>
      </c>
      <c r="K141" s="21">
        <v>0.5</v>
      </c>
      <c r="L141" s="19" t="s">
        <v>24</v>
      </c>
      <c r="M141" s="19">
        <v>1</v>
      </c>
      <c r="N141" s="19">
        <v>2</v>
      </c>
      <c r="O141" s="19" t="b">
        <v>0</v>
      </c>
      <c r="P141" s="19">
        <v>5</v>
      </c>
      <c r="Q141" s="19">
        <v>2</v>
      </c>
      <c r="R141" s="19">
        <v>0.2</v>
      </c>
      <c r="S141" s="19" t="s">
        <v>31</v>
      </c>
      <c r="T141" s="19" t="s">
        <v>32</v>
      </c>
      <c r="U141" s="19" t="s">
        <v>48</v>
      </c>
      <c r="V141" s="19" t="s">
        <v>41</v>
      </c>
      <c r="W141" s="19" t="s">
        <v>38</v>
      </c>
      <c r="X141" s="19" t="s">
        <v>36</v>
      </c>
      <c r="Y141" s="19">
        <v>1</v>
      </c>
      <c r="Z141" s="19">
        <v>1</v>
      </c>
      <c r="AA141" s="19">
        <v>1</v>
      </c>
      <c r="AB141" s="22">
        <v>1</v>
      </c>
    </row>
    <row r="142" spans="1:28" x14ac:dyDescent="0.25">
      <c r="A142" s="13">
        <v>141</v>
      </c>
      <c r="B142" s="14">
        <v>142</v>
      </c>
      <c r="C142" s="14">
        <v>0.21210000000000001</v>
      </c>
      <c r="D142" s="14">
        <v>0.69</v>
      </c>
      <c r="E142" s="14">
        <v>0.1343</v>
      </c>
      <c r="F142" s="14">
        <v>0</v>
      </c>
      <c r="G142" s="14">
        <v>1</v>
      </c>
      <c r="H142" s="14">
        <v>1</v>
      </c>
      <c r="I142" s="14">
        <v>142</v>
      </c>
      <c r="J142" s="15">
        <v>40550</v>
      </c>
      <c r="K142" s="16">
        <v>0.5</v>
      </c>
      <c r="L142" s="14" t="s">
        <v>24</v>
      </c>
      <c r="M142" s="14">
        <v>1</v>
      </c>
      <c r="N142" s="14">
        <v>4</v>
      </c>
      <c r="O142" s="14" t="b">
        <v>0</v>
      </c>
      <c r="P142" s="14">
        <v>5</v>
      </c>
      <c r="Q142" s="14">
        <v>2</v>
      </c>
      <c r="R142" s="14">
        <v>0.2</v>
      </c>
      <c r="S142" s="14" t="s">
        <v>31</v>
      </c>
      <c r="T142" s="14" t="s">
        <v>32</v>
      </c>
      <c r="U142" s="14" t="s">
        <v>48</v>
      </c>
      <c r="V142" s="14" t="s">
        <v>37</v>
      </c>
      <c r="W142" s="14" t="s">
        <v>38</v>
      </c>
      <c r="X142" s="14" t="s">
        <v>36</v>
      </c>
      <c r="Y142" s="14">
        <v>1</v>
      </c>
      <c r="Z142" s="14">
        <v>1</v>
      </c>
      <c r="AA142" s="14">
        <v>1</v>
      </c>
      <c r="AB142" s="17">
        <v>1</v>
      </c>
    </row>
    <row r="143" spans="1:28" x14ac:dyDescent="0.25">
      <c r="A143" s="18">
        <v>142</v>
      </c>
      <c r="B143" s="19">
        <v>143</v>
      </c>
      <c r="C143" s="19">
        <v>0.2727</v>
      </c>
      <c r="D143" s="19">
        <v>0.55000000000000004</v>
      </c>
      <c r="E143" s="19">
        <v>0</v>
      </c>
      <c r="F143" s="19">
        <v>0</v>
      </c>
      <c r="G143" s="19">
        <v>5</v>
      </c>
      <c r="H143" s="19">
        <v>5</v>
      </c>
      <c r="I143" s="19">
        <v>143</v>
      </c>
      <c r="J143" s="20">
        <v>40550</v>
      </c>
      <c r="K143" s="21">
        <v>0.5</v>
      </c>
      <c r="L143" s="19" t="s">
        <v>24</v>
      </c>
      <c r="M143" s="19">
        <v>1</v>
      </c>
      <c r="N143" s="19">
        <v>5</v>
      </c>
      <c r="O143" s="19" t="b">
        <v>0</v>
      </c>
      <c r="P143" s="19">
        <v>5</v>
      </c>
      <c r="Q143" s="19">
        <v>3</v>
      </c>
      <c r="R143" s="19">
        <v>0.22</v>
      </c>
      <c r="S143" s="19" t="s">
        <v>31</v>
      </c>
      <c r="T143" s="19" t="s">
        <v>32</v>
      </c>
      <c r="U143" s="19" t="s">
        <v>48</v>
      </c>
      <c r="V143" s="19" t="s">
        <v>34</v>
      </c>
      <c r="W143" s="19" t="s">
        <v>38</v>
      </c>
      <c r="X143" s="19" t="s">
        <v>36</v>
      </c>
      <c r="Y143" s="19">
        <v>1</v>
      </c>
      <c r="Z143" s="19">
        <v>1</v>
      </c>
      <c r="AA143" s="19">
        <v>1</v>
      </c>
      <c r="AB143" s="22">
        <v>1</v>
      </c>
    </row>
    <row r="144" spans="1:28" x14ac:dyDescent="0.25">
      <c r="A144" s="13">
        <v>143</v>
      </c>
      <c r="B144" s="14">
        <v>144</v>
      </c>
      <c r="C144" s="14">
        <v>0.2576</v>
      </c>
      <c r="D144" s="14">
        <v>0.69</v>
      </c>
      <c r="E144" s="14">
        <v>0</v>
      </c>
      <c r="F144" s="14">
        <v>8</v>
      </c>
      <c r="G144" s="14">
        <v>26</v>
      </c>
      <c r="H144" s="14">
        <v>34</v>
      </c>
      <c r="I144" s="14">
        <v>144</v>
      </c>
      <c r="J144" s="15">
        <v>40550</v>
      </c>
      <c r="K144" s="16">
        <v>0.5</v>
      </c>
      <c r="L144" s="14" t="s">
        <v>24</v>
      </c>
      <c r="M144" s="14">
        <v>1</v>
      </c>
      <c r="N144" s="14">
        <v>6</v>
      </c>
      <c r="O144" s="14" t="b">
        <v>0</v>
      </c>
      <c r="P144" s="14">
        <v>5</v>
      </c>
      <c r="Q144" s="14">
        <v>2</v>
      </c>
      <c r="R144" s="14">
        <v>0.2</v>
      </c>
      <c r="S144" s="14" t="s">
        <v>31</v>
      </c>
      <c r="T144" s="14" t="s">
        <v>32</v>
      </c>
      <c r="U144" s="14" t="s">
        <v>48</v>
      </c>
      <c r="V144" s="14" t="s">
        <v>34</v>
      </c>
      <c r="W144" s="14" t="s">
        <v>38</v>
      </c>
      <c r="X144" s="14" t="s">
        <v>39</v>
      </c>
      <c r="Y144" s="14">
        <v>1</v>
      </c>
      <c r="Z144" s="14">
        <v>1</v>
      </c>
      <c r="AA144" s="14">
        <v>1</v>
      </c>
      <c r="AB144" s="17">
        <v>1</v>
      </c>
    </row>
    <row r="145" spans="1:28" x14ac:dyDescent="0.25">
      <c r="A145" s="18">
        <v>144</v>
      </c>
      <c r="B145" s="19">
        <v>145</v>
      </c>
      <c r="C145" s="19">
        <v>0.21210000000000001</v>
      </c>
      <c r="D145" s="19">
        <v>0.69</v>
      </c>
      <c r="E145" s="19">
        <v>0.1343</v>
      </c>
      <c r="F145" s="19">
        <v>8</v>
      </c>
      <c r="G145" s="19">
        <v>76</v>
      </c>
      <c r="H145" s="19">
        <v>84</v>
      </c>
      <c r="I145" s="19">
        <v>145</v>
      </c>
      <c r="J145" s="20">
        <v>40550</v>
      </c>
      <c r="K145" s="21">
        <v>0.5</v>
      </c>
      <c r="L145" s="19" t="s">
        <v>24</v>
      </c>
      <c r="M145" s="19">
        <v>1</v>
      </c>
      <c r="N145" s="19">
        <v>7</v>
      </c>
      <c r="O145" s="19" t="b">
        <v>0</v>
      </c>
      <c r="P145" s="19">
        <v>5</v>
      </c>
      <c r="Q145" s="19">
        <v>1</v>
      </c>
      <c r="R145" s="19">
        <v>0.2</v>
      </c>
      <c r="S145" s="19" t="s">
        <v>31</v>
      </c>
      <c r="T145" s="19" t="s">
        <v>32</v>
      </c>
      <c r="U145" s="19" t="s">
        <v>48</v>
      </c>
      <c r="V145" s="19" t="s">
        <v>34</v>
      </c>
      <c r="W145" s="19" t="s">
        <v>35</v>
      </c>
      <c r="X145" s="19" t="s">
        <v>39</v>
      </c>
      <c r="Y145" s="19">
        <v>1</v>
      </c>
      <c r="Z145" s="19">
        <v>1</v>
      </c>
      <c r="AA145" s="19">
        <v>1</v>
      </c>
      <c r="AB145" s="22">
        <v>1</v>
      </c>
    </row>
    <row r="146" spans="1:28" x14ac:dyDescent="0.25">
      <c r="A146" s="13">
        <v>145</v>
      </c>
      <c r="B146" s="14">
        <v>146</v>
      </c>
      <c r="C146" s="14">
        <v>0.19700000000000001</v>
      </c>
      <c r="D146" s="14">
        <v>0.51</v>
      </c>
      <c r="E146" s="14">
        <v>0.25369999999999998</v>
      </c>
      <c r="F146" s="14">
        <v>20</v>
      </c>
      <c r="G146" s="14">
        <v>190</v>
      </c>
      <c r="H146" s="14">
        <v>210</v>
      </c>
      <c r="I146" s="14">
        <v>146</v>
      </c>
      <c r="J146" s="15">
        <v>40550</v>
      </c>
      <c r="K146" s="16">
        <v>0.5</v>
      </c>
      <c r="L146" s="14" t="s">
        <v>24</v>
      </c>
      <c r="M146" s="14">
        <v>1</v>
      </c>
      <c r="N146" s="14">
        <v>8</v>
      </c>
      <c r="O146" s="14" t="b">
        <v>0</v>
      </c>
      <c r="P146" s="14">
        <v>5</v>
      </c>
      <c r="Q146" s="14">
        <v>1</v>
      </c>
      <c r="R146" s="14">
        <v>0.2</v>
      </c>
      <c r="S146" s="14" t="s">
        <v>31</v>
      </c>
      <c r="T146" s="14" t="s">
        <v>32</v>
      </c>
      <c r="U146" s="14" t="s">
        <v>48</v>
      </c>
      <c r="V146" s="14" t="s">
        <v>34</v>
      </c>
      <c r="W146" s="14" t="s">
        <v>35</v>
      </c>
      <c r="X146" s="14" t="s">
        <v>39</v>
      </c>
      <c r="Y146" s="14">
        <v>1</v>
      </c>
      <c r="Z146" s="14">
        <v>1</v>
      </c>
      <c r="AA146" s="14">
        <v>1</v>
      </c>
      <c r="AB146" s="17">
        <v>1</v>
      </c>
    </row>
    <row r="147" spans="1:28" x14ac:dyDescent="0.25">
      <c r="A147" s="18">
        <v>146</v>
      </c>
      <c r="B147" s="19">
        <v>147</v>
      </c>
      <c r="C147" s="19">
        <v>0.18179999999999999</v>
      </c>
      <c r="D147" s="19">
        <v>0.47</v>
      </c>
      <c r="E147" s="19">
        <v>0.29849999999999999</v>
      </c>
      <c r="F147" s="19">
        <v>9</v>
      </c>
      <c r="G147" s="19">
        <v>125</v>
      </c>
      <c r="H147" s="19">
        <v>134</v>
      </c>
      <c r="I147" s="19">
        <v>147</v>
      </c>
      <c r="J147" s="20">
        <v>40550</v>
      </c>
      <c r="K147" s="21">
        <v>0.5</v>
      </c>
      <c r="L147" s="19" t="s">
        <v>24</v>
      </c>
      <c r="M147" s="19">
        <v>1</v>
      </c>
      <c r="N147" s="19">
        <v>9</v>
      </c>
      <c r="O147" s="19" t="b">
        <v>0</v>
      </c>
      <c r="P147" s="19">
        <v>5</v>
      </c>
      <c r="Q147" s="19">
        <v>1</v>
      </c>
      <c r="R147" s="19">
        <v>0.2</v>
      </c>
      <c r="S147" s="19" t="s">
        <v>31</v>
      </c>
      <c r="T147" s="19" t="s">
        <v>32</v>
      </c>
      <c r="U147" s="19" t="s">
        <v>48</v>
      </c>
      <c r="V147" s="19" t="s">
        <v>37</v>
      </c>
      <c r="W147" s="19" t="s">
        <v>35</v>
      </c>
      <c r="X147" s="19" t="s">
        <v>39</v>
      </c>
      <c r="Y147" s="19">
        <v>1</v>
      </c>
      <c r="Z147" s="19">
        <v>1</v>
      </c>
      <c r="AA147" s="19">
        <v>1</v>
      </c>
      <c r="AB147" s="22">
        <v>1</v>
      </c>
    </row>
    <row r="148" spans="1:28" x14ac:dyDescent="0.25">
      <c r="A148" s="13">
        <v>147</v>
      </c>
      <c r="B148" s="14">
        <v>148</v>
      </c>
      <c r="C148" s="14">
        <v>0.19700000000000001</v>
      </c>
      <c r="D148" s="14">
        <v>0.37</v>
      </c>
      <c r="E148" s="14">
        <v>0.32840000000000003</v>
      </c>
      <c r="F148" s="14">
        <v>16</v>
      </c>
      <c r="G148" s="14">
        <v>47</v>
      </c>
      <c r="H148" s="14">
        <v>63</v>
      </c>
      <c r="I148" s="14">
        <v>148</v>
      </c>
      <c r="J148" s="15">
        <v>40550</v>
      </c>
      <c r="K148" s="16">
        <v>0.5</v>
      </c>
      <c r="L148" s="14" t="s">
        <v>24</v>
      </c>
      <c r="M148" s="14">
        <v>1</v>
      </c>
      <c r="N148" s="14">
        <v>10</v>
      </c>
      <c r="O148" s="14" t="b">
        <v>0</v>
      </c>
      <c r="P148" s="14">
        <v>5</v>
      </c>
      <c r="Q148" s="14">
        <v>1</v>
      </c>
      <c r="R148" s="14">
        <v>0.22</v>
      </c>
      <c r="S148" s="14" t="s">
        <v>31</v>
      </c>
      <c r="T148" s="14" t="s">
        <v>32</v>
      </c>
      <c r="U148" s="14" t="s">
        <v>48</v>
      </c>
      <c r="V148" s="14" t="s">
        <v>37</v>
      </c>
      <c r="W148" s="14" t="s">
        <v>35</v>
      </c>
      <c r="X148" s="14" t="s">
        <v>39</v>
      </c>
      <c r="Y148" s="14">
        <v>1</v>
      </c>
      <c r="Z148" s="14">
        <v>1</v>
      </c>
      <c r="AA148" s="14">
        <v>1</v>
      </c>
      <c r="AB148" s="17">
        <v>1</v>
      </c>
    </row>
    <row r="149" spans="1:28" x14ac:dyDescent="0.25">
      <c r="A149" s="18">
        <v>148</v>
      </c>
      <c r="B149" s="19">
        <v>149</v>
      </c>
      <c r="C149" s="19">
        <v>0.19700000000000001</v>
      </c>
      <c r="D149" s="19">
        <v>0.4</v>
      </c>
      <c r="E149" s="19">
        <v>0.22389999999999999</v>
      </c>
      <c r="F149" s="19">
        <v>19</v>
      </c>
      <c r="G149" s="19">
        <v>48</v>
      </c>
      <c r="H149" s="19">
        <v>67</v>
      </c>
      <c r="I149" s="19">
        <v>149</v>
      </c>
      <c r="J149" s="20">
        <v>40550</v>
      </c>
      <c r="K149" s="21">
        <v>0.5</v>
      </c>
      <c r="L149" s="19" t="s">
        <v>24</v>
      </c>
      <c r="M149" s="19">
        <v>1</v>
      </c>
      <c r="N149" s="19">
        <v>11</v>
      </c>
      <c r="O149" s="19" t="b">
        <v>0</v>
      </c>
      <c r="P149" s="19">
        <v>5</v>
      </c>
      <c r="Q149" s="19">
        <v>2</v>
      </c>
      <c r="R149" s="19">
        <v>0.2</v>
      </c>
      <c r="S149" s="19" t="s">
        <v>31</v>
      </c>
      <c r="T149" s="19" t="s">
        <v>32</v>
      </c>
      <c r="U149" s="19" t="s">
        <v>48</v>
      </c>
      <c r="V149" s="19" t="s">
        <v>37</v>
      </c>
      <c r="W149" s="19" t="s">
        <v>38</v>
      </c>
      <c r="X149" s="19" t="s">
        <v>39</v>
      </c>
      <c r="Y149" s="19">
        <v>1</v>
      </c>
      <c r="Z149" s="19">
        <v>1</v>
      </c>
      <c r="AA149" s="19">
        <v>1</v>
      </c>
      <c r="AB149" s="22">
        <v>1</v>
      </c>
    </row>
    <row r="150" spans="1:28" x14ac:dyDescent="0.25">
      <c r="A150" s="13">
        <v>149</v>
      </c>
      <c r="B150" s="14">
        <v>150</v>
      </c>
      <c r="C150" s="14">
        <v>0.19700000000000001</v>
      </c>
      <c r="D150" s="14">
        <v>0.37</v>
      </c>
      <c r="E150" s="14">
        <v>0.25369999999999998</v>
      </c>
      <c r="F150" s="14">
        <v>9</v>
      </c>
      <c r="G150" s="14">
        <v>50</v>
      </c>
      <c r="H150" s="14">
        <v>59</v>
      </c>
      <c r="I150" s="14">
        <v>150</v>
      </c>
      <c r="J150" s="15">
        <v>40550</v>
      </c>
      <c r="K150" s="16">
        <v>0.5</v>
      </c>
      <c r="L150" s="14" t="s">
        <v>24</v>
      </c>
      <c r="M150" s="14">
        <v>1</v>
      </c>
      <c r="N150" s="14">
        <v>12</v>
      </c>
      <c r="O150" s="14" t="b">
        <v>0</v>
      </c>
      <c r="P150" s="14">
        <v>5</v>
      </c>
      <c r="Q150" s="14">
        <v>2</v>
      </c>
      <c r="R150" s="14">
        <v>0.2</v>
      </c>
      <c r="S150" s="14" t="s">
        <v>31</v>
      </c>
      <c r="T150" s="14" t="s">
        <v>32</v>
      </c>
      <c r="U150" s="14" t="s">
        <v>48</v>
      </c>
      <c r="V150" s="14" t="s">
        <v>37</v>
      </c>
      <c r="W150" s="14" t="s">
        <v>38</v>
      </c>
      <c r="X150" s="14" t="s">
        <v>40</v>
      </c>
      <c r="Y150" s="14">
        <v>1</v>
      </c>
      <c r="Z150" s="14">
        <v>1</v>
      </c>
      <c r="AA150" s="14">
        <v>1</v>
      </c>
      <c r="AB150" s="17">
        <v>1</v>
      </c>
    </row>
    <row r="151" spans="1:28" x14ac:dyDescent="0.25">
      <c r="A151" s="18">
        <v>150</v>
      </c>
      <c r="B151" s="19">
        <v>151</v>
      </c>
      <c r="C151" s="19">
        <v>0.18179999999999999</v>
      </c>
      <c r="D151" s="19">
        <v>0.37</v>
      </c>
      <c r="E151" s="19">
        <v>0.28360000000000002</v>
      </c>
      <c r="F151" s="19">
        <v>9</v>
      </c>
      <c r="G151" s="19">
        <v>64</v>
      </c>
      <c r="H151" s="19">
        <v>73</v>
      </c>
      <c r="I151" s="19">
        <v>151</v>
      </c>
      <c r="J151" s="20">
        <v>40550</v>
      </c>
      <c r="K151" s="21">
        <v>0.5</v>
      </c>
      <c r="L151" s="19" t="s">
        <v>24</v>
      </c>
      <c r="M151" s="19">
        <v>1</v>
      </c>
      <c r="N151" s="19">
        <v>13</v>
      </c>
      <c r="O151" s="19" t="b">
        <v>0</v>
      </c>
      <c r="P151" s="19">
        <v>5</v>
      </c>
      <c r="Q151" s="19">
        <v>2</v>
      </c>
      <c r="R151" s="19">
        <v>0.2</v>
      </c>
      <c r="S151" s="19" t="s">
        <v>31</v>
      </c>
      <c r="T151" s="19" t="s">
        <v>32</v>
      </c>
      <c r="U151" s="19" t="s">
        <v>48</v>
      </c>
      <c r="V151" s="19" t="s">
        <v>37</v>
      </c>
      <c r="W151" s="19" t="s">
        <v>38</v>
      </c>
      <c r="X151" s="19" t="s">
        <v>40</v>
      </c>
      <c r="Y151" s="19">
        <v>1</v>
      </c>
      <c r="Z151" s="19">
        <v>1</v>
      </c>
      <c r="AA151" s="19">
        <v>1</v>
      </c>
      <c r="AB151" s="22">
        <v>1</v>
      </c>
    </row>
    <row r="152" spans="1:28" x14ac:dyDescent="0.25">
      <c r="A152" s="13">
        <v>151</v>
      </c>
      <c r="B152" s="14">
        <v>152</v>
      </c>
      <c r="C152" s="14">
        <v>0.19700000000000001</v>
      </c>
      <c r="D152" s="14">
        <v>0.4</v>
      </c>
      <c r="E152" s="14">
        <v>0.25369999999999998</v>
      </c>
      <c r="F152" s="14">
        <v>7</v>
      </c>
      <c r="G152" s="14">
        <v>43</v>
      </c>
      <c r="H152" s="14">
        <v>50</v>
      </c>
      <c r="I152" s="14">
        <v>152</v>
      </c>
      <c r="J152" s="15">
        <v>40550</v>
      </c>
      <c r="K152" s="16">
        <v>0.5</v>
      </c>
      <c r="L152" s="14" t="s">
        <v>24</v>
      </c>
      <c r="M152" s="14">
        <v>1</v>
      </c>
      <c r="N152" s="14">
        <v>14</v>
      </c>
      <c r="O152" s="14" t="b">
        <v>0</v>
      </c>
      <c r="P152" s="14">
        <v>5</v>
      </c>
      <c r="Q152" s="14">
        <v>2</v>
      </c>
      <c r="R152" s="14">
        <v>0.2</v>
      </c>
      <c r="S152" s="14" t="s">
        <v>31</v>
      </c>
      <c r="T152" s="14" t="s">
        <v>32</v>
      </c>
      <c r="U152" s="14" t="s">
        <v>48</v>
      </c>
      <c r="V152" s="14" t="s">
        <v>37</v>
      </c>
      <c r="W152" s="14" t="s">
        <v>38</v>
      </c>
      <c r="X152" s="14" t="s">
        <v>40</v>
      </c>
      <c r="Y152" s="14">
        <v>1</v>
      </c>
      <c r="Z152" s="14">
        <v>1</v>
      </c>
      <c r="AA152" s="14">
        <v>1</v>
      </c>
      <c r="AB152" s="17">
        <v>1</v>
      </c>
    </row>
    <row r="153" spans="1:28" x14ac:dyDescent="0.25">
      <c r="A153" s="18">
        <v>152</v>
      </c>
      <c r="B153" s="19">
        <v>153</v>
      </c>
      <c r="C153" s="19">
        <v>0.21210000000000001</v>
      </c>
      <c r="D153" s="19">
        <v>0.37</v>
      </c>
      <c r="E153" s="19">
        <v>0.16420000000000001</v>
      </c>
      <c r="F153" s="19">
        <v>9</v>
      </c>
      <c r="G153" s="19">
        <v>63</v>
      </c>
      <c r="H153" s="19">
        <v>72</v>
      </c>
      <c r="I153" s="19">
        <v>153</v>
      </c>
      <c r="J153" s="20">
        <v>40550</v>
      </c>
      <c r="K153" s="21">
        <v>0.5</v>
      </c>
      <c r="L153" s="19" t="s">
        <v>24</v>
      </c>
      <c r="M153" s="19">
        <v>1</v>
      </c>
      <c r="N153" s="19">
        <v>15</v>
      </c>
      <c r="O153" s="19" t="b">
        <v>0</v>
      </c>
      <c r="P153" s="19">
        <v>5</v>
      </c>
      <c r="Q153" s="19">
        <v>2</v>
      </c>
      <c r="R153" s="19">
        <v>0.2</v>
      </c>
      <c r="S153" s="19" t="s">
        <v>31</v>
      </c>
      <c r="T153" s="19" t="s">
        <v>32</v>
      </c>
      <c r="U153" s="19" t="s">
        <v>48</v>
      </c>
      <c r="V153" s="19" t="s">
        <v>37</v>
      </c>
      <c r="W153" s="19" t="s">
        <v>38</v>
      </c>
      <c r="X153" s="19" t="s">
        <v>40</v>
      </c>
      <c r="Y153" s="19">
        <v>1</v>
      </c>
      <c r="Z153" s="19">
        <v>1</v>
      </c>
      <c r="AA153" s="19">
        <v>1</v>
      </c>
      <c r="AB153" s="22">
        <v>1</v>
      </c>
    </row>
    <row r="154" spans="1:28" x14ac:dyDescent="0.25">
      <c r="A154" s="13">
        <v>153</v>
      </c>
      <c r="B154" s="14">
        <v>154</v>
      </c>
      <c r="C154" s="14">
        <v>0.21210000000000001</v>
      </c>
      <c r="D154" s="14">
        <v>0.37</v>
      </c>
      <c r="E154" s="14">
        <v>0.16420000000000001</v>
      </c>
      <c r="F154" s="14">
        <v>5</v>
      </c>
      <c r="G154" s="14">
        <v>82</v>
      </c>
      <c r="H154" s="14">
        <v>87</v>
      </c>
      <c r="I154" s="14">
        <v>154</v>
      </c>
      <c r="J154" s="15">
        <v>40550</v>
      </c>
      <c r="K154" s="16">
        <v>0.5</v>
      </c>
      <c r="L154" s="14" t="s">
        <v>24</v>
      </c>
      <c r="M154" s="14">
        <v>1</v>
      </c>
      <c r="N154" s="14">
        <v>16</v>
      </c>
      <c r="O154" s="14" t="b">
        <v>0</v>
      </c>
      <c r="P154" s="14">
        <v>5</v>
      </c>
      <c r="Q154" s="14">
        <v>2</v>
      </c>
      <c r="R154" s="14">
        <v>0.2</v>
      </c>
      <c r="S154" s="14" t="s">
        <v>31</v>
      </c>
      <c r="T154" s="14" t="s">
        <v>32</v>
      </c>
      <c r="U154" s="14" t="s">
        <v>48</v>
      </c>
      <c r="V154" s="14" t="s">
        <v>34</v>
      </c>
      <c r="W154" s="14" t="s">
        <v>38</v>
      </c>
      <c r="X154" s="14" t="s">
        <v>40</v>
      </c>
      <c r="Y154" s="14">
        <v>1</v>
      </c>
      <c r="Z154" s="14">
        <v>1</v>
      </c>
      <c r="AA154" s="14">
        <v>1</v>
      </c>
      <c r="AB154" s="17">
        <v>1</v>
      </c>
    </row>
    <row r="155" spans="1:28" x14ac:dyDescent="0.25">
      <c r="A155" s="18">
        <v>154</v>
      </c>
      <c r="B155" s="19">
        <v>155</v>
      </c>
      <c r="C155" s="19">
        <v>0.2576</v>
      </c>
      <c r="D155" s="19">
        <v>0.37</v>
      </c>
      <c r="E155" s="19">
        <v>0</v>
      </c>
      <c r="F155" s="19">
        <v>9</v>
      </c>
      <c r="G155" s="19">
        <v>178</v>
      </c>
      <c r="H155" s="19">
        <v>187</v>
      </c>
      <c r="I155" s="19">
        <v>155</v>
      </c>
      <c r="J155" s="20">
        <v>40550</v>
      </c>
      <c r="K155" s="21">
        <v>0.5</v>
      </c>
      <c r="L155" s="19" t="s">
        <v>24</v>
      </c>
      <c r="M155" s="19">
        <v>1</v>
      </c>
      <c r="N155" s="19">
        <v>17</v>
      </c>
      <c r="O155" s="19" t="b">
        <v>0</v>
      </c>
      <c r="P155" s="19">
        <v>5</v>
      </c>
      <c r="Q155" s="19">
        <v>2</v>
      </c>
      <c r="R155" s="19">
        <v>0.2</v>
      </c>
      <c r="S155" s="19" t="s">
        <v>31</v>
      </c>
      <c r="T155" s="19" t="s">
        <v>32</v>
      </c>
      <c r="U155" s="19" t="s">
        <v>48</v>
      </c>
      <c r="V155" s="19" t="s">
        <v>34</v>
      </c>
      <c r="W155" s="19" t="s">
        <v>38</v>
      </c>
      <c r="X155" s="19" t="s">
        <v>40</v>
      </c>
      <c r="Y155" s="19">
        <v>1</v>
      </c>
      <c r="Z155" s="19">
        <v>1</v>
      </c>
      <c r="AA155" s="19">
        <v>1</v>
      </c>
      <c r="AB155" s="22">
        <v>1</v>
      </c>
    </row>
    <row r="156" spans="1:28" x14ac:dyDescent="0.25">
      <c r="A156" s="13">
        <v>155</v>
      </c>
      <c r="B156" s="14">
        <v>156</v>
      </c>
      <c r="C156" s="14">
        <v>0.2273</v>
      </c>
      <c r="D156" s="14">
        <v>0.4</v>
      </c>
      <c r="E156" s="14">
        <v>8.9599999999999999E-2</v>
      </c>
      <c r="F156" s="14">
        <v>7</v>
      </c>
      <c r="G156" s="14">
        <v>116</v>
      </c>
      <c r="H156" s="14">
        <v>123</v>
      </c>
      <c r="I156" s="14">
        <v>156</v>
      </c>
      <c r="J156" s="15">
        <v>40550</v>
      </c>
      <c r="K156" s="16">
        <v>0.5</v>
      </c>
      <c r="L156" s="14" t="s">
        <v>24</v>
      </c>
      <c r="M156" s="14">
        <v>1</v>
      </c>
      <c r="N156" s="14">
        <v>18</v>
      </c>
      <c r="O156" s="14" t="b">
        <v>0</v>
      </c>
      <c r="P156" s="14">
        <v>5</v>
      </c>
      <c r="Q156" s="14">
        <v>1</v>
      </c>
      <c r="R156" s="14">
        <v>0.2</v>
      </c>
      <c r="S156" s="14" t="s">
        <v>31</v>
      </c>
      <c r="T156" s="14" t="s">
        <v>32</v>
      </c>
      <c r="U156" s="14" t="s">
        <v>48</v>
      </c>
      <c r="V156" s="14" t="s">
        <v>34</v>
      </c>
      <c r="W156" s="14" t="s">
        <v>35</v>
      </c>
      <c r="X156" s="14" t="s">
        <v>42</v>
      </c>
      <c r="Y156" s="14">
        <v>1</v>
      </c>
      <c r="Z156" s="14">
        <v>1</v>
      </c>
      <c r="AA156" s="14">
        <v>1</v>
      </c>
      <c r="AB156" s="17">
        <v>1</v>
      </c>
    </row>
    <row r="157" spans="1:28" x14ac:dyDescent="0.25">
      <c r="A157" s="18">
        <v>156</v>
      </c>
      <c r="B157" s="19">
        <v>157</v>
      </c>
      <c r="C157" s="19">
        <v>0.19700000000000001</v>
      </c>
      <c r="D157" s="19">
        <v>0.55000000000000004</v>
      </c>
      <c r="E157" s="19">
        <v>8.9599999999999999E-2</v>
      </c>
      <c r="F157" s="19">
        <v>3</v>
      </c>
      <c r="G157" s="19">
        <v>92</v>
      </c>
      <c r="H157" s="19">
        <v>95</v>
      </c>
      <c r="I157" s="19">
        <v>157</v>
      </c>
      <c r="J157" s="20">
        <v>40550</v>
      </c>
      <c r="K157" s="21">
        <v>0.5</v>
      </c>
      <c r="L157" s="19" t="s">
        <v>24</v>
      </c>
      <c r="M157" s="19">
        <v>1</v>
      </c>
      <c r="N157" s="19">
        <v>19</v>
      </c>
      <c r="O157" s="19" t="b">
        <v>0</v>
      </c>
      <c r="P157" s="19">
        <v>5</v>
      </c>
      <c r="Q157" s="19">
        <v>1</v>
      </c>
      <c r="R157" s="19">
        <v>0.16</v>
      </c>
      <c r="S157" s="19" t="s">
        <v>31</v>
      </c>
      <c r="T157" s="19" t="s">
        <v>32</v>
      </c>
      <c r="U157" s="19" t="s">
        <v>48</v>
      </c>
      <c r="V157" s="19" t="s">
        <v>34</v>
      </c>
      <c r="W157" s="19" t="s">
        <v>35</v>
      </c>
      <c r="X157" s="19" t="s">
        <v>42</v>
      </c>
      <c r="Y157" s="19">
        <v>1</v>
      </c>
      <c r="Z157" s="19">
        <v>1</v>
      </c>
      <c r="AA157" s="19">
        <v>1</v>
      </c>
      <c r="AB157" s="22">
        <v>1</v>
      </c>
    </row>
    <row r="158" spans="1:28" x14ac:dyDescent="0.25">
      <c r="A158" s="13">
        <v>157</v>
      </c>
      <c r="B158" s="14">
        <v>158</v>
      </c>
      <c r="C158" s="14">
        <v>0.21210000000000001</v>
      </c>
      <c r="D158" s="14">
        <v>0.47</v>
      </c>
      <c r="E158" s="14">
        <v>0.1045</v>
      </c>
      <c r="F158" s="14">
        <v>1</v>
      </c>
      <c r="G158" s="14">
        <v>50</v>
      </c>
      <c r="H158" s="14">
        <v>51</v>
      </c>
      <c r="I158" s="14">
        <v>158</v>
      </c>
      <c r="J158" s="15">
        <v>40550</v>
      </c>
      <c r="K158" s="16">
        <v>0.5</v>
      </c>
      <c r="L158" s="14" t="s">
        <v>24</v>
      </c>
      <c r="M158" s="14">
        <v>1</v>
      </c>
      <c r="N158" s="14">
        <v>20</v>
      </c>
      <c r="O158" s="14" t="b">
        <v>0</v>
      </c>
      <c r="P158" s="14">
        <v>5</v>
      </c>
      <c r="Q158" s="14">
        <v>1</v>
      </c>
      <c r="R158" s="14">
        <v>0.18</v>
      </c>
      <c r="S158" s="14" t="s">
        <v>31</v>
      </c>
      <c r="T158" s="14" t="s">
        <v>32</v>
      </c>
      <c r="U158" s="14" t="s">
        <v>48</v>
      </c>
      <c r="V158" s="14" t="s">
        <v>37</v>
      </c>
      <c r="W158" s="14" t="s">
        <v>35</v>
      </c>
      <c r="X158" s="14" t="s">
        <v>42</v>
      </c>
      <c r="Y158" s="14">
        <v>1</v>
      </c>
      <c r="Z158" s="14">
        <v>1</v>
      </c>
      <c r="AA158" s="14">
        <v>1</v>
      </c>
      <c r="AB158" s="17">
        <v>1</v>
      </c>
    </row>
    <row r="159" spans="1:28" x14ac:dyDescent="0.25">
      <c r="A159" s="18">
        <v>158</v>
      </c>
      <c r="B159" s="19">
        <v>159</v>
      </c>
      <c r="C159" s="19">
        <v>0.19700000000000001</v>
      </c>
      <c r="D159" s="19">
        <v>0.47</v>
      </c>
      <c r="E159" s="19">
        <v>0.1343</v>
      </c>
      <c r="F159" s="19">
        <v>0</v>
      </c>
      <c r="G159" s="19">
        <v>39</v>
      </c>
      <c r="H159" s="19">
        <v>39</v>
      </c>
      <c r="I159" s="19">
        <v>159</v>
      </c>
      <c r="J159" s="20">
        <v>40550</v>
      </c>
      <c r="K159" s="21">
        <v>0.5</v>
      </c>
      <c r="L159" s="19" t="s">
        <v>24</v>
      </c>
      <c r="M159" s="19">
        <v>1</v>
      </c>
      <c r="N159" s="19">
        <v>21</v>
      </c>
      <c r="O159" s="19" t="b">
        <v>0</v>
      </c>
      <c r="P159" s="19">
        <v>5</v>
      </c>
      <c r="Q159" s="19">
        <v>1</v>
      </c>
      <c r="R159" s="19">
        <v>0.18</v>
      </c>
      <c r="S159" s="19" t="s">
        <v>31</v>
      </c>
      <c r="T159" s="19" t="s">
        <v>32</v>
      </c>
      <c r="U159" s="19" t="s">
        <v>48</v>
      </c>
      <c r="V159" s="19" t="s">
        <v>37</v>
      </c>
      <c r="W159" s="19" t="s">
        <v>35</v>
      </c>
      <c r="X159" s="19" t="s">
        <v>42</v>
      </c>
      <c r="Y159" s="19">
        <v>1</v>
      </c>
      <c r="Z159" s="19">
        <v>1</v>
      </c>
      <c r="AA159" s="19">
        <v>1</v>
      </c>
      <c r="AB159" s="22">
        <v>1</v>
      </c>
    </row>
    <row r="160" spans="1:28" x14ac:dyDescent="0.25">
      <c r="A160" s="13">
        <v>159</v>
      </c>
      <c r="B160" s="14">
        <v>160</v>
      </c>
      <c r="C160" s="14">
        <v>0.19700000000000001</v>
      </c>
      <c r="D160" s="14">
        <v>0.43</v>
      </c>
      <c r="E160" s="14">
        <v>0.16420000000000001</v>
      </c>
      <c r="F160" s="14">
        <v>2</v>
      </c>
      <c r="G160" s="14">
        <v>34</v>
      </c>
      <c r="H160" s="14">
        <v>36</v>
      </c>
      <c r="I160" s="14">
        <v>160</v>
      </c>
      <c r="J160" s="15">
        <v>40550</v>
      </c>
      <c r="K160" s="16">
        <v>0.5</v>
      </c>
      <c r="L160" s="14" t="s">
        <v>24</v>
      </c>
      <c r="M160" s="14">
        <v>1</v>
      </c>
      <c r="N160" s="14">
        <v>22</v>
      </c>
      <c r="O160" s="14" t="b">
        <v>0</v>
      </c>
      <c r="P160" s="14">
        <v>5</v>
      </c>
      <c r="Q160" s="14">
        <v>2</v>
      </c>
      <c r="R160" s="14">
        <v>0.18</v>
      </c>
      <c r="S160" s="14" t="s">
        <v>31</v>
      </c>
      <c r="T160" s="14" t="s">
        <v>32</v>
      </c>
      <c r="U160" s="14" t="s">
        <v>48</v>
      </c>
      <c r="V160" s="14" t="s">
        <v>37</v>
      </c>
      <c r="W160" s="14" t="s">
        <v>38</v>
      </c>
      <c r="X160" s="14" t="s">
        <v>42</v>
      </c>
      <c r="Y160" s="14">
        <v>1</v>
      </c>
      <c r="Z160" s="14">
        <v>1</v>
      </c>
      <c r="AA160" s="14">
        <v>1</v>
      </c>
      <c r="AB160" s="17">
        <v>1</v>
      </c>
    </row>
    <row r="161" spans="1:28" x14ac:dyDescent="0.25">
      <c r="A161" s="18">
        <v>160</v>
      </c>
      <c r="B161" s="19">
        <v>161</v>
      </c>
      <c r="C161" s="19">
        <v>0.19700000000000001</v>
      </c>
      <c r="D161" s="19">
        <v>0.51</v>
      </c>
      <c r="E161" s="19">
        <v>0.16420000000000001</v>
      </c>
      <c r="F161" s="19">
        <v>1</v>
      </c>
      <c r="G161" s="19">
        <v>14</v>
      </c>
      <c r="H161" s="19">
        <v>15</v>
      </c>
      <c r="I161" s="19">
        <v>161</v>
      </c>
      <c r="J161" s="20">
        <v>40550</v>
      </c>
      <c r="K161" s="21">
        <v>0.5</v>
      </c>
      <c r="L161" s="19" t="s">
        <v>24</v>
      </c>
      <c r="M161" s="19">
        <v>1</v>
      </c>
      <c r="N161" s="19">
        <v>23</v>
      </c>
      <c r="O161" s="19" t="b">
        <v>0</v>
      </c>
      <c r="P161" s="19">
        <v>5</v>
      </c>
      <c r="Q161" s="19">
        <v>2</v>
      </c>
      <c r="R161" s="19">
        <v>0.18</v>
      </c>
      <c r="S161" s="19" t="s">
        <v>31</v>
      </c>
      <c r="T161" s="19" t="s">
        <v>32</v>
      </c>
      <c r="U161" s="19" t="s">
        <v>48</v>
      </c>
      <c r="V161" s="19" t="s">
        <v>37</v>
      </c>
      <c r="W161" s="19" t="s">
        <v>38</v>
      </c>
      <c r="X161" s="19" t="s">
        <v>42</v>
      </c>
      <c r="Y161" s="19">
        <v>1</v>
      </c>
      <c r="Z161" s="19">
        <v>1</v>
      </c>
      <c r="AA161" s="19">
        <v>1</v>
      </c>
      <c r="AB161" s="22">
        <v>1</v>
      </c>
    </row>
    <row r="162" spans="1:28" x14ac:dyDescent="0.25">
      <c r="A162" s="13">
        <v>161</v>
      </c>
      <c r="B162" s="14">
        <v>162</v>
      </c>
      <c r="C162" s="14">
        <v>0.19700000000000001</v>
      </c>
      <c r="D162" s="14">
        <v>0.51</v>
      </c>
      <c r="E162" s="14">
        <v>0.16420000000000001</v>
      </c>
      <c r="F162" s="14">
        <v>1</v>
      </c>
      <c r="G162" s="14">
        <v>24</v>
      </c>
      <c r="H162" s="14">
        <v>25</v>
      </c>
      <c r="I162" s="14">
        <v>162</v>
      </c>
      <c r="J162" s="15">
        <v>40551</v>
      </c>
      <c r="K162" s="16">
        <v>0.5</v>
      </c>
      <c r="L162" s="14" t="s">
        <v>24</v>
      </c>
      <c r="M162" s="14">
        <v>1</v>
      </c>
      <c r="N162" s="14">
        <v>0</v>
      </c>
      <c r="O162" s="14" t="b">
        <v>0</v>
      </c>
      <c r="P162" s="14">
        <v>6</v>
      </c>
      <c r="Q162" s="14">
        <v>2</v>
      </c>
      <c r="R162" s="14">
        <v>0.18</v>
      </c>
      <c r="S162" s="14" t="s">
        <v>31</v>
      </c>
      <c r="T162" s="14" t="s">
        <v>32</v>
      </c>
      <c r="U162" s="14" t="s">
        <v>33</v>
      </c>
      <c r="V162" s="14" t="s">
        <v>37</v>
      </c>
      <c r="W162" s="14" t="s">
        <v>38</v>
      </c>
      <c r="X162" s="14" t="s">
        <v>36</v>
      </c>
      <c r="Y162" s="14">
        <v>1</v>
      </c>
      <c r="Z162" s="14">
        <v>1</v>
      </c>
      <c r="AA162" s="14">
        <v>1</v>
      </c>
      <c r="AB162" s="17">
        <v>1</v>
      </c>
    </row>
    <row r="163" spans="1:28" x14ac:dyDescent="0.25">
      <c r="A163" s="18">
        <v>162</v>
      </c>
      <c r="B163" s="19">
        <v>163</v>
      </c>
      <c r="C163" s="19">
        <v>0.21210000000000001</v>
      </c>
      <c r="D163" s="19">
        <v>0.55000000000000004</v>
      </c>
      <c r="E163" s="19">
        <v>8.9599999999999999E-2</v>
      </c>
      <c r="F163" s="19">
        <v>1</v>
      </c>
      <c r="G163" s="19">
        <v>15</v>
      </c>
      <c r="H163" s="19">
        <v>16</v>
      </c>
      <c r="I163" s="19">
        <v>163</v>
      </c>
      <c r="J163" s="20">
        <v>40551</v>
      </c>
      <c r="K163" s="21">
        <v>0.5</v>
      </c>
      <c r="L163" s="19" t="s">
        <v>24</v>
      </c>
      <c r="M163" s="19">
        <v>1</v>
      </c>
      <c r="N163" s="19">
        <v>1</v>
      </c>
      <c r="O163" s="19" t="b">
        <v>0</v>
      </c>
      <c r="P163" s="19">
        <v>6</v>
      </c>
      <c r="Q163" s="19">
        <v>2</v>
      </c>
      <c r="R163" s="19">
        <v>0.18</v>
      </c>
      <c r="S163" s="19" t="s">
        <v>31</v>
      </c>
      <c r="T163" s="19" t="s">
        <v>32</v>
      </c>
      <c r="U163" s="19" t="s">
        <v>33</v>
      </c>
      <c r="V163" s="19" t="s">
        <v>41</v>
      </c>
      <c r="W163" s="19" t="s">
        <v>38</v>
      </c>
      <c r="X163" s="19" t="s">
        <v>36</v>
      </c>
      <c r="Y163" s="19">
        <v>1</v>
      </c>
      <c r="Z163" s="19">
        <v>1</v>
      </c>
      <c r="AA163" s="19">
        <v>1</v>
      </c>
      <c r="AB163" s="22">
        <v>1</v>
      </c>
    </row>
    <row r="164" spans="1:28" x14ac:dyDescent="0.25">
      <c r="A164" s="13">
        <v>163</v>
      </c>
      <c r="B164" s="14">
        <v>164</v>
      </c>
      <c r="C164" s="14">
        <v>0.2424</v>
      </c>
      <c r="D164" s="14">
        <v>0.55000000000000004</v>
      </c>
      <c r="E164" s="14">
        <v>0</v>
      </c>
      <c r="F164" s="14">
        <v>3</v>
      </c>
      <c r="G164" s="14">
        <v>13</v>
      </c>
      <c r="H164" s="14">
        <v>16</v>
      </c>
      <c r="I164" s="14">
        <v>164</v>
      </c>
      <c r="J164" s="15">
        <v>40551</v>
      </c>
      <c r="K164" s="16">
        <v>0.5</v>
      </c>
      <c r="L164" s="14" t="s">
        <v>24</v>
      </c>
      <c r="M164" s="14">
        <v>1</v>
      </c>
      <c r="N164" s="14">
        <v>2</v>
      </c>
      <c r="O164" s="14" t="b">
        <v>0</v>
      </c>
      <c r="P164" s="14">
        <v>6</v>
      </c>
      <c r="Q164" s="14">
        <v>2</v>
      </c>
      <c r="R164" s="14">
        <v>0.18</v>
      </c>
      <c r="S164" s="14" t="s">
        <v>31</v>
      </c>
      <c r="T164" s="14" t="s">
        <v>32</v>
      </c>
      <c r="U164" s="14" t="s">
        <v>33</v>
      </c>
      <c r="V164" s="14" t="s">
        <v>41</v>
      </c>
      <c r="W164" s="14" t="s">
        <v>38</v>
      </c>
      <c r="X164" s="14" t="s">
        <v>36</v>
      </c>
      <c r="Y164" s="14">
        <v>1</v>
      </c>
      <c r="Z164" s="14">
        <v>1</v>
      </c>
      <c r="AA164" s="14">
        <v>1</v>
      </c>
      <c r="AB164" s="17">
        <v>1</v>
      </c>
    </row>
    <row r="165" spans="1:28" x14ac:dyDescent="0.25">
      <c r="A165" s="18">
        <v>164</v>
      </c>
      <c r="B165" s="19">
        <v>165</v>
      </c>
      <c r="C165" s="19">
        <v>0.19700000000000001</v>
      </c>
      <c r="D165" s="19">
        <v>0.55000000000000004</v>
      </c>
      <c r="E165" s="19">
        <v>0.16420000000000001</v>
      </c>
      <c r="F165" s="19">
        <v>0</v>
      </c>
      <c r="G165" s="19">
        <v>7</v>
      </c>
      <c r="H165" s="19">
        <v>7</v>
      </c>
      <c r="I165" s="19">
        <v>165</v>
      </c>
      <c r="J165" s="20">
        <v>40551</v>
      </c>
      <c r="K165" s="21">
        <v>0.5</v>
      </c>
      <c r="L165" s="19" t="s">
        <v>24</v>
      </c>
      <c r="M165" s="19">
        <v>1</v>
      </c>
      <c r="N165" s="19">
        <v>3</v>
      </c>
      <c r="O165" s="19" t="b">
        <v>0</v>
      </c>
      <c r="P165" s="19">
        <v>6</v>
      </c>
      <c r="Q165" s="19">
        <v>3</v>
      </c>
      <c r="R165" s="19">
        <v>0.18</v>
      </c>
      <c r="S165" s="19" t="s">
        <v>31</v>
      </c>
      <c r="T165" s="19" t="s">
        <v>32</v>
      </c>
      <c r="U165" s="19" t="s">
        <v>33</v>
      </c>
      <c r="V165" s="19" t="s">
        <v>37</v>
      </c>
      <c r="W165" s="19" t="s">
        <v>38</v>
      </c>
      <c r="X165" s="19" t="s">
        <v>36</v>
      </c>
      <c r="Y165" s="19">
        <v>1</v>
      </c>
      <c r="Z165" s="19">
        <v>1</v>
      </c>
      <c r="AA165" s="19">
        <v>1</v>
      </c>
      <c r="AB165" s="22">
        <v>1</v>
      </c>
    </row>
    <row r="166" spans="1:28" x14ac:dyDescent="0.25">
      <c r="A166" s="13">
        <v>165</v>
      </c>
      <c r="B166" s="14">
        <v>166</v>
      </c>
      <c r="C166" s="14">
        <v>0.19700000000000001</v>
      </c>
      <c r="D166" s="14">
        <v>0.55000000000000004</v>
      </c>
      <c r="E166" s="14">
        <v>0.16420000000000001</v>
      </c>
      <c r="F166" s="14">
        <v>0</v>
      </c>
      <c r="G166" s="14">
        <v>1</v>
      </c>
      <c r="H166" s="14">
        <v>1</v>
      </c>
      <c r="I166" s="14">
        <v>166</v>
      </c>
      <c r="J166" s="15">
        <v>40551</v>
      </c>
      <c r="K166" s="16">
        <v>0.5</v>
      </c>
      <c r="L166" s="14" t="s">
        <v>24</v>
      </c>
      <c r="M166" s="14">
        <v>1</v>
      </c>
      <c r="N166" s="14">
        <v>4</v>
      </c>
      <c r="O166" s="14" t="b">
        <v>0</v>
      </c>
      <c r="P166" s="14">
        <v>6</v>
      </c>
      <c r="Q166" s="14">
        <v>3</v>
      </c>
      <c r="R166" s="14">
        <v>0.18</v>
      </c>
      <c r="S166" s="14" t="s">
        <v>31</v>
      </c>
      <c r="T166" s="14" t="s">
        <v>32</v>
      </c>
      <c r="U166" s="14" t="s">
        <v>33</v>
      </c>
      <c r="V166" s="14" t="s">
        <v>37</v>
      </c>
      <c r="W166" s="14" t="s">
        <v>38</v>
      </c>
      <c r="X166" s="14" t="s">
        <v>36</v>
      </c>
      <c r="Y166" s="14">
        <v>1</v>
      </c>
      <c r="Z166" s="14">
        <v>1</v>
      </c>
      <c r="AA166" s="14">
        <v>1</v>
      </c>
      <c r="AB166" s="17">
        <v>1</v>
      </c>
    </row>
    <row r="167" spans="1:28" x14ac:dyDescent="0.25">
      <c r="A167" s="18">
        <v>166</v>
      </c>
      <c r="B167" s="19">
        <v>167</v>
      </c>
      <c r="C167" s="19">
        <v>0.16669999999999999</v>
      </c>
      <c r="D167" s="19">
        <v>0.74</v>
      </c>
      <c r="E167" s="19">
        <v>0.16420000000000001</v>
      </c>
      <c r="F167" s="19">
        <v>0</v>
      </c>
      <c r="G167" s="19">
        <v>5</v>
      </c>
      <c r="H167" s="19">
        <v>5</v>
      </c>
      <c r="I167" s="19">
        <v>167</v>
      </c>
      <c r="J167" s="20">
        <v>40551</v>
      </c>
      <c r="K167" s="21">
        <v>0.5</v>
      </c>
      <c r="L167" s="19" t="s">
        <v>24</v>
      </c>
      <c r="M167" s="19">
        <v>1</v>
      </c>
      <c r="N167" s="19">
        <v>5</v>
      </c>
      <c r="O167" s="19" t="b">
        <v>0</v>
      </c>
      <c r="P167" s="19">
        <v>6</v>
      </c>
      <c r="Q167" s="19">
        <v>2</v>
      </c>
      <c r="R167" s="19">
        <v>0.16</v>
      </c>
      <c r="S167" s="19" t="s">
        <v>31</v>
      </c>
      <c r="T167" s="19" t="s">
        <v>32</v>
      </c>
      <c r="U167" s="19" t="s">
        <v>33</v>
      </c>
      <c r="V167" s="19" t="s">
        <v>37</v>
      </c>
      <c r="W167" s="19" t="s">
        <v>38</v>
      </c>
      <c r="X167" s="19" t="s">
        <v>36</v>
      </c>
      <c r="Y167" s="19">
        <v>1</v>
      </c>
      <c r="Z167" s="19">
        <v>1</v>
      </c>
      <c r="AA167" s="19">
        <v>1</v>
      </c>
      <c r="AB167" s="22">
        <v>1</v>
      </c>
    </row>
    <row r="168" spans="1:28" x14ac:dyDescent="0.25">
      <c r="A168" s="13">
        <v>167</v>
      </c>
      <c r="B168" s="14">
        <v>168</v>
      </c>
      <c r="C168" s="14">
        <v>0.16669999999999999</v>
      </c>
      <c r="D168" s="14">
        <v>0.74</v>
      </c>
      <c r="E168" s="14">
        <v>0.16420000000000001</v>
      </c>
      <c r="F168" s="14">
        <v>0</v>
      </c>
      <c r="G168" s="14">
        <v>2</v>
      </c>
      <c r="H168" s="14">
        <v>2</v>
      </c>
      <c r="I168" s="14">
        <v>168</v>
      </c>
      <c r="J168" s="15">
        <v>40551</v>
      </c>
      <c r="K168" s="16">
        <v>0.5</v>
      </c>
      <c r="L168" s="14" t="s">
        <v>24</v>
      </c>
      <c r="M168" s="14">
        <v>1</v>
      </c>
      <c r="N168" s="14">
        <v>6</v>
      </c>
      <c r="O168" s="14" t="b">
        <v>0</v>
      </c>
      <c r="P168" s="14">
        <v>6</v>
      </c>
      <c r="Q168" s="14">
        <v>2</v>
      </c>
      <c r="R168" s="14">
        <v>0.16</v>
      </c>
      <c r="S168" s="14" t="s">
        <v>31</v>
      </c>
      <c r="T168" s="14" t="s">
        <v>32</v>
      </c>
      <c r="U168" s="14" t="s">
        <v>33</v>
      </c>
      <c r="V168" s="14" t="s">
        <v>41</v>
      </c>
      <c r="W168" s="14" t="s">
        <v>38</v>
      </c>
      <c r="X168" s="14" t="s">
        <v>39</v>
      </c>
      <c r="Y168" s="14">
        <v>1</v>
      </c>
      <c r="Z168" s="14">
        <v>1</v>
      </c>
      <c r="AA168" s="14">
        <v>1</v>
      </c>
      <c r="AB168" s="17">
        <v>1</v>
      </c>
    </row>
    <row r="169" spans="1:28" x14ac:dyDescent="0.25">
      <c r="A169" s="18">
        <v>168</v>
      </c>
      <c r="B169" s="19">
        <v>169</v>
      </c>
      <c r="C169" s="19">
        <v>0.18179999999999999</v>
      </c>
      <c r="D169" s="19">
        <v>0.74</v>
      </c>
      <c r="E169" s="19">
        <v>0.1045</v>
      </c>
      <c r="F169" s="19">
        <v>1</v>
      </c>
      <c r="G169" s="19">
        <v>8</v>
      </c>
      <c r="H169" s="19">
        <v>9</v>
      </c>
      <c r="I169" s="19">
        <v>169</v>
      </c>
      <c r="J169" s="20">
        <v>40551</v>
      </c>
      <c r="K169" s="21">
        <v>0.5</v>
      </c>
      <c r="L169" s="19" t="s">
        <v>24</v>
      </c>
      <c r="M169" s="19">
        <v>1</v>
      </c>
      <c r="N169" s="19">
        <v>7</v>
      </c>
      <c r="O169" s="19" t="b">
        <v>0</v>
      </c>
      <c r="P169" s="19">
        <v>6</v>
      </c>
      <c r="Q169" s="19">
        <v>2</v>
      </c>
      <c r="R169" s="19">
        <v>0.16</v>
      </c>
      <c r="S169" s="19" t="s">
        <v>31</v>
      </c>
      <c r="T169" s="19" t="s">
        <v>32</v>
      </c>
      <c r="U169" s="19" t="s">
        <v>33</v>
      </c>
      <c r="V169" s="19" t="s">
        <v>41</v>
      </c>
      <c r="W169" s="19" t="s">
        <v>38</v>
      </c>
      <c r="X169" s="19" t="s">
        <v>39</v>
      </c>
      <c r="Y169" s="19">
        <v>1</v>
      </c>
      <c r="Z169" s="19">
        <v>1</v>
      </c>
      <c r="AA169" s="19">
        <v>1</v>
      </c>
      <c r="AB169" s="22">
        <v>1</v>
      </c>
    </row>
    <row r="170" spans="1:28" x14ac:dyDescent="0.25">
      <c r="A170" s="13">
        <v>169</v>
      </c>
      <c r="B170" s="14">
        <v>170</v>
      </c>
      <c r="C170" s="14">
        <v>0.18179999999999999</v>
      </c>
      <c r="D170" s="14">
        <v>0.93</v>
      </c>
      <c r="E170" s="14">
        <v>0.1045</v>
      </c>
      <c r="F170" s="14">
        <v>0</v>
      </c>
      <c r="G170" s="14">
        <v>15</v>
      </c>
      <c r="H170" s="14">
        <v>15</v>
      </c>
      <c r="I170" s="14">
        <v>170</v>
      </c>
      <c r="J170" s="15">
        <v>40551</v>
      </c>
      <c r="K170" s="16">
        <v>0.5</v>
      </c>
      <c r="L170" s="14" t="s">
        <v>24</v>
      </c>
      <c r="M170" s="14">
        <v>1</v>
      </c>
      <c r="N170" s="14">
        <v>8</v>
      </c>
      <c r="O170" s="14" t="b">
        <v>0</v>
      </c>
      <c r="P170" s="14">
        <v>6</v>
      </c>
      <c r="Q170" s="14">
        <v>3</v>
      </c>
      <c r="R170" s="14">
        <v>0.16</v>
      </c>
      <c r="S170" s="14" t="s">
        <v>31</v>
      </c>
      <c r="T170" s="14" t="s">
        <v>32</v>
      </c>
      <c r="U170" s="14" t="s">
        <v>33</v>
      </c>
      <c r="V170" s="14" t="s">
        <v>37</v>
      </c>
      <c r="W170" s="14" t="s">
        <v>38</v>
      </c>
      <c r="X170" s="14" t="s">
        <v>39</v>
      </c>
      <c r="Y170" s="14">
        <v>1</v>
      </c>
      <c r="Z170" s="14">
        <v>1</v>
      </c>
      <c r="AA170" s="14">
        <v>1</v>
      </c>
      <c r="AB170" s="17">
        <v>1</v>
      </c>
    </row>
    <row r="171" spans="1:28" x14ac:dyDescent="0.25">
      <c r="A171" s="18">
        <v>170</v>
      </c>
      <c r="B171" s="19">
        <v>171</v>
      </c>
      <c r="C171" s="19">
        <v>0.18179999999999999</v>
      </c>
      <c r="D171" s="19">
        <v>0.93</v>
      </c>
      <c r="E171" s="19">
        <v>0.1045</v>
      </c>
      <c r="F171" s="19">
        <v>0</v>
      </c>
      <c r="G171" s="19">
        <v>20</v>
      </c>
      <c r="H171" s="19">
        <v>20</v>
      </c>
      <c r="I171" s="19">
        <v>171</v>
      </c>
      <c r="J171" s="20">
        <v>40551</v>
      </c>
      <c r="K171" s="21">
        <v>0.5</v>
      </c>
      <c r="L171" s="19" t="s">
        <v>24</v>
      </c>
      <c r="M171" s="19">
        <v>1</v>
      </c>
      <c r="N171" s="19">
        <v>9</v>
      </c>
      <c r="O171" s="19" t="b">
        <v>0</v>
      </c>
      <c r="P171" s="19">
        <v>6</v>
      </c>
      <c r="Q171" s="19">
        <v>3</v>
      </c>
      <c r="R171" s="19">
        <v>0.16</v>
      </c>
      <c r="S171" s="19" t="s">
        <v>31</v>
      </c>
      <c r="T171" s="19" t="s">
        <v>32</v>
      </c>
      <c r="U171" s="19" t="s">
        <v>33</v>
      </c>
      <c r="V171" s="19" t="s">
        <v>37</v>
      </c>
      <c r="W171" s="19" t="s">
        <v>38</v>
      </c>
      <c r="X171" s="19" t="s">
        <v>39</v>
      </c>
      <c r="Y171" s="19">
        <v>1</v>
      </c>
      <c r="Z171" s="19">
        <v>1</v>
      </c>
      <c r="AA171" s="19">
        <v>1</v>
      </c>
      <c r="AB171" s="22">
        <v>1</v>
      </c>
    </row>
    <row r="172" spans="1:28" x14ac:dyDescent="0.25">
      <c r="A172" s="13">
        <v>171</v>
      </c>
      <c r="B172" s="14">
        <v>172</v>
      </c>
      <c r="C172" s="14">
        <v>0.19700000000000001</v>
      </c>
      <c r="D172" s="14">
        <v>0.8</v>
      </c>
      <c r="E172" s="14">
        <v>0.16420000000000001</v>
      </c>
      <c r="F172" s="14">
        <v>5</v>
      </c>
      <c r="G172" s="14">
        <v>56</v>
      </c>
      <c r="H172" s="14">
        <v>61</v>
      </c>
      <c r="I172" s="14">
        <v>172</v>
      </c>
      <c r="J172" s="15">
        <v>40551</v>
      </c>
      <c r="K172" s="16">
        <v>0.5</v>
      </c>
      <c r="L172" s="14" t="s">
        <v>24</v>
      </c>
      <c r="M172" s="14">
        <v>1</v>
      </c>
      <c r="N172" s="14">
        <v>10</v>
      </c>
      <c r="O172" s="14" t="b">
        <v>0</v>
      </c>
      <c r="P172" s="14">
        <v>6</v>
      </c>
      <c r="Q172" s="14">
        <v>2</v>
      </c>
      <c r="R172" s="14">
        <v>0.18</v>
      </c>
      <c r="S172" s="14" t="s">
        <v>31</v>
      </c>
      <c r="T172" s="14" t="s">
        <v>32</v>
      </c>
      <c r="U172" s="14" t="s">
        <v>33</v>
      </c>
      <c r="V172" s="14" t="s">
        <v>37</v>
      </c>
      <c r="W172" s="14" t="s">
        <v>38</v>
      </c>
      <c r="X172" s="14" t="s">
        <v>39</v>
      </c>
      <c r="Y172" s="14">
        <v>1</v>
      </c>
      <c r="Z172" s="14">
        <v>1</v>
      </c>
      <c r="AA172" s="14">
        <v>1</v>
      </c>
      <c r="AB172" s="17">
        <v>1</v>
      </c>
    </row>
    <row r="173" spans="1:28" x14ac:dyDescent="0.25">
      <c r="A173" s="18">
        <v>172</v>
      </c>
      <c r="B173" s="19">
        <v>173</v>
      </c>
      <c r="C173" s="19">
        <v>0.18179999999999999</v>
      </c>
      <c r="D173" s="19">
        <v>0.69</v>
      </c>
      <c r="E173" s="19">
        <v>0.3881</v>
      </c>
      <c r="F173" s="19">
        <v>2</v>
      </c>
      <c r="G173" s="19">
        <v>60</v>
      </c>
      <c r="H173" s="19">
        <v>62</v>
      </c>
      <c r="I173" s="19">
        <v>173</v>
      </c>
      <c r="J173" s="20">
        <v>40551</v>
      </c>
      <c r="K173" s="21">
        <v>0.5</v>
      </c>
      <c r="L173" s="19" t="s">
        <v>24</v>
      </c>
      <c r="M173" s="19">
        <v>1</v>
      </c>
      <c r="N173" s="19">
        <v>11</v>
      </c>
      <c r="O173" s="19" t="b">
        <v>0</v>
      </c>
      <c r="P173" s="19">
        <v>6</v>
      </c>
      <c r="Q173" s="19">
        <v>2</v>
      </c>
      <c r="R173" s="19">
        <v>0.2</v>
      </c>
      <c r="S173" s="19" t="s">
        <v>31</v>
      </c>
      <c r="T173" s="19" t="s">
        <v>32</v>
      </c>
      <c r="U173" s="19" t="s">
        <v>33</v>
      </c>
      <c r="V173" s="19" t="s">
        <v>34</v>
      </c>
      <c r="W173" s="19" t="s">
        <v>38</v>
      </c>
      <c r="X173" s="19" t="s">
        <v>39</v>
      </c>
      <c r="Y173" s="19">
        <v>1</v>
      </c>
      <c r="Z173" s="19">
        <v>1</v>
      </c>
      <c r="AA173" s="19">
        <v>1</v>
      </c>
      <c r="AB173" s="22">
        <v>1</v>
      </c>
    </row>
    <row r="174" spans="1:28" x14ac:dyDescent="0.25">
      <c r="A174" s="13">
        <v>173</v>
      </c>
      <c r="B174" s="14">
        <v>174</v>
      </c>
      <c r="C174" s="14">
        <v>0.18179999999999999</v>
      </c>
      <c r="D174" s="14">
        <v>0.59</v>
      </c>
      <c r="E174" s="14">
        <v>0.35820000000000002</v>
      </c>
      <c r="F174" s="14">
        <v>8</v>
      </c>
      <c r="G174" s="14">
        <v>90</v>
      </c>
      <c r="H174" s="14">
        <v>98</v>
      </c>
      <c r="I174" s="14">
        <v>174</v>
      </c>
      <c r="J174" s="15">
        <v>40551</v>
      </c>
      <c r="K174" s="16">
        <v>0.5</v>
      </c>
      <c r="L174" s="14" t="s">
        <v>24</v>
      </c>
      <c r="M174" s="14">
        <v>1</v>
      </c>
      <c r="N174" s="14">
        <v>12</v>
      </c>
      <c r="O174" s="14" t="b">
        <v>0</v>
      </c>
      <c r="P174" s="14">
        <v>6</v>
      </c>
      <c r="Q174" s="14">
        <v>2</v>
      </c>
      <c r="R174" s="14">
        <v>0.2</v>
      </c>
      <c r="S174" s="14" t="s">
        <v>31</v>
      </c>
      <c r="T174" s="14" t="s">
        <v>32</v>
      </c>
      <c r="U174" s="14" t="s">
        <v>33</v>
      </c>
      <c r="V174" s="14" t="s">
        <v>34</v>
      </c>
      <c r="W174" s="14" t="s">
        <v>38</v>
      </c>
      <c r="X174" s="14" t="s">
        <v>40</v>
      </c>
      <c r="Y174" s="14">
        <v>1</v>
      </c>
      <c r="Z174" s="14">
        <v>1</v>
      </c>
      <c r="AA174" s="14">
        <v>1</v>
      </c>
      <c r="AB174" s="17">
        <v>1</v>
      </c>
    </row>
    <row r="175" spans="1:28" x14ac:dyDescent="0.25">
      <c r="A175" s="18">
        <v>174</v>
      </c>
      <c r="B175" s="19">
        <v>175</v>
      </c>
      <c r="C175" s="19">
        <v>0.18179999999999999</v>
      </c>
      <c r="D175" s="19">
        <v>0.44</v>
      </c>
      <c r="E175" s="19">
        <v>0.32840000000000003</v>
      </c>
      <c r="F175" s="19">
        <v>7</v>
      </c>
      <c r="G175" s="19">
        <v>95</v>
      </c>
      <c r="H175" s="19">
        <v>102</v>
      </c>
      <c r="I175" s="19">
        <v>175</v>
      </c>
      <c r="J175" s="20">
        <v>40551</v>
      </c>
      <c r="K175" s="21">
        <v>0.5</v>
      </c>
      <c r="L175" s="19" t="s">
        <v>24</v>
      </c>
      <c r="M175" s="19">
        <v>1</v>
      </c>
      <c r="N175" s="19">
        <v>13</v>
      </c>
      <c r="O175" s="19" t="b">
        <v>0</v>
      </c>
      <c r="P175" s="19">
        <v>6</v>
      </c>
      <c r="Q175" s="19">
        <v>1</v>
      </c>
      <c r="R175" s="19">
        <v>0.2</v>
      </c>
      <c r="S175" s="19" t="s">
        <v>31</v>
      </c>
      <c r="T175" s="19" t="s">
        <v>32</v>
      </c>
      <c r="U175" s="19" t="s">
        <v>33</v>
      </c>
      <c r="V175" s="19" t="s">
        <v>34</v>
      </c>
      <c r="W175" s="19" t="s">
        <v>35</v>
      </c>
      <c r="X175" s="19" t="s">
        <v>40</v>
      </c>
      <c r="Y175" s="19">
        <v>1</v>
      </c>
      <c r="Z175" s="19">
        <v>1</v>
      </c>
      <c r="AA175" s="19">
        <v>1</v>
      </c>
      <c r="AB175" s="22">
        <v>1</v>
      </c>
    </row>
    <row r="176" spans="1:28" x14ac:dyDescent="0.25">
      <c r="A176" s="13">
        <v>175</v>
      </c>
      <c r="B176" s="14">
        <v>176</v>
      </c>
      <c r="C176" s="14">
        <v>0.16669999999999999</v>
      </c>
      <c r="D176" s="14">
        <v>0.32</v>
      </c>
      <c r="E176" s="14">
        <v>0.49249999999999999</v>
      </c>
      <c r="F176" s="14">
        <v>12</v>
      </c>
      <c r="G176" s="14">
        <v>83</v>
      </c>
      <c r="H176" s="14">
        <v>95</v>
      </c>
      <c r="I176" s="14">
        <v>176</v>
      </c>
      <c r="J176" s="15">
        <v>40551</v>
      </c>
      <c r="K176" s="16">
        <v>0.5</v>
      </c>
      <c r="L176" s="14" t="s">
        <v>24</v>
      </c>
      <c r="M176" s="14">
        <v>1</v>
      </c>
      <c r="N176" s="14">
        <v>14</v>
      </c>
      <c r="O176" s="14" t="b">
        <v>0</v>
      </c>
      <c r="P176" s="14">
        <v>6</v>
      </c>
      <c r="Q176" s="14">
        <v>1</v>
      </c>
      <c r="R176" s="14">
        <v>0.2</v>
      </c>
      <c r="S176" s="14" t="s">
        <v>31</v>
      </c>
      <c r="T176" s="14" t="s">
        <v>32</v>
      </c>
      <c r="U176" s="14" t="s">
        <v>33</v>
      </c>
      <c r="V176" s="14" t="s">
        <v>34</v>
      </c>
      <c r="W176" s="14" t="s">
        <v>35</v>
      </c>
      <c r="X176" s="14" t="s">
        <v>40</v>
      </c>
      <c r="Y176" s="14">
        <v>1</v>
      </c>
      <c r="Z176" s="14">
        <v>1</v>
      </c>
      <c r="AA176" s="14">
        <v>1</v>
      </c>
      <c r="AB176" s="17">
        <v>1</v>
      </c>
    </row>
    <row r="177" spans="1:28" x14ac:dyDescent="0.25">
      <c r="A177" s="18">
        <v>176</v>
      </c>
      <c r="B177" s="19">
        <v>177</v>
      </c>
      <c r="C177" s="19">
        <v>0.16669999999999999</v>
      </c>
      <c r="D177" s="19">
        <v>0.32</v>
      </c>
      <c r="E177" s="19">
        <v>0.44779999999999998</v>
      </c>
      <c r="F177" s="19">
        <v>5</v>
      </c>
      <c r="G177" s="19">
        <v>69</v>
      </c>
      <c r="H177" s="19">
        <v>74</v>
      </c>
      <c r="I177" s="19">
        <v>177</v>
      </c>
      <c r="J177" s="20">
        <v>40551</v>
      </c>
      <c r="K177" s="21">
        <v>0.5</v>
      </c>
      <c r="L177" s="19" t="s">
        <v>24</v>
      </c>
      <c r="M177" s="19">
        <v>1</v>
      </c>
      <c r="N177" s="19">
        <v>15</v>
      </c>
      <c r="O177" s="19" t="b">
        <v>0</v>
      </c>
      <c r="P177" s="19">
        <v>6</v>
      </c>
      <c r="Q177" s="19">
        <v>1</v>
      </c>
      <c r="R177" s="19">
        <v>0.2</v>
      </c>
      <c r="S177" s="19" t="s">
        <v>31</v>
      </c>
      <c r="T177" s="19" t="s">
        <v>32</v>
      </c>
      <c r="U177" s="19" t="s">
        <v>33</v>
      </c>
      <c r="V177" s="19" t="s">
        <v>34</v>
      </c>
      <c r="W177" s="19" t="s">
        <v>35</v>
      </c>
      <c r="X177" s="19" t="s">
        <v>40</v>
      </c>
      <c r="Y177" s="19">
        <v>1</v>
      </c>
      <c r="Z177" s="19">
        <v>1</v>
      </c>
      <c r="AA177" s="19">
        <v>1</v>
      </c>
      <c r="AB177" s="22">
        <v>1</v>
      </c>
    </row>
    <row r="178" spans="1:28" x14ac:dyDescent="0.25">
      <c r="A178" s="13">
        <v>177</v>
      </c>
      <c r="B178" s="14">
        <v>178</v>
      </c>
      <c r="C178" s="14">
        <v>0.13639999999999999</v>
      </c>
      <c r="D178" s="14">
        <v>0.28999999999999998</v>
      </c>
      <c r="E178" s="14">
        <v>0.44779999999999998</v>
      </c>
      <c r="F178" s="14">
        <v>8</v>
      </c>
      <c r="G178" s="14">
        <v>68</v>
      </c>
      <c r="H178" s="14">
        <v>76</v>
      </c>
      <c r="I178" s="14">
        <v>178</v>
      </c>
      <c r="J178" s="15">
        <v>40551</v>
      </c>
      <c r="K178" s="16">
        <v>0.5</v>
      </c>
      <c r="L178" s="14" t="s">
        <v>24</v>
      </c>
      <c r="M178" s="14">
        <v>1</v>
      </c>
      <c r="N178" s="14">
        <v>16</v>
      </c>
      <c r="O178" s="14" t="b">
        <v>0</v>
      </c>
      <c r="P178" s="14">
        <v>6</v>
      </c>
      <c r="Q178" s="14">
        <v>1</v>
      </c>
      <c r="R178" s="14">
        <v>0.18</v>
      </c>
      <c r="S178" s="14" t="s">
        <v>31</v>
      </c>
      <c r="T178" s="14" t="s">
        <v>32</v>
      </c>
      <c r="U178" s="14" t="s">
        <v>33</v>
      </c>
      <c r="V178" s="14" t="s">
        <v>34</v>
      </c>
      <c r="W178" s="14" t="s">
        <v>35</v>
      </c>
      <c r="X178" s="14" t="s">
        <v>40</v>
      </c>
      <c r="Y178" s="14">
        <v>1</v>
      </c>
      <c r="Z178" s="14">
        <v>1</v>
      </c>
      <c r="AA178" s="14">
        <v>1</v>
      </c>
      <c r="AB178" s="17">
        <v>1</v>
      </c>
    </row>
    <row r="179" spans="1:28" x14ac:dyDescent="0.25">
      <c r="A179" s="18">
        <v>178</v>
      </c>
      <c r="B179" s="19">
        <v>179</v>
      </c>
      <c r="C179" s="19">
        <v>0.1212</v>
      </c>
      <c r="D179" s="19">
        <v>0.37</v>
      </c>
      <c r="E179" s="19">
        <v>0.55220000000000002</v>
      </c>
      <c r="F179" s="19">
        <v>5</v>
      </c>
      <c r="G179" s="19">
        <v>64</v>
      </c>
      <c r="H179" s="19">
        <v>69</v>
      </c>
      <c r="I179" s="19">
        <v>179</v>
      </c>
      <c r="J179" s="20">
        <v>40551</v>
      </c>
      <c r="K179" s="21">
        <v>0.5</v>
      </c>
      <c r="L179" s="19" t="s">
        <v>24</v>
      </c>
      <c r="M179" s="19">
        <v>1</v>
      </c>
      <c r="N179" s="19">
        <v>17</v>
      </c>
      <c r="O179" s="19" t="b">
        <v>0</v>
      </c>
      <c r="P179" s="19">
        <v>6</v>
      </c>
      <c r="Q179" s="19">
        <v>1</v>
      </c>
      <c r="R179" s="19">
        <v>0.16</v>
      </c>
      <c r="S179" s="19" t="s">
        <v>31</v>
      </c>
      <c r="T179" s="19" t="s">
        <v>32</v>
      </c>
      <c r="U179" s="19" t="s">
        <v>33</v>
      </c>
      <c r="V179" s="19" t="s">
        <v>34</v>
      </c>
      <c r="W179" s="19" t="s">
        <v>35</v>
      </c>
      <c r="X179" s="19" t="s">
        <v>40</v>
      </c>
      <c r="Y179" s="19">
        <v>1</v>
      </c>
      <c r="Z179" s="19">
        <v>1</v>
      </c>
      <c r="AA179" s="19">
        <v>1</v>
      </c>
      <c r="AB179" s="22">
        <v>1</v>
      </c>
    </row>
    <row r="180" spans="1:28" x14ac:dyDescent="0.25">
      <c r="A180" s="13">
        <v>179</v>
      </c>
      <c r="B180" s="14">
        <v>180</v>
      </c>
      <c r="C180" s="14">
        <v>0.1212</v>
      </c>
      <c r="D180" s="14">
        <v>0.39</v>
      </c>
      <c r="E180" s="14">
        <v>0.29849999999999999</v>
      </c>
      <c r="F180" s="14">
        <v>3</v>
      </c>
      <c r="G180" s="14">
        <v>52</v>
      </c>
      <c r="H180" s="14">
        <v>55</v>
      </c>
      <c r="I180" s="14">
        <v>180</v>
      </c>
      <c r="J180" s="15">
        <v>40551</v>
      </c>
      <c r="K180" s="16">
        <v>0.5</v>
      </c>
      <c r="L180" s="14" t="s">
        <v>24</v>
      </c>
      <c r="M180" s="14">
        <v>1</v>
      </c>
      <c r="N180" s="14">
        <v>18</v>
      </c>
      <c r="O180" s="14" t="b">
        <v>0</v>
      </c>
      <c r="P180" s="14">
        <v>6</v>
      </c>
      <c r="Q180" s="14">
        <v>1</v>
      </c>
      <c r="R180" s="14">
        <v>0.14000000000000001</v>
      </c>
      <c r="S180" s="14" t="s">
        <v>31</v>
      </c>
      <c r="T180" s="14" t="s">
        <v>32</v>
      </c>
      <c r="U180" s="14" t="s">
        <v>33</v>
      </c>
      <c r="V180" s="14" t="s">
        <v>34</v>
      </c>
      <c r="W180" s="14" t="s">
        <v>35</v>
      </c>
      <c r="X180" s="14" t="s">
        <v>42</v>
      </c>
      <c r="Y180" s="14">
        <v>1</v>
      </c>
      <c r="Z180" s="14">
        <v>1</v>
      </c>
      <c r="AA180" s="14">
        <v>1</v>
      </c>
      <c r="AB180" s="17">
        <v>1</v>
      </c>
    </row>
    <row r="181" spans="1:28" x14ac:dyDescent="0.25">
      <c r="A181" s="18">
        <v>180</v>
      </c>
      <c r="B181" s="19">
        <v>181</v>
      </c>
      <c r="C181" s="19">
        <v>0.1212</v>
      </c>
      <c r="D181" s="19">
        <v>0.36</v>
      </c>
      <c r="E181" s="19">
        <v>0.25369999999999998</v>
      </c>
      <c r="F181" s="19">
        <v>4</v>
      </c>
      <c r="G181" s="19">
        <v>26</v>
      </c>
      <c r="H181" s="19">
        <v>30</v>
      </c>
      <c r="I181" s="19">
        <v>181</v>
      </c>
      <c r="J181" s="20">
        <v>40551</v>
      </c>
      <c r="K181" s="21">
        <v>0.5</v>
      </c>
      <c r="L181" s="19" t="s">
        <v>24</v>
      </c>
      <c r="M181" s="19">
        <v>1</v>
      </c>
      <c r="N181" s="19">
        <v>19</v>
      </c>
      <c r="O181" s="19" t="b">
        <v>0</v>
      </c>
      <c r="P181" s="19">
        <v>6</v>
      </c>
      <c r="Q181" s="19">
        <v>1</v>
      </c>
      <c r="R181" s="19">
        <v>0.14000000000000001</v>
      </c>
      <c r="S181" s="19" t="s">
        <v>31</v>
      </c>
      <c r="T181" s="19" t="s">
        <v>32</v>
      </c>
      <c r="U181" s="19" t="s">
        <v>33</v>
      </c>
      <c r="V181" s="19" t="s">
        <v>34</v>
      </c>
      <c r="W181" s="19" t="s">
        <v>35</v>
      </c>
      <c r="X181" s="19" t="s">
        <v>42</v>
      </c>
      <c r="Y181" s="19">
        <v>1</v>
      </c>
      <c r="Z181" s="19">
        <v>1</v>
      </c>
      <c r="AA181" s="19">
        <v>1</v>
      </c>
      <c r="AB181" s="22">
        <v>1</v>
      </c>
    </row>
    <row r="182" spans="1:28" x14ac:dyDescent="0.25">
      <c r="A182" s="13">
        <v>181</v>
      </c>
      <c r="B182" s="14">
        <v>182</v>
      </c>
      <c r="C182" s="14">
        <v>0.1212</v>
      </c>
      <c r="D182" s="14">
        <v>0.36</v>
      </c>
      <c r="E182" s="14">
        <v>0.25369999999999998</v>
      </c>
      <c r="F182" s="14">
        <v>0</v>
      </c>
      <c r="G182" s="14">
        <v>28</v>
      </c>
      <c r="H182" s="14">
        <v>28</v>
      </c>
      <c r="I182" s="14">
        <v>182</v>
      </c>
      <c r="J182" s="15">
        <v>40551</v>
      </c>
      <c r="K182" s="16">
        <v>0.5</v>
      </c>
      <c r="L182" s="14" t="s">
        <v>24</v>
      </c>
      <c r="M182" s="14">
        <v>1</v>
      </c>
      <c r="N182" s="14">
        <v>20</v>
      </c>
      <c r="O182" s="14" t="b">
        <v>0</v>
      </c>
      <c r="P182" s="14">
        <v>6</v>
      </c>
      <c r="Q182" s="14">
        <v>1</v>
      </c>
      <c r="R182" s="14">
        <v>0.12</v>
      </c>
      <c r="S182" s="14" t="s">
        <v>31</v>
      </c>
      <c r="T182" s="14" t="s">
        <v>32</v>
      </c>
      <c r="U182" s="14" t="s">
        <v>33</v>
      </c>
      <c r="V182" s="14" t="s">
        <v>34</v>
      </c>
      <c r="W182" s="14" t="s">
        <v>35</v>
      </c>
      <c r="X182" s="14" t="s">
        <v>42</v>
      </c>
      <c r="Y182" s="14">
        <v>1</v>
      </c>
      <c r="Z182" s="14">
        <v>1</v>
      </c>
      <c r="AA182" s="14">
        <v>1</v>
      </c>
      <c r="AB182" s="17">
        <v>1</v>
      </c>
    </row>
    <row r="183" spans="1:28" x14ac:dyDescent="0.25">
      <c r="A183" s="18">
        <v>182</v>
      </c>
      <c r="B183" s="19">
        <v>183</v>
      </c>
      <c r="C183" s="19">
        <v>0.1061</v>
      </c>
      <c r="D183" s="19">
        <v>0.39</v>
      </c>
      <c r="E183" s="19">
        <v>0.35820000000000002</v>
      </c>
      <c r="F183" s="19">
        <v>2</v>
      </c>
      <c r="G183" s="19">
        <v>35</v>
      </c>
      <c r="H183" s="19">
        <v>37</v>
      </c>
      <c r="I183" s="19">
        <v>183</v>
      </c>
      <c r="J183" s="20">
        <v>40551</v>
      </c>
      <c r="K183" s="21">
        <v>0.5</v>
      </c>
      <c r="L183" s="19" t="s">
        <v>24</v>
      </c>
      <c r="M183" s="19">
        <v>1</v>
      </c>
      <c r="N183" s="19">
        <v>21</v>
      </c>
      <c r="O183" s="19" t="b">
        <v>0</v>
      </c>
      <c r="P183" s="19">
        <v>6</v>
      </c>
      <c r="Q183" s="19">
        <v>1</v>
      </c>
      <c r="R183" s="19">
        <v>0.12</v>
      </c>
      <c r="S183" s="19" t="s">
        <v>31</v>
      </c>
      <c r="T183" s="19" t="s">
        <v>32</v>
      </c>
      <c r="U183" s="19" t="s">
        <v>33</v>
      </c>
      <c r="V183" s="19" t="s">
        <v>34</v>
      </c>
      <c r="W183" s="19" t="s">
        <v>35</v>
      </c>
      <c r="X183" s="19" t="s">
        <v>42</v>
      </c>
      <c r="Y183" s="19">
        <v>1</v>
      </c>
      <c r="Z183" s="19">
        <v>1</v>
      </c>
      <c r="AA183" s="19">
        <v>1</v>
      </c>
      <c r="AB183" s="22">
        <v>1</v>
      </c>
    </row>
    <row r="184" spans="1:28" x14ac:dyDescent="0.25">
      <c r="A184" s="13">
        <v>183</v>
      </c>
      <c r="B184" s="14">
        <v>184</v>
      </c>
      <c r="C184" s="14">
        <v>0.1061</v>
      </c>
      <c r="D184" s="14">
        <v>0.36</v>
      </c>
      <c r="E184" s="14">
        <v>0.3881</v>
      </c>
      <c r="F184" s="14">
        <v>1</v>
      </c>
      <c r="G184" s="14">
        <v>33</v>
      </c>
      <c r="H184" s="14">
        <v>34</v>
      </c>
      <c r="I184" s="14">
        <v>184</v>
      </c>
      <c r="J184" s="15">
        <v>40551</v>
      </c>
      <c r="K184" s="16">
        <v>0.5</v>
      </c>
      <c r="L184" s="14" t="s">
        <v>24</v>
      </c>
      <c r="M184" s="14">
        <v>1</v>
      </c>
      <c r="N184" s="14">
        <v>22</v>
      </c>
      <c r="O184" s="14" t="b">
        <v>0</v>
      </c>
      <c r="P184" s="14">
        <v>6</v>
      </c>
      <c r="Q184" s="14">
        <v>1</v>
      </c>
      <c r="R184" s="14">
        <v>0.12</v>
      </c>
      <c r="S184" s="14" t="s">
        <v>31</v>
      </c>
      <c r="T184" s="14" t="s">
        <v>32</v>
      </c>
      <c r="U184" s="14" t="s">
        <v>33</v>
      </c>
      <c r="V184" s="14" t="s">
        <v>34</v>
      </c>
      <c r="W184" s="14" t="s">
        <v>35</v>
      </c>
      <c r="X184" s="14" t="s">
        <v>42</v>
      </c>
      <c r="Y184" s="14">
        <v>1</v>
      </c>
      <c r="Z184" s="14">
        <v>1</v>
      </c>
      <c r="AA184" s="14">
        <v>1</v>
      </c>
      <c r="AB184" s="17">
        <v>1</v>
      </c>
    </row>
    <row r="185" spans="1:28" x14ac:dyDescent="0.25">
      <c r="A185" s="18">
        <v>184</v>
      </c>
      <c r="B185" s="19">
        <v>185</v>
      </c>
      <c r="C185" s="19">
        <v>6.0600000000000001E-2</v>
      </c>
      <c r="D185" s="19">
        <v>0.39</v>
      </c>
      <c r="E185" s="19">
        <v>0.44779999999999998</v>
      </c>
      <c r="F185" s="19">
        <v>0</v>
      </c>
      <c r="G185" s="19">
        <v>22</v>
      </c>
      <c r="H185" s="19">
        <v>22</v>
      </c>
      <c r="I185" s="19">
        <v>185</v>
      </c>
      <c r="J185" s="20">
        <v>40551</v>
      </c>
      <c r="K185" s="21">
        <v>0.5</v>
      </c>
      <c r="L185" s="19" t="s">
        <v>24</v>
      </c>
      <c r="M185" s="19">
        <v>1</v>
      </c>
      <c r="N185" s="19">
        <v>23</v>
      </c>
      <c r="O185" s="19" t="b">
        <v>0</v>
      </c>
      <c r="P185" s="19">
        <v>6</v>
      </c>
      <c r="Q185" s="19">
        <v>1</v>
      </c>
      <c r="R185" s="19">
        <v>0.1</v>
      </c>
      <c r="S185" s="19" t="s">
        <v>31</v>
      </c>
      <c r="T185" s="19" t="s">
        <v>32</v>
      </c>
      <c r="U185" s="19" t="s">
        <v>33</v>
      </c>
      <c r="V185" s="19" t="s">
        <v>34</v>
      </c>
      <c r="W185" s="19" t="s">
        <v>35</v>
      </c>
      <c r="X185" s="19" t="s">
        <v>42</v>
      </c>
      <c r="Y185" s="19">
        <v>1</v>
      </c>
      <c r="Z185" s="19">
        <v>1</v>
      </c>
      <c r="AA185" s="19">
        <v>1</v>
      </c>
      <c r="AB185" s="22">
        <v>1</v>
      </c>
    </row>
    <row r="186" spans="1:28" x14ac:dyDescent="0.25">
      <c r="A186" s="13">
        <v>185</v>
      </c>
      <c r="B186" s="14">
        <v>186</v>
      </c>
      <c r="C186" s="14">
        <v>7.5800000000000006E-2</v>
      </c>
      <c r="D186" s="14">
        <v>0.42</v>
      </c>
      <c r="E186" s="14">
        <v>0.3881</v>
      </c>
      <c r="F186" s="14">
        <v>1</v>
      </c>
      <c r="G186" s="14">
        <v>24</v>
      </c>
      <c r="H186" s="14">
        <v>25</v>
      </c>
      <c r="I186" s="14">
        <v>186</v>
      </c>
      <c r="J186" s="15">
        <v>40552</v>
      </c>
      <c r="K186" s="16">
        <v>0.5</v>
      </c>
      <c r="L186" s="14" t="s">
        <v>24</v>
      </c>
      <c r="M186" s="14">
        <v>1</v>
      </c>
      <c r="N186" s="14">
        <v>0</v>
      </c>
      <c r="O186" s="14" t="b">
        <v>0</v>
      </c>
      <c r="P186" s="14">
        <v>0</v>
      </c>
      <c r="Q186" s="14">
        <v>1</v>
      </c>
      <c r="R186" s="14">
        <v>0.1</v>
      </c>
      <c r="S186" s="14" t="s">
        <v>31</v>
      </c>
      <c r="T186" s="14" t="s">
        <v>32</v>
      </c>
      <c r="U186" s="14" t="s">
        <v>43</v>
      </c>
      <c r="V186" s="14" t="s">
        <v>34</v>
      </c>
      <c r="W186" s="14" t="s">
        <v>35</v>
      </c>
      <c r="X186" s="14" t="s">
        <v>36</v>
      </c>
      <c r="Y186" s="14">
        <v>1</v>
      </c>
      <c r="Z186" s="14">
        <v>1</v>
      </c>
      <c r="AA186" s="14">
        <v>1</v>
      </c>
      <c r="AB186" s="17">
        <v>1</v>
      </c>
    </row>
    <row r="187" spans="1:28" x14ac:dyDescent="0.25">
      <c r="A187" s="18">
        <v>186</v>
      </c>
      <c r="B187" s="19">
        <v>187</v>
      </c>
      <c r="C187" s="19">
        <v>6.0600000000000001E-2</v>
      </c>
      <c r="D187" s="19">
        <v>0.42</v>
      </c>
      <c r="E187" s="19">
        <v>0.4627</v>
      </c>
      <c r="F187" s="19">
        <v>0</v>
      </c>
      <c r="G187" s="19">
        <v>12</v>
      </c>
      <c r="H187" s="19">
        <v>12</v>
      </c>
      <c r="I187" s="19">
        <v>187</v>
      </c>
      <c r="J187" s="20">
        <v>40552</v>
      </c>
      <c r="K187" s="21">
        <v>0.5</v>
      </c>
      <c r="L187" s="19" t="s">
        <v>24</v>
      </c>
      <c r="M187" s="19">
        <v>1</v>
      </c>
      <c r="N187" s="19">
        <v>1</v>
      </c>
      <c r="O187" s="19" t="b">
        <v>0</v>
      </c>
      <c r="P187" s="19">
        <v>0</v>
      </c>
      <c r="Q187" s="19">
        <v>1</v>
      </c>
      <c r="R187" s="19">
        <v>0.1</v>
      </c>
      <c r="S187" s="19" t="s">
        <v>31</v>
      </c>
      <c r="T187" s="19" t="s">
        <v>32</v>
      </c>
      <c r="U187" s="19" t="s">
        <v>43</v>
      </c>
      <c r="V187" s="19" t="s">
        <v>34</v>
      </c>
      <c r="W187" s="19" t="s">
        <v>35</v>
      </c>
      <c r="X187" s="19" t="s">
        <v>36</v>
      </c>
      <c r="Y187" s="19">
        <v>1</v>
      </c>
      <c r="Z187" s="19">
        <v>1</v>
      </c>
      <c r="AA187" s="19">
        <v>1</v>
      </c>
      <c r="AB187" s="22">
        <v>1</v>
      </c>
    </row>
    <row r="188" spans="1:28" x14ac:dyDescent="0.25">
      <c r="A188" s="13">
        <v>187</v>
      </c>
      <c r="B188" s="14">
        <v>188</v>
      </c>
      <c r="C188" s="14">
        <v>6.0600000000000001E-2</v>
      </c>
      <c r="D188" s="14">
        <v>0.46</v>
      </c>
      <c r="E188" s="14">
        <v>0.4627</v>
      </c>
      <c r="F188" s="14">
        <v>0</v>
      </c>
      <c r="G188" s="14">
        <v>11</v>
      </c>
      <c r="H188" s="14">
        <v>11</v>
      </c>
      <c r="I188" s="14">
        <v>188</v>
      </c>
      <c r="J188" s="15">
        <v>40552</v>
      </c>
      <c r="K188" s="16">
        <v>0.5</v>
      </c>
      <c r="L188" s="14" t="s">
        <v>24</v>
      </c>
      <c r="M188" s="14">
        <v>1</v>
      </c>
      <c r="N188" s="14">
        <v>2</v>
      </c>
      <c r="O188" s="14" t="b">
        <v>0</v>
      </c>
      <c r="P188" s="14">
        <v>0</v>
      </c>
      <c r="Q188" s="14">
        <v>1</v>
      </c>
      <c r="R188" s="14">
        <v>0.1</v>
      </c>
      <c r="S188" s="14" t="s">
        <v>31</v>
      </c>
      <c r="T188" s="14" t="s">
        <v>32</v>
      </c>
      <c r="U188" s="14" t="s">
        <v>43</v>
      </c>
      <c r="V188" s="14" t="s">
        <v>34</v>
      </c>
      <c r="W188" s="14" t="s">
        <v>35</v>
      </c>
      <c r="X188" s="14" t="s">
        <v>36</v>
      </c>
      <c r="Y188" s="14">
        <v>1</v>
      </c>
      <c r="Z188" s="14">
        <v>1</v>
      </c>
      <c r="AA188" s="14">
        <v>1</v>
      </c>
      <c r="AB188" s="17">
        <v>1</v>
      </c>
    </row>
    <row r="189" spans="1:28" x14ac:dyDescent="0.25">
      <c r="A189" s="18">
        <v>188</v>
      </c>
      <c r="B189" s="19">
        <v>189</v>
      </c>
      <c r="C189" s="19">
        <v>7.5800000000000006E-2</v>
      </c>
      <c r="D189" s="19">
        <v>0.46</v>
      </c>
      <c r="E189" s="19">
        <v>0.41789999999999999</v>
      </c>
      <c r="F189" s="19">
        <v>0</v>
      </c>
      <c r="G189" s="19">
        <v>4</v>
      </c>
      <c r="H189" s="19">
        <v>4</v>
      </c>
      <c r="I189" s="19">
        <v>189</v>
      </c>
      <c r="J189" s="20">
        <v>40552</v>
      </c>
      <c r="K189" s="21">
        <v>0.5</v>
      </c>
      <c r="L189" s="19" t="s">
        <v>24</v>
      </c>
      <c r="M189" s="19">
        <v>1</v>
      </c>
      <c r="N189" s="19">
        <v>3</v>
      </c>
      <c r="O189" s="19" t="b">
        <v>0</v>
      </c>
      <c r="P189" s="19">
        <v>0</v>
      </c>
      <c r="Q189" s="19">
        <v>1</v>
      </c>
      <c r="R189" s="19">
        <v>0.1</v>
      </c>
      <c r="S189" s="19" t="s">
        <v>31</v>
      </c>
      <c r="T189" s="19" t="s">
        <v>32</v>
      </c>
      <c r="U189" s="19" t="s">
        <v>43</v>
      </c>
      <c r="V189" s="19" t="s">
        <v>34</v>
      </c>
      <c r="W189" s="19" t="s">
        <v>35</v>
      </c>
      <c r="X189" s="19" t="s">
        <v>36</v>
      </c>
      <c r="Y189" s="19">
        <v>1</v>
      </c>
      <c r="Z189" s="19">
        <v>1</v>
      </c>
      <c r="AA189" s="19">
        <v>1</v>
      </c>
      <c r="AB189" s="22">
        <v>1</v>
      </c>
    </row>
    <row r="190" spans="1:28" x14ac:dyDescent="0.25">
      <c r="A190" s="13">
        <v>189</v>
      </c>
      <c r="B190" s="14">
        <v>190</v>
      </c>
      <c r="C190" s="14">
        <v>9.0899999999999995E-2</v>
      </c>
      <c r="D190" s="14">
        <v>0.53</v>
      </c>
      <c r="E190" s="14">
        <v>0.19400000000000001</v>
      </c>
      <c r="F190" s="14">
        <v>0</v>
      </c>
      <c r="G190" s="14">
        <v>1</v>
      </c>
      <c r="H190" s="14">
        <v>1</v>
      </c>
      <c r="I190" s="14">
        <v>190</v>
      </c>
      <c r="J190" s="15">
        <v>40552</v>
      </c>
      <c r="K190" s="16">
        <v>0.5</v>
      </c>
      <c r="L190" s="14" t="s">
        <v>24</v>
      </c>
      <c r="M190" s="14">
        <v>1</v>
      </c>
      <c r="N190" s="14">
        <v>4</v>
      </c>
      <c r="O190" s="14" t="b">
        <v>0</v>
      </c>
      <c r="P190" s="14">
        <v>0</v>
      </c>
      <c r="Q190" s="14">
        <v>1</v>
      </c>
      <c r="R190" s="14">
        <v>0.08</v>
      </c>
      <c r="S190" s="14" t="s">
        <v>31</v>
      </c>
      <c r="T190" s="14" t="s">
        <v>32</v>
      </c>
      <c r="U190" s="14" t="s">
        <v>43</v>
      </c>
      <c r="V190" s="14" t="s">
        <v>34</v>
      </c>
      <c r="W190" s="14" t="s">
        <v>35</v>
      </c>
      <c r="X190" s="14" t="s">
        <v>36</v>
      </c>
      <c r="Y190" s="14">
        <v>1</v>
      </c>
      <c r="Z190" s="14">
        <v>1</v>
      </c>
      <c r="AA190" s="14">
        <v>1</v>
      </c>
      <c r="AB190" s="17">
        <v>1</v>
      </c>
    </row>
    <row r="191" spans="1:28" x14ac:dyDescent="0.25">
      <c r="A191" s="18">
        <v>190</v>
      </c>
      <c r="B191" s="19">
        <v>191</v>
      </c>
      <c r="C191" s="19">
        <v>9.0899999999999995E-2</v>
      </c>
      <c r="D191" s="19">
        <v>0.53</v>
      </c>
      <c r="E191" s="19">
        <v>0.19400000000000001</v>
      </c>
      <c r="F191" s="19">
        <v>0</v>
      </c>
      <c r="G191" s="19">
        <v>1</v>
      </c>
      <c r="H191" s="19">
        <v>1</v>
      </c>
      <c r="I191" s="19">
        <v>191</v>
      </c>
      <c r="J191" s="20">
        <v>40552</v>
      </c>
      <c r="K191" s="21">
        <v>0.5</v>
      </c>
      <c r="L191" s="19" t="s">
        <v>24</v>
      </c>
      <c r="M191" s="19">
        <v>1</v>
      </c>
      <c r="N191" s="19">
        <v>5</v>
      </c>
      <c r="O191" s="19" t="b">
        <v>0</v>
      </c>
      <c r="P191" s="19">
        <v>0</v>
      </c>
      <c r="Q191" s="19">
        <v>1</v>
      </c>
      <c r="R191" s="19">
        <v>0.08</v>
      </c>
      <c r="S191" s="19" t="s">
        <v>31</v>
      </c>
      <c r="T191" s="19" t="s">
        <v>32</v>
      </c>
      <c r="U191" s="19" t="s">
        <v>43</v>
      </c>
      <c r="V191" s="19" t="s">
        <v>34</v>
      </c>
      <c r="W191" s="19" t="s">
        <v>35</v>
      </c>
      <c r="X191" s="19" t="s">
        <v>36</v>
      </c>
      <c r="Y191" s="19">
        <v>1</v>
      </c>
      <c r="Z191" s="19">
        <v>1</v>
      </c>
      <c r="AA191" s="19">
        <v>1</v>
      </c>
      <c r="AB191" s="22">
        <v>1</v>
      </c>
    </row>
    <row r="192" spans="1:28" x14ac:dyDescent="0.25">
      <c r="A192" s="13">
        <v>191</v>
      </c>
      <c r="B192" s="14">
        <v>192</v>
      </c>
      <c r="C192" s="14">
        <v>9.0899999999999995E-2</v>
      </c>
      <c r="D192" s="14">
        <v>0.49</v>
      </c>
      <c r="E192" s="14">
        <v>0.28360000000000002</v>
      </c>
      <c r="F192" s="14">
        <v>0</v>
      </c>
      <c r="G192" s="14">
        <v>1</v>
      </c>
      <c r="H192" s="14">
        <v>1</v>
      </c>
      <c r="I192" s="14">
        <v>192</v>
      </c>
      <c r="J192" s="15">
        <v>40552</v>
      </c>
      <c r="K192" s="16">
        <v>0.5</v>
      </c>
      <c r="L192" s="14" t="s">
        <v>24</v>
      </c>
      <c r="M192" s="14">
        <v>1</v>
      </c>
      <c r="N192" s="14">
        <v>6</v>
      </c>
      <c r="O192" s="14" t="b">
        <v>0</v>
      </c>
      <c r="P192" s="14">
        <v>0</v>
      </c>
      <c r="Q192" s="14">
        <v>1</v>
      </c>
      <c r="R192" s="14">
        <v>0.1</v>
      </c>
      <c r="S192" s="14" t="s">
        <v>31</v>
      </c>
      <c r="T192" s="14" t="s">
        <v>32</v>
      </c>
      <c r="U192" s="14" t="s">
        <v>43</v>
      </c>
      <c r="V192" s="14" t="s">
        <v>34</v>
      </c>
      <c r="W192" s="14" t="s">
        <v>35</v>
      </c>
      <c r="X192" s="14" t="s">
        <v>39</v>
      </c>
      <c r="Y192" s="14">
        <v>1</v>
      </c>
      <c r="Z192" s="14">
        <v>1</v>
      </c>
      <c r="AA192" s="14">
        <v>1</v>
      </c>
      <c r="AB192" s="17">
        <v>1</v>
      </c>
    </row>
    <row r="193" spans="1:28" x14ac:dyDescent="0.25">
      <c r="A193" s="18">
        <v>192</v>
      </c>
      <c r="B193" s="19">
        <v>193</v>
      </c>
      <c r="C193" s="19">
        <v>9.0899999999999995E-2</v>
      </c>
      <c r="D193" s="19">
        <v>0.53</v>
      </c>
      <c r="E193" s="19">
        <v>0.19400000000000001</v>
      </c>
      <c r="F193" s="19">
        <v>1</v>
      </c>
      <c r="G193" s="19">
        <v>5</v>
      </c>
      <c r="H193" s="19">
        <v>6</v>
      </c>
      <c r="I193" s="19">
        <v>193</v>
      </c>
      <c r="J193" s="20">
        <v>40552</v>
      </c>
      <c r="K193" s="21">
        <v>0.5</v>
      </c>
      <c r="L193" s="19" t="s">
        <v>24</v>
      </c>
      <c r="M193" s="19">
        <v>1</v>
      </c>
      <c r="N193" s="19">
        <v>7</v>
      </c>
      <c r="O193" s="19" t="b">
        <v>0</v>
      </c>
      <c r="P193" s="19">
        <v>0</v>
      </c>
      <c r="Q193" s="19">
        <v>1</v>
      </c>
      <c r="R193" s="19">
        <v>0.08</v>
      </c>
      <c r="S193" s="19" t="s">
        <v>31</v>
      </c>
      <c r="T193" s="19" t="s">
        <v>32</v>
      </c>
      <c r="U193" s="19" t="s">
        <v>43</v>
      </c>
      <c r="V193" s="19" t="s">
        <v>34</v>
      </c>
      <c r="W193" s="19" t="s">
        <v>35</v>
      </c>
      <c r="X193" s="19" t="s">
        <v>39</v>
      </c>
      <c r="Y193" s="19">
        <v>1</v>
      </c>
      <c r="Z193" s="19">
        <v>1</v>
      </c>
      <c r="AA193" s="19">
        <v>1</v>
      </c>
      <c r="AB193" s="22">
        <v>1</v>
      </c>
    </row>
    <row r="194" spans="1:28" x14ac:dyDescent="0.25">
      <c r="A194" s="13">
        <v>193</v>
      </c>
      <c r="B194" s="14">
        <v>194</v>
      </c>
      <c r="C194" s="14">
        <v>9.0899999999999995E-2</v>
      </c>
      <c r="D194" s="14">
        <v>0.49</v>
      </c>
      <c r="E194" s="14">
        <v>0.28360000000000002</v>
      </c>
      <c r="F194" s="14">
        <v>0</v>
      </c>
      <c r="G194" s="14">
        <v>10</v>
      </c>
      <c r="H194" s="14">
        <v>10</v>
      </c>
      <c r="I194" s="14">
        <v>194</v>
      </c>
      <c r="J194" s="15">
        <v>40552</v>
      </c>
      <c r="K194" s="16">
        <v>0.5</v>
      </c>
      <c r="L194" s="14" t="s">
        <v>24</v>
      </c>
      <c r="M194" s="14">
        <v>1</v>
      </c>
      <c r="N194" s="14">
        <v>8</v>
      </c>
      <c r="O194" s="14" t="b">
        <v>0</v>
      </c>
      <c r="P194" s="14">
        <v>0</v>
      </c>
      <c r="Q194" s="14">
        <v>1</v>
      </c>
      <c r="R194" s="14">
        <v>0.1</v>
      </c>
      <c r="S194" s="14" t="s">
        <v>31</v>
      </c>
      <c r="T194" s="14" t="s">
        <v>32</v>
      </c>
      <c r="U194" s="14" t="s">
        <v>43</v>
      </c>
      <c r="V194" s="14" t="s">
        <v>34</v>
      </c>
      <c r="W194" s="14" t="s">
        <v>35</v>
      </c>
      <c r="X194" s="14" t="s">
        <v>39</v>
      </c>
      <c r="Y194" s="14">
        <v>1</v>
      </c>
      <c r="Z194" s="14">
        <v>1</v>
      </c>
      <c r="AA194" s="14">
        <v>1</v>
      </c>
      <c r="AB194" s="17">
        <v>1</v>
      </c>
    </row>
    <row r="195" spans="1:28" x14ac:dyDescent="0.25">
      <c r="A195" s="18">
        <v>194</v>
      </c>
      <c r="B195" s="19">
        <v>195</v>
      </c>
      <c r="C195" s="19">
        <v>7.5800000000000006E-2</v>
      </c>
      <c r="D195" s="19">
        <v>0.46</v>
      </c>
      <c r="E195" s="19">
        <v>0.52239999999999998</v>
      </c>
      <c r="F195" s="19">
        <v>0</v>
      </c>
      <c r="G195" s="19">
        <v>19</v>
      </c>
      <c r="H195" s="19">
        <v>19</v>
      </c>
      <c r="I195" s="19">
        <v>195</v>
      </c>
      <c r="J195" s="20">
        <v>40552</v>
      </c>
      <c r="K195" s="21">
        <v>0.5</v>
      </c>
      <c r="L195" s="19" t="s">
        <v>24</v>
      </c>
      <c r="M195" s="19">
        <v>1</v>
      </c>
      <c r="N195" s="19">
        <v>9</v>
      </c>
      <c r="O195" s="19" t="b">
        <v>0</v>
      </c>
      <c r="P195" s="19">
        <v>0</v>
      </c>
      <c r="Q195" s="19">
        <v>1</v>
      </c>
      <c r="R195" s="19">
        <v>0.12</v>
      </c>
      <c r="S195" s="19" t="s">
        <v>31</v>
      </c>
      <c r="T195" s="19" t="s">
        <v>32</v>
      </c>
      <c r="U195" s="19" t="s">
        <v>43</v>
      </c>
      <c r="V195" s="19" t="s">
        <v>34</v>
      </c>
      <c r="W195" s="19" t="s">
        <v>35</v>
      </c>
      <c r="X195" s="19" t="s">
        <v>39</v>
      </c>
      <c r="Y195" s="19">
        <v>1</v>
      </c>
      <c r="Z195" s="19">
        <v>1</v>
      </c>
      <c r="AA195" s="19">
        <v>1</v>
      </c>
      <c r="AB195" s="22">
        <v>1</v>
      </c>
    </row>
    <row r="196" spans="1:28" x14ac:dyDescent="0.25">
      <c r="A196" s="13">
        <v>195</v>
      </c>
      <c r="B196" s="14">
        <v>196</v>
      </c>
      <c r="C196" s="14">
        <v>0.1061</v>
      </c>
      <c r="D196" s="14">
        <v>0.43</v>
      </c>
      <c r="E196" s="14">
        <v>0.3881</v>
      </c>
      <c r="F196" s="14">
        <v>0</v>
      </c>
      <c r="G196" s="14">
        <v>49</v>
      </c>
      <c r="H196" s="14">
        <v>49</v>
      </c>
      <c r="I196" s="14">
        <v>196</v>
      </c>
      <c r="J196" s="15">
        <v>40552</v>
      </c>
      <c r="K196" s="16">
        <v>0.5</v>
      </c>
      <c r="L196" s="14" t="s">
        <v>24</v>
      </c>
      <c r="M196" s="14">
        <v>1</v>
      </c>
      <c r="N196" s="14">
        <v>10</v>
      </c>
      <c r="O196" s="14" t="b">
        <v>0</v>
      </c>
      <c r="P196" s="14">
        <v>0</v>
      </c>
      <c r="Q196" s="14">
        <v>1</v>
      </c>
      <c r="R196" s="14">
        <v>0.14000000000000001</v>
      </c>
      <c r="S196" s="14" t="s">
        <v>31</v>
      </c>
      <c r="T196" s="14" t="s">
        <v>32</v>
      </c>
      <c r="U196" s="14" t="s">
        <v>43</v>
      </c>
      <c r="V196" s="14" t="s">
        <v>34</v>
      </c>
      <c r="W196" s="14" t="s">
        <v>35</v>
      </c>
      <c r="X196" s="14" t="s">
        <v>39</v>
      </c>
      <c r="Y196" s="14">
        <v>1</v>
      </c>
      <c r="Z196" s="14">
        <v>1</v>
      </c>
      <c r="AA196" s="14">
        <v>1</v>
      </c>
      <c r="AB196" s="17">
        <v>1</v>
      </c>
    </row>
    <row r="197" spans="1:28" x14ac:dyDescent="0.25">
      <c r="A197" s="18">
        <v>196</v>
      </c>
      <c r="B197" s="19">
        <v>197</v>
      </c>
      <c r="C197" s="19">
        <v>0.1212</v>
      </c>
      <c r="D197" s="19">
        <v>0.4</v>
      </c>
      <c r="E197" s="19">
        <v>0.52239999999999998</v>
      </c>
      <c r="F197" s="19">
        <v>2</v>
      </c>
      <c r="G197" s="19">
        <v>47</v>
      </c>
      <c r="H197" s="19">
        <v>49</v>
      </c>
      <c r="I197" s="19">
        <v>197</v>
      </c>
      <c r="J197" s="20">
        <v>40552</v>
      </c>
      <c r="K197" s="21">
        <v>0.5</v>
      </c>
      <c r="L197" s="19" t="s">
        <v>24</v>
      </c>
      <c r="M197" s="19">
        <v>1</v>
      </c>
      <c r="N197" s="19">
        <v>11</v>
      </c>
      <c r="O197" s="19" t="b">
        <v>0</v>
      </c>
      <c r="P197" s="19">
        <v>0</v>
      </c>
      <c r="Q197" s="19">
        <v>1</v>
      </c>
      <c r="R197" s="19">
        <v>0.16</v>
      </c>
      <c r="S197" s="19" t="s">
        <v>31</v>
      </c>
      <c r="T197" s="19" t="s">
        <v>32</v>
      </c>
      <c r="U197" s="19" t="s">
        <v>43</v>
      </c>
      <c r="V197" s="19" t="s">
        <v>34</v>
      </c>
      <c r="W197" s="19" t="s">
        <v>35</v>
      </c>
      <c r="X197" s="19" t="s">
        <v>39</v>
      </c>
      <c r="Y197" s="19">
        <v>1</v>
      </c>
      <c r="Z197" s="19">
        <v>1</v>
      </c>
      <c r="AA197" s="19">
        <v>1</v>
      </c>
      <c r="AB197" s="22">
        <v>1</v>
      </c>
    </row>
    <row r="198" spans="1:28" x14ac:dyDescent="0.25">
      <c r="A198" s="13">
        <v>197</v>
      </c>
      <c r="B198" s="14">
        <v>198</v>
      </c>
      <c r="C198" s="14">
        <v>0.13639999999999999</v>
      </c>
      <c r="D198" s="14">
        <v>0.37</v>
      </c>
      <c r="E198" s="14">
        <v>0.44779999999999998</v>
      </c>
      <c r="F198" s="14">
        <v>4</v>
      </c>
      <c r="G198" s="14">
        <v>79</v>
      </c>
      <c r="H198" s="14">
        <v>83</v>
      </c>
      <c r="I198" s="14">
        <v>198</v>
      </c>
      <c r="J198" s="15">
        <v>40552</v>
      </c>
      <c r="K198" s="16">
        <v>0.5</v>
      </c>
      <c r="L198" s="14" t="s">
        <v>24</v>
      </c>
      <c r="M198" s="14">
        <v>1</v>
      </c>
      <c r="N198" s="14">
        <v>12</v>
      </c>
      <c r="O198" s="14" t="b">
        <v>0</v>
      </c>
      <c r="P198" s="14">
        <v>0</v>
      </c>
      <c r="Q198" s="14">
        <v>1</v>
      </c>
      <c r="R198" s="14">
        <v>0.18</v>
      </c>
      <c r="S198" s="14" t="s">
        <v>31</v>
      </c>
      <c r="T198" s="14" t="s">
        <v>32</v>
      </c>
      <c r="U198" s="14" t="s">
        <v>43</v>
      </c>
      <c r="V198" s="14" t="s">
        <v>34</v>
      </c>
      <c r="W198" s="14" t="s">
        <v>35</v>
      </c>
      <c r="X198" s="14" t="s">
        <v>40</v>
      </c>
      <c r="Y198" s="14">
        <v>1</v>
      </c>
      <c r="Z198" s="14">
        <v>1</v>
      </c>
      <c r="AA198" s="14">
        <v>1</v>
      </c>
      <c r="AB198" s="17">
        <v>1</v>
      </c>
    </row>
    <row r="199" spans="1:28" x14ac:dyDescent="0.25">
      <c r="A199" s="18">
        <v>198</v>
      </c>
      <c r="B199" s="19">
        <v>199</v>
      </c>
      <c r="C199" s="19">
        <v>0.16669999999999999</v>
      </c>
      <c r="D199" s="19">
        <v>0.34</v>
      </c>
      <c r="E199" s="19">
        <v>0.44779999999999998</v>
      </c>
      <c r="F199" s="19">
        <v>6</v>
      </c>
      <c r="G199" s="19">
        <v>69</v>
      </c>
      <c r="H199" s="19">
        <v>75</v>
      </c>
      <c r="I199" s="19">
        <v>199</v>
      </c>
      <c r="J199" s="20">
        <v>40552</v>
      </c>
      <c r="K199" s="21">
        <v>0.5</v>
      </c>
      <c r="L199" s="19" t="s">
        <v>24</v>
      </c>
      <c r="M199" s="19">
        <v>1</v>
      </c>
      <c r="N199" s="19">
        <v>13</v>
      </c>
      <c r="O199" s="19" t="b">
        <v>0</v>
      </c>
      <c r="P199" s="19">
        <v>0</v>
      </c>
      <c r="Q199" s="19">
        <v>1</v>
      </c>
      <c r="R199" s="19">
        <v>0.2</v>
      </c>
      <c r="S199" s="19" t="s">
        <v>31</v>
      </c>
      <c r="T199" s="19" t="s">
        <v>32</v>
      </c>
      <c r="U199" s="19" t="s">
        <v>43</v>
      </c>
      <c r="V199" s="19" t="s">
        <v>34</v>
      </c>
      <c r="W199" s="19" t="s">
        <v>35</v>
      </c>
      <c r="X199" s="19" t="s">
        <v>40</v>
      </c>
      <c r="Y199" s="19">
        <v>1</v>
      </c>
      <c r="Z199" s="19">
        <v>1</v>
      </c>
      <c r="AA199" s="19">
        <v>1</v>
      </c>
      <c r="AB199" s="22">
        <v>1</v>
      </c>
    </row>
    <row r="200" spans="1:28" x14ac:dyDescent="0.25">
      <c r="A200" s="13">
        <v>199</v>
      </c>
      <c r="B200" s="14">
        <v>200</v>
      </c>
      <c r="C200" s="14">
        <v>0.18179999999999999</v>
      </c>
      <c r="D200" s="14">
        <v>0.32</v>
      </c>
      <c r="E200" s="14">
        <v>0.4627</v>
      </c>
      <c r="F200" s="14">
        <v>8</v>
      </c>
      <c r="G200" s="14">
        <v>64</v>
      </c>
      <c r="H200" s="14">
        <v>72</v>
      </c>
      <c r="I200" s="14">
        <v>200</v>
      </c>
      <c r="J200" s="15">
        <v>40552</v>
      </c>
      <c r="K200" s="16">
        <v>0.5</v>
      </c>
      <c r="L200" s="14" t="s">
        <v>24</v>
      </c>
      <c r="M200" s="14">
        <v>1</v>
      </c>
      <c r="N200" s="14">
        <v>14</v>
      </c>
      <c r="O200" s="14" t="b">
        <v>0</v>
      </c>
      <c r="P200" s="14">
        <v>0</v>
      </c>
      <c r="Q200" s="14">
        <v>1</v>
      </c>
      <c r="R200" s="14">
        <v>0.22</v>
      </c>
      <c r="S200" s="14" t="s">
        <v>31</v>
      </c>
      <c r="T200" s="14" t="s">
        <v>32</v>
      </c>
      <c r="U200" s="14" t="s">
        <v>43</v>
      </c>
      <c r="V200" s="14" t="s">
        <v>34</v>
      </c>
      <c r="W200" s="14" t="s">
        <v>35</v>
      </c>
      <c r="X200" s="14" t="s">
        <v>40</v>
      </c>
      <c r="Y200" s="14">
        <v>1</v>
      </c>
      <c r="Z200" s="14">
        <v>1</v>
      </c>
      <c r="AA200" s="14">
        <v>1</v>
      </c>
      <c r="AB200" s="17">
        <v>1</v>
      </c>
    </row>
    <row r="201" spans="1:28" x14ac:dyDescent="0.25">
      <c r="A201" s="18">
        <v>200</v>
      </c>
      <c r="B201" s="19">
        <v>201</v>
      </c>
      <c r="C201" s="19">
        <v>0.19700000000000001</v>
      </c>
      <c r="D201" s="19">
        <v>0.35</v>
      </c>
      <c r="E201" s="19">
        <v>0.35820000000000002</v>
      </c>
      <c r="F201" s="19">
        <v>5</v>
      </c>
      <c r="G201" s="19">
        <v>77</v>
      </c>
      <c r="H201" s="19">
        <v>82</v>
      </c>
      <c r="I201" s="19">
        <v>201</v>
      </c>
      <c r="J201" s="20">
        <v>40552</v>
      </c>
      <c r="K201" s="21">
        <v>0.5</v>
      </c>
      <c r="L201" s="19" t="s">
        <v>24</v>
      </c>
      <c r="M201" s="19">
        <v>1</v>
      </c>
      <c r="N201" s="19">
        <v>15</v>
      </c>
      <c r="O201" s="19" t="b">
        <v>0</v>
      </c>
      <c r="P201" s="19">
        <v>0</v>
      </c>
      <c r="Q201" s="19">
        <v>1</v>
      </c>
      <c r="R201" s="19">
        <v>0.22</v>
      </c>
      <c r="S201" s="19" t="s">
        <v>31</v>
      </c>
      <c r="T201" s="19" t="s">
        <v>32</v>
      </c>
      <c r="U201" s="19" t="s">
        <v>43</v>
      </c>
      <c r="V201" s="19" t="s">
        <v>34</v>
      </c>
      <c r="W201" s="19" t="s">
        <v>35</v>
      </c>
      <c r="X201" s="19" t="s">
        <v>40</v>
      </c>
      <c r="Y201" s="19">
        <v>1</v>
      </c>
      <c r="Z201" s="19">
        <v>1</v>
      </c>
      <c r="AA201" s="19">
        <v>1</v>
      </c>
      <c r="AB201" s="22">
        <v>1</v>
      </c>
    </row>
    <row r="202" spans="1:28" x14ac:dyDescent="0.25">
      <c r="A202" s="13">
        <v>201</v>
      </c>
      <c r="B202" s="14">
        <v>202</v>
      </c>
      <c r="C202" s="14">
        <v>0.16669999999999999</v>
      </c>
      <c r="D202" s="14">
        <v>0.34</v>
      </c>
      <c r="E202" s="14">
        <v>0.44779999999999998</v>
      </c>
      <c r="F202" s="14">
        <v>13</v>
      </c>
      <c r="G202" s="14">
        <v>79</v>
      </c>
      <c r="H202" s="14">
        <v>92</v>
      </c>
      <c r="I202" s="14">
        <v>202</v>
      </c>
      <c r="J202" s="15">
        <v>40552</v>
      </c>
      <c r="K202" s="16">
        <v>0.5</v>
      </c>
      <c r="L202" s="14" t="s">
        <v>24</v>
      </c>
      <c r="M202" s="14">
        <v>1</v>
      </c>
      <c r="N202" s="14">
        <v>16</v>
      </c>
      <c r="O202" s="14" t="b">
        <v>0</v>
      </c>
      <c r="P202" s="14">
        <v>0</v>
      </c>
      <c r="Q202" s="14">
        <v>1</v>
      </c>
      <c r="R202" s="14">
        <v>0.2</v>
      </c>
      <c r="S202" s="14" t="s">
        <v>31</v>
      </c>
      <c r="T202" s="14" t="s">
        <v>32</v>
      </c>
      <c r="U202" s="14" t="s">
        <v>43</v>
      </c>
      <c r="V202" s="14" t="s">
        <v>34</v>
      </c>
      <c r="W202" s="14" t="s">
        <v>35</v>
      </c>
      <c r="X202" s="14" t="s">
        <v>40</v>
      </c>
      <c r="Y202" s="14">
        <v>1</v>
      </c>
      <c r="Z202" s="14">
        <v>1</v>
      </c>
      <c r="AA202" s="14">
        <v>1</v>
      </c>
      <c r="AB202" s="17">
        <v>1</v>
      </c>
    </row>
    <row r="203" spans="1:28" x14ac:dyDescent="0.25">
      <c r="A203" s="18">
        <v>202</v>
      </c>
      <c r="B203" s="19">
        <v>203</v>
      </c>
      <c r="C203" s="19">
        <v>0.1515</v>
      </c>
      <c r="D203" s="19">
        <v>0.37</v>
      </c>
      <c r="E203" s="19">
        <v>0.3881</v>
      </c>
      <c r="F203" s="19">
        <v>3</v>
      </c>
      <c r="G203" s="19">
        <v>59</v>
      </c>
      <c r="H203" s="19">
        <v>62</v>
      </c>
      <c r="I203" s="19">
        <v>203</v>
      </c>
      <c r="J203" s="20">
        <v>40552</v>
      </c>
      <c r="K203" s="21">
        <v>0.5</v>
      </c>
      <c r="L203" s="19" t="s">
        <v>24</v>
      </c>
      <c r="M203" s="19">
        <v>1</v>
      </c>
      <c r="N203" s="19">
        <v>17</v>
      </c>
      <c r="O203" s="19" t="b">
        <v>0</v>
      </c>
      <c r="P203" s="19">
        <v>0</v>
      </c>
      <c r="Q203" s="19">
        <v>1</v>
      </c>
      <c r="R203" s="19">
        <v>0.18</v>
      </c>
      <c r="S203" s="19" t="s">
        <v>31</v>
      </c>
      <c r="T203" s="19" t="s">
        <v>32</v>
      </c>
      <c r="U203" s="19" t="s">
        <v>43</v>
      </c>
      <c r="V203" s="19" t="s">
        <v>34</v>
      </c>
      <c r="W203" s="19" t="s">
        <v>35</v>
      </c>
      <c r="X203" s="19" t="s">
        <v>40</v>
      </c>
      <c r="Y203" s="19">
        <v>1</v>
      </c>
      <c r="Z203" s="19">
        <v>1</v>
      </c>
      <c r="AA203" s="19">
        <v>1</v>
      </c>
      <c r="AB203" s="22">
        <v>1</v>
      </c>
    </row>
    <row r="204" spans="1:28" x14ac:dyDescent="0.25">
      <c r="A204" s="13">
        <v>203</v>
      </c>
      <c r="B204" s="14">
        <v>204</v>
      </c>
      <c r="C204" s="14">
        <v>0.13639999999999999</v>
      </c>
      <c r="D204" s="14">
        <v>0.4</v>
      </c>
      <c r="E204" s="14">
        <v>0.32840000000000003</v>
      </c>
      <c r="F204" s="14">
        <v>4</v>
      </c>
      <c r="G204" s="14">
        <v>44</v>
      </c>
      <c r="H204" s="14">
        <v>48</v>
      </c>
      <c r="I204" s="14">
        <v>204</v>
      </c>
      <c r="J204" s="15">
        <v>40552</v>
      </c>
      <c r="K204" s="16">
        <v>0.5</v>
      </c>
      <c r="L204" s="14" t="s">
        <v>24</v>
      </c>
      <c r="M204" s="14">
        <v>1</v>
      </c>
      <c r="N204" s="14">
        <v>18</v>
      </c>
      <c r="O204" s="14" t="b">
        <v>0</v>
      </c>
      <c r="P204" s="14">
        <v>0</v>
      </c>
      <c r="Q204" s="14">
        <v>1</v>
      </c>
      <c r="R204" s="14">
        <v>0.16</v>
      </c>
      <c r="S204" s="14" t="s">
        <v>31</v>
      </c>
      <c r="T204" s="14" t="s">
        <v>32</v>
      </c>
      <c r="U204" s="14" t="s">
        <v>43</v>
      </c>
      <c r="V204" s="14" t="s">
        <v>34</v>
      </c>
      <c r="W204" s="14" t="s">
        <v>35</v>
      </c>
      <c r="X204" s="14" t="s">
        <v>42</v>
      </c>
      <c r="Y204" s="14">
        <v>1</v>
      </c>
      <c r="Z204" s="14">
        <v>1</v>
      </c>
      <c r="AA204" s="14">
        <v>1</v>
      </c>
      <c r="AB204" s="17">
        <v>1</v>
      </c>
    </row>
    <row r="205" spans="1:28" x14ac:dyDescent="0.25">
      <c r="A205" s="18">
        <v>204</v>
      </c>
      <c r="B205" s="19">
        <v>205</v>
      </c>
      <c r="C205" s="19">
        <v>0.13639999999999999</v>
      </c>
      <c r="D205" s="19">
        <v>0.43</v>
      </c>
      <c r="E205" s="19">
        <v>0.32840000000000003</v>
      </c>
      <c r="F205" s="19">
        <v>1</v>
      </c>
      <c r="G205" s="19">
        <v>40</v>
      </c>
      <c r="H205" s="19">
        <v>41</v>
      </c>
      <c r="I205" s="19">
        <v>205</v>
      </c>
      <c r="J205" s="20">
        <v>40552</v>
      </c>
      <c r="K205" s="21">
        <v>0.5</v>
      </c>
      <c r="L205" s="19" t="s">
        <v>24</v>
      </c>
      <c r="M205" s="19">
        <v>1</v>
      </c>
      <c r="N205" s="19">
        <v>19</v>
      </c>
      <c r="O205" s="19" t="b">
        <v>0</v>
      </c>
      <c r="P205" s="19">
        <v>0</v>
      </c>
      <c r="Q205" s="19">
        <v>1</v>
      </c>
      <c r="R205" s="19">
        <v>0.16</v>
      </c>
      <c r="S205" s="19" t="s">
        <v>31</v>
      </c>
      <c r="T205" s="19" t="s">
        <v>32</v>
      </c>
      <c r="U205" s="19" t="s">
        <v>43</v>
      </c>
      <c r="V205" s="19" t="s">
        <v>34</v>
      </c>
      <c r="W205" s="19" t="s">
        <v>35</v>
      </c>
      <c r="X205" s="19" t="s">
        <v>42</v>
      </c>
      <c r="Y205" s="19">
        <v>1</v>
      </c>
      <c r="Z205" s="19">
        <v>1</v>
      </c>
      <c r="AA205" s="19">
        <v>1</v>
      </c>
      <c r="AB205" s="22">
        <v>1</v>
      </c>
    </row>
    <row r="206" spans="1:28" x14ac:dyDescent="0.25">
      <c r="A206" s="13">
        <v>205</v>
      </c>
      <c r="B206" s="14">
        <v>206</v>
      </c>
      <c r="C206" s="14">
        <v>0.1212</v>
      </c>
      <c r="D206" s="14">
        <v>0.46</v>
      </c>
      <c r="E206" s="14">
        <v>0.25369999999999998</v>
      </c>
      <c r="F206" s="14">
        <v>0</v>
      </c>
      <c r="G206" s="14">
        <v>38</v>
      </c>
      <c r="H206" s="14">
        <v>38</v>
      </c>
      <c r="I206" s="14">
        <v>206</v>
      </c>
      <c r="J206" s="15">
        <v>40552</v>
      </c>
      <c r="K206" s="16">
        <v>0.5</v>
      </c>
      <c r="L206" s="14" t="s">
        <v>24</v>
      </c>
      <c r="M206" s="14">
        <v>1</v>
      </c>
      <c r="N206" s="14">
        <v>20</v>
      </c>
      <c r="O206" s="14" t="b">
        <v>0</v>
      </c>
      <c r="P206" s="14">
        <v>0</v>
      </c>
      <c r="Q206" s="14">
        <v>1</v>
      </c>
      <c r="R206" s="14">
        <v>0.14000000000000001</v>
      </c>
      <c r="S206" s="14" t="s">
        <v>31</v>
      </c>
      <c r="T206" s="14" t="s">
        <v>32</v>
      </c>
      <c r="U206" s="14" t="s">
        <v>43</v>
      </c>
      <c r="V206" s="14" t="s">
        <v>34</v>
      </c>
      <c r="W206" s="14" t="s">
        <v>35</v>
      </c>
      <c r="X206" s="14" t="s">
        <v>42</v>
      </c>
      <c r="Y206" s="14">
        <v>1</v>
      </c>
      <c r="Z206" s="14">
        <v>1</v>
      </c>
      <c r="AA206" s="14">
        <v>1</v>
      </c>
      <c r="AB206" s="17">
        <v>1</v>
      </c>
    </row>
    <row r="207" spans="1:28" x14ac:dyDescent="0.25">
      <c r="A207" s="18">
        <v>206</v>
      </c>
      <c r="B207" s="19">
        <v>207</v>
      </c>
      <c r="C207" s="19">
        <v>0.1061</v>
      </c>
      <c r="D207" s="19">
        <v>0.46</v>
      </c>
      <c r="E207" s="19">
        <v>0.41789999999999999</v>
      </c>
      <c r="F207" s="19">
        <v>1</v>
      </c>
      <c r="G207" s="19">
        <v>19</v>
      </c>
      <c r="H207" s="19">
        <v>20</v>
      </c>
      <c r="I207" s="19">
        <v>207</v>
      </c>
      <c r="J207" s="20">
        <v>40552</v>
      </c>
      <c r="K207" s="21">
        <v>0.5</v>
      </c>
      <c r="L207" s="19" t="s">
        <v>24</v>
      </c>
      <c r="M207" s="19">
        <v>1</v>
      </c>
      <c r="N207" s="19">
        <v>21</v>
      </c>
      <c r="O207" s="19" t="b">
        <v>0</v>
      </c>
      <c r="P207" s="19">
        <v>0</v>
      </c>
      <c r="Q207" s="19">
        <v>1</v>
      </c>
      <c r="R207" s="19">
        <v>0.14000000000000001</v>
      </c>
      <c r="S207" s="19" t="s">
        <v>31</v>
      </c>
      <c r="T207" s="19" t="s">
        <v>32</v>
      </c>
      <c r="U207" s="19" t="s">
        <v>43</v>
      </c>
      <c r="V207" s="19" t="s">
        <v>34</v>
      </c>
      <c r="W207" s="19" t="s">
        <v>35</v>
      </c>
      <c r="X207" s="19" t="s">
        <v>42</v>
      </c>
      <c r="Y207" s="19">
        <v>1</v>
      </c>
      <c r="Z207" s="19">
        <v>1</v>
      </c>
      <c r="AA207" s="19">
        <v>1</v>
      </c>
      <c r="AB207" s="22">
        <v>1</v>
      </c>
    </row>
    <row r="208" spans="1:28" x14ac:dyDescent="0.25">
      <c r="A208" s="13">
        <v>207</v>
      </c>
      <c r="B208" s="14">
        <v>208</v>
      </c>
      <c r="C208" s="14">
        <v>0.1212</v>
      </c>
      <c r="D208" s="14">
        <v>0.46</v>
      </c>
      <c r="E208" s="14">
        <v>0.29849999999999999</v>
      </c>
      <c r="F208" s="14">
        <v>5</v>
      </c>
      <c r="G208" s="14">
        <v>10</v>
      </c>
      <c r="H208" s="14">
        <v>15</v>
      </c>
      <c r="I208" s="14">
        <v>208</v>
      </c>
      <c r="J208" s="15">
        <v>40552</v>
      </c>
      <c r="K208" s="16">
        <v>0.5</v>
      </c>
      <c r="L208" s="14" t="s">
        <v>24</v>
      </c>
      <c r="M208" s="14">
        <v>1</v>
      </c>
      <c r="N208" s="14">
        <v>22</v>
      </c>
      <c r="O208" s="14" t="b">
        <v>0</v>
      </c>
      <c r="P208" s="14">
        <v>0</v>
      </c>
      <c r="Q208" s="14">
        <v>1</v>
      </c>
      <c r="R208" s="14">
        <v>0.14000000000000001</v>
      </c>
      <c r="S208" s="14" t="s">
        <v>31</v>
      </c>
      <c r="T208" s="14" t="s">
        <v>32</v>
      </c>
      <c r="U208" s="14" t="s">
        <v>43</v>
      </c>
      <c r="V208" s="14" t="s">
        <v>34</v>
      </c>
      <c r="W208" s="14" t="s">
        <v>35</v>
      </c>
      <c r="X208" s="14" t="s">
        <v>42</v>
      </c>
      <c r="Y208" s="14">
        <v>1</v>
      </c>
      <c r="Z208" s="14">
        <v>1</v>
      </c>
      <c r="AA208" s="14">
        <v>1</v>
      </c>
      <c r="AB208" s="17">
        <v>1</v>
      </c>
    </row>
    <row r="209" spans="1:28" x14ac:dyDescent="0.25">
      <c r="A209" s="18">
        <v>208</v>
      </c>
      <c r="B209" s="19">
        <v>209</v>
      </c>
      <c r="C209" s="19">
        <v>0.13639999999999999</v>
      </c>
      <c r="D209" s="19">
        <v>0.5</v>
      </c>
      <c r="E209" s="19">
        <v>0.19400000000000001</v>
      </c>
      <c r="F209" s="19">
        <v>0</v>
      </c>
      <c r="G209" s="19">
        <v>6</v>
      </c>
      <c r="H209" s="19">
        <v>6</v>
      </c>
      <c r="I209" s="19">
        <v>209</v>
      </c>
      <c r="J209" s="20">
        <v>40552</v>
      </c>
      <c r="K209" s="21">
        <v>0.5</v>
      </c>
      <c r="L209" s="19" t="s">
        <v>24</v>
      </c>
      <c r="M209" s="19">
        <v>1</v>
      </c>
      <c r="N209" s="19">
        <v>23</v>
      </c>
      <c r="O209" s="19" t="b">
        <v>0</v>
      </c>
      <c r="P209" s="19">
        <v>0</v>
      </c>
      <c r="Q209" s="19">
        <v>1</v>
      </c>
      <c r="R209" s="19">
        <v>0.12</v>
      </c>
      <c r="S209" s="19" t="s">
        <v>31</v>
      </c>
      <c r="T209" s="19" t="s">
        <v>32</v>
      </c>
      <c r="U209" s="19" t="s">
        <v>43</v>
      </c>
      <c r="V209" s="19" t="s">
        <v>34</v>
      </c>
      <c r="W209" s="19" t="s">
        <v>35</v>
      </c>
      <c r="X209" s="19" t="s">
        <v>42</v>
      </c>
      <c r="Y209" s="19">
        <v>1</v>
      </c>
      <c r="Z209" s="19">
        <v>1</v>
      </c>
      <c r="AA209" s="19">
        <v>1</v>
      </c>
      <c r="AB209" s="22">
        <v>1</v>
      </c>
    </row>
    <row r="210" spans="1:28" x14ac:dyDescent="0.25">
      <c r="A210" s="13">
        <v>209</v>
      </c>
      <c r="B210" s="14">
        <v>210</v>
      </c>
      <c r="C210" s="14">
        <v>0.1212</v>
      </c>
      <c r="D210" s="14">
        <v>0.5</v>
      </c>
      <c r="E210" s="14">
        <v>0.28360000000000002</v>
      </c>
      <c r="F210" s="14">
        <v>2</v>
      </c>
      <c r="G210" s="14">
        <v>3</v>
      </c>
      <c r="H210" s="14">
        <v>5</v>
      </c>
      <c r="I210" s="14">
        <v>210</v>
      </c>
      <c r="J210" s="15">
        <v>40553</v>
      </c>
      <c r="K210" s="16">
        <v>0.5</v>
      </c>
      <c r="L210" s="14" t="s">
        <v>24</v>
      </c>
      <c r="M210" s="14">
        <v>1</v>
      </c>
      <c r="N210" s="14">
        <v>0</v>
      </c>
      <c r="O210" s="14" t="b">
        <v>0</v>
      </c>
      <c r="P210" s="14">
        <v>1</v>
      </c>
      <c r="Q210" s="14">
        <v>1</v>
      </c>
      <c r="R210" s="14">
        <v>0.12</v>
      </c>
      <c r="S210" s="14" t="s">
        <v>31</v>
      </c>
      <c r="T210" s="14" t="s">
        <v>32</v>
      </c>
      <c r="U210" s="14" t="s">
        <v>44</v>
      </c>
      <c r="V210" s="14" t="s">
        <v>34</v>
      </c>
      <c r="W210" s="14" t="s">
        <v>35</v>
      </c>
      <c r="X210" s="14" t="s">
        <v>36</v>
      </c>
      <c r="Y210" s="14">
        <v>1</v>
      </c>
      <c r="Z210" s="14">
        <v>1</v>
      </c>
      <c r="AA210" s="14">
        <v>1</v>
      </c>
      <c r="AB210" s="17">
        <v>1</v>
      </c>
    </row>
    <row r="211" spans="1:28" x14ac:dyDescent="0.25">
      <c r="A211" s="18">
        <v>210</v>
      </c>
      <c r="B211" s="19">
        <v>211</v>
      </c>
      <c r="C211" s="19">
        <v>0.1212</v>
      </c>
      <c r="D211" s="19">
        <v>0.5</v>
      </c>
      <c r="E211" s="19">
        <v>0.28360000000000002</v>
      </c>
      <c r="F211" s="19">
        <v>1</v>
      </c>
      <c r="G211" s="19">
        <v>0</v>
      </c>
      <c r="H211" s="19">
        <v>1</v>
      </c>
      <c r="I211" s="19">
        <v>211</v>
      </c>
      <c r="J211" s="20">
        <v>40553</v>
      </c>
      <c r="K211" s="21">
        <v>0.5</v>
      </c>
      <c r="L211" s="19" t="s">
        <v>24</v>
      </c>
      <c r="M211" s="19">
        <v>1</v>
      </c>
      <c r="N211" s="19">
        <v>1</v>
      </c>
      <c r="O211" s="19" t="b">
        <v>0</v>
      </c>
      <c r="P211" s="19">
        <v>1</v>
      </c>
      <c r="Q211" s="19">
        <v>1</v>
      </c>
      <c r="R211" s="19">
        <v>0.12</v>
      </c>
      <c r="S211" s="19" t="s">
        <v>31</v>
      </c>
      <c r="T211" s="19" t="s">
        <v>32</v>
      </c>
      <c r="U211" s="19" t="s">
        <v>44</v>
      </c>
      <c r="V211" s="19" t="s">
        <v>34</v>
      </c>
      <c r="W211" s="19" t="s">
        <v>35</v>
      </c>
      <c r="X211" s="19" t="s">
        <v>36</v>
      </c>
      <c r="Y211" s="19">
        <v>1</v>
      </c>
      <c r="Z211" s="19">
        <v>1</v>
      </c>
      <c r="AA211" s="19">
        <v>1</v>
      </c>
      <c r="AB211" s="22">
        <v>1</v>
      </c>
    </row>
    <row r="212" spans="1:28" x14ac:dyDescent="0.25">
      <c r="A212" s="13">
        <v>211</v>
      </c>
      <c r="B212" s="14">
        <v>212</v>
      </c>
      <c r="C212" s="14">
        <v>0.1212</v>
      </c>
      <c r="D212" s="14">
        <v>0.5</v>
      </c>
      <c r="E212" s="14">
        <v>0.22389999999999999</v>
      </c>
      <c r="F212" s="14">
        <v>0</v>
      </c>
      <c r="G212" s="14">
        <v>3</v>
      </c>
      <c r="H212" s="14">
        <v>3</v>
      </c>
      <c r="I212" s="14">
        <v>212</v>
      </c>
      <c r="J212" s="15">
        <v>40553</v>
      </c>
      <c r="K212" s="16">
        <v>0.5</v>
      </c>
      <c r="L212" s="14" t="s">
        <v>24</v>
      </c>
      <c r="M212" s="14">
        <v>1</v>
      </c>
      <c r="N212" s="14">
        <v>2</v>
      </c>
      <c r="O212" s="14" t="b">
        <v>0</v>
      </c>
      <c r="P212" s="14">
        <v>1</v>
      </c>
      <c r="Q212" s="14">
        <v>1</v>
      </c>
      <c r="R212" s="14">
        <v>0.12</v>
      </c>
      <c r="S212" s="14" t="s">
        <v>31</v>
      </c>
      <c r="T212" s="14" t="s">
        <v>32</v>
      </c>
      <c r="U212" s="14" t="s">
        <v>44</v>
      </c>
      <c r="V212" s="14" t="s">
        <v>34</v>
      </c>
      <c r="W212" s="14" t="s">
        <v>35</v>
      </c>
      <c r="X212" s="14" t="s">
        <v>36</v>
      </c>
      <c r="Y212" s="14">
        <v>1</v>
      </c>
      <c r="Z212" s="14">
        <v>1</v>
      </c>
      <c r="AA212" s="14">
        <v>1</v>
      </c>
      <c r="AB212" s="17">
        <v>1</v>
      </c>
    </row>
    <row r="213" spans="1:28" x14ac:dyDescent="0.25">
      <c r="A213" s="18">
        <v>212</v>
      </c>
      <c r="B213" s="19">
        <v>213</v>
      </c>
      <c r="C213" s="19">
        <v>0.1212</v>
      </c>
      <c r="D213" s="19">
        <v>0.5</v>
      </c>
      <c r="E213" s="19">
        <v>0.22389999999999999</v>
      </c>
      <c r="F213" s="19">
        <v>0</v>
      </c>
      <c r="G213" s="19">
        <v>1</v>
      </c>
      <c r="H213" s="19">
        <v>1</v>
      </c>
      <c r="I213" s="19">
        <v>213</v>
      </c>
      <c r="J213" s="20">
        <v>40553</v>
      </c>
      <c r="K213" s="21">
        <v>0.5</v>
      </c>
      <c r="L213" s="19" t="s">
        <v>24</v>
      </c>
      <c r="M213" s="19">
        <v>1</v>
      </c>
      <c r="N213" s="19">
        <v>3</v>
      </c>
      <c r="O213" s="19" t="b">
        <v>0</v>
      </c>
      <c r="P213" s="19">
        <v>1</v>
      </c>
      <c r="Q213" s="19">
        <v>1</v>
      </c>
      <c r="R213" s="19">
        <v>0.12</v>
      </c>
      <c r="S213" s="19" t="s">
        <v>31</v>
      </c>
      <c r="T213" s="19" t="s">
        <v>32</v>
      </c>
      <c r="U213" s="19" t="s">
        <v>44</v>
      </c>
      <c r="V213" s="19" t="s">
        <v>34</v>
      </c>
      <c r="W213" s="19" t="s">
        <v>35</v>
      </c>
      <c r="X213" s="19" t="s">
        <v>36</v>
      </c>
      <c r="Y213" s="19">
        <v>1</v>
      </c>
      <c r="Z213" s="19">
        <v>1</v>
      </c>
      <c r="AA213" s="19">
        <v>1</v>
      </c>
      <c r="AB213" s="22">
        <v>1</v>
      </c>
    </row>
    <row r="214" spans="1:28" x14ac:dyDescent="0.25">
      <c r="A214" s="13">
        <v>213</v>
      </c>
      <c r="B214" s="14">
        <v>214</v>
      </c>
      <c r="C214" s="14">
        <v>0.1212</v>
      </c>
      <c r="D214" s="14">
        <v>0.54</v>
      </c>
      <c r="E214" s="14">
        <v>0.1343</v>
      </c>
      <c r="F214" s="14">
        <v>1</v>
      </c>
      <c r="G214" s="14">
        <v>2</v>
      </c>
      <c r="H214" s="14">
        <v>3</v>
      </c>
      <c r="I214" s="14">
        <v>214</v>
      </c>
      <c r="J214" s="15">
        <v>40553</v>
      </c>
      <c r="K214" s="16">
        <v>0.5</v>
      </c>
      <c r="L214" s="14" t="s">
        <v>24</v>
      </c>
      <c r="M214" s="14">
        <v>1</v>
      </c>
      <c r="N214" s="14">
        <v>4</v>
      </c>
      <c r="O214" s="14" t="b">
        <v>0</v>
      </c>
      <c r="P214" s="14">
        <v>1</v>
      </c>
      <c r="Q214" s="14">
        <v>1</v>
      </c>
      <c r="R214" s="14">
        <v>0.1</v>
      </c>
      <c r="S214" s="14" t="s">
        <v>31</v>
      </c>
      <c r="T214" s="14" t="s">
        <v>32</v>
      </c>
      <c r="U214" s="14" t="s">
        <v>44</v>
      </c>
      <c r="V214" s="14" t="s">
        <v>34</v>
      </c>
      <c r="W214" s="14" t="s">
        <v>35</v>
      </c>
      <c r="X214" s="14" t="s">
        <v>36</v>
      </c>
      <c r="Y214" s="14">
        <v>1</v>
      </c>
      <c r="Z214" s="14">
        <v>1</v>
      </c>
      <c r="AA214" s="14">
        <v>1</v>
      </c>
      <c r="AB214" s="17">
        <v>1</v>
      </c>
    </row>
    <row r="215" spans="1:28" x14ac:dyDescent="0.25">
      <c r="A215" s="18">
        <v>214</v>
      </c>
      <c r="B215" s="19">
        <v>215</v>
      </c>
      <c r="C215" s="19">
        <v>0.1061</v>
      </c>
      <c r="D215" s="19">
        <v>0.54</v>
      </c>
      <c r="E215" s="19">
        <v>0.25369999999999998</v>
      </c>
      <c r="F215" s="19">
        <v>0</v>
      </c>
      <c r="G215" s="19">
        <v>3</v>
      </c>
      <c r="H215" s="19">
        <v>3</v>
      </c>
      <c r="I215" s="19">
        <v>215</v>
      </c>
      <c r="J215" s="20">
        <v>40553</v>
      </c>
      <c r="K215" s="21">
        <v>0.5</v>
      </c>
      <c r="L215" s="19" t="s">
        <v>24</v>
      </c>
      <c r="M215" s="19">
        <v>1</v>
      </c>
      <c r="N215" s="19">
        <v>5</v>
      </c>
      <c r="O215" s="19" t="b">
        <v>0</v>
      </c>
      <c r="P215" s="19">
        <v>1</v>
      </c>
      <c r="Q215" s="19">
        <v>1</v>
      </c>
      <c r="R215" s="19">
        <v>0.1</v>
      </c>
      <c r="S215" s="19" t="s">
        <v>31</v>
      </c>
      <c r="T215" s="19" t="s">
        <v>32</v>
      </c>
      <c r="U215" s="19" t="s">
        <v>44</v>
      </c>
      <c r="V215" s="19" t="s">
        <v>34</v>
      </c>
      <c r="W215" s="19" t="s">
        <v>35</v>
      </c>
      <c r="X215" s="19" t="s">
        <v>36</v>
      </c>
      <c r="Y215" s="19">
        <v>1</v>
      </c>
      <c r="Z215" s="19">
        <v>1</v>
      </c>
      <c r="AA215" s="19">
        <v>1</v>
      </c>
      <c r="AB215" s="22">
        <v>1</v>
      </c>
    </row>
    <row r="216" spans="1:28" x14ac:dyDescent="0.25">
      <c r="A216" s="13">
        <v>215</v>
      </c>
      <c r="B216" s="14">
        <v>216</v>
      </c>
      <c r="C216" s="14">
        <v>0.1212</v>
      </c>
      <c r="D216" s="14">
        <v>0.5</v>
      </c>
      <c r="E216" s="14">
        <v>0.28360000000000002</v>
      </c>
      <c r="F216" s="14">
        <v>0</v>
      </c>
      <c r="G216" s="14">
        <v>31</v>
      </c>
      <c r="H216" s="14">
        <v>31</v>
      </c>
      <c r="I216" s="14">
        <v>216</v>
      </c>
      <c r="J216" s="15">
        <v>40553</v>
      </c>
      <c r="K216" s="16">
        <v>0.5</v>
      </c>
      <c r="L216" s="14" t="s">
        <v>24</v>
      </c>
      <c r="M216" s="14">
        <v>1</v>
      </c>
      <c r="N216" s="14">
        <v>6</v>
      </c>
      <c r="O216" s="14" t="b">
        <v>0</v>
      </c>
      <c r="P216" s="14">
        <v>1</v>
      </c>
      <c r="Q216" s="14">
        <v>1</v>
      </c>
      <c r="R216" s="14">
        <v>0.12</v>
      </c>
      <c r="S216" s="14" t="s">
        <v>31</v>
      </c>
      <c r="T216" s="14" t="s">
        <v>32</v>
      </c>
      <c r="U216" s="14" t="s">
        <v>44</v>
      </c>
      <c r="V216" s="14" t="s">
        <v>37</v>
      </c>
      <c r="W216" s="14" t="s">
        <v>35</v>
      </c>
      <c r="X216" s="14" t="s">
        <v>39</v>
      </c>
      <c r="Y216" s="14">
        <v>1</v>
      </c>
      <c r="Z216" s="14">
        <v>1</v>
      </c>
      <c r="AA216" s="14">
        <v>1</v>
      </c>
      <c r="AB216" s="17">
        <v>1</v>
      </c>
    </row>
    <row r="217" spans="1:28" x14ac:dyDescent="0.25">
      <c r="A217" s="18">
        <v>216</v>
      </c>
      <c r="B217" s="19">
        <v>217</v>
      </c>
      <c r="C217" s="19">
        <v>0.1212</v>
      </c>
      <c r="D217" s="19">
        <v>0.5</v>
      </c>
      <c r="E217" s="19">
        <v>0.22389999999999999</v>
      </c>
      <c r="F217" s="19">
        <v>2</v>
      </c>
      <c r="G217" s="19">
        <v>75</v>
      </c>
      <c r="H217" s="19">
        <v>77</v>
      </c>
      <c r="I217" s="19">
        <v>217</v>
      </c>
      <c r="J217" s="20">
        <v>40553</v>
      </c>
      <c r="K217" s="21">
        <v>0.5</v>
      </c>
      <c r="L217" s="19" t="s">
        <v>24</v>
      </c>
      <c r="M217" s="19">
        <v>1</v>
      </c>
      <c r="N217" s="19">
        <v>7</v>
      </c>
      <c r="O217" s="19" t="b">
        <v>0</v>
      </c>
      <c r="P217" s="19">
        <v>1</v>
      </c>
      <c r="Q217" s="19">
        <v>1</v>
      </c>
      <c r="R217" s="19">
        <v>0.12</v>
      </c>
      <c r="S217" s="19" t="s">
        <v>31</v>
      </c>
      <c r="T217" s="19" t="s">
        <v>32</v>
      </c>
      <c r="U217" s="19" t="s">
        <v>44</v>
      </c>
      <c r="V217" s="19" t="s">
        <v>37</v>
      </c>
      <c r="W217" s="19" t="s">
        <v>35</v>
      </c>
      <c r="X217" s="19" t="s">
        <v>39</v>
      </c>
      <c r="Y217" s="19">
        <v>1</v>
      </c>
      <c r="Z217" s="19">
        <v>1</v>
      </c>
      <c r="AA217" s="19">
        <v>1</v>
      </c>
      <c r="AB217" s="22">
        <v>1</v>
      </c>
    </row>
    <row r="218" spans="1:28" x14ac:dyDescent="0.25">
      <c r="A218" s="13">
        <v>217</v>
      </c>
      <c r="B218" s="14">
        <v>218</v>
      </c>
      <c r="C218" s="14">
        <v>0.1212</v>
      </c>
      <c r="D218" s="14">
        <v>0.5</v>
      </c>
      <c r="E218" s="14">
        <v>0.28360000000000002</v>
      </c>
      <c r="F218" s="14">
        <v>4</v>
      </c>
      <c r="G218" s="14">
        <v>184</v>
      </c>
      <c r="H218" s="14">
        <v>188</v>
      </c>
      <c r="I218" s="14">
        <v>218</v>
      </c>
      <c r="J218" s="15">
        <v>40553</v>
      </c>
      <c r="K218" s="16">
        <v>0.5</v>
      </c>
      <c r="L218" s="14" t="s">
        <v>24</v>
      </c>
      <c r="M218" s="14">
        <v>1</v>
      </c>
      <c r="N218" s="14">
        <v>8</v>
      </c>
      <c r="O218" s="14" t="b">
        <v>0</v>
      </c>
      <c r="P218" s="14">
        <v>1</v>
      </c>
      <c r="Q218" s="14">
        <v>2</v>
      </c>
      <c r="R218" s="14">
        <v>0.12</v>
      </c>
      <c r="S218" s="14" t="s">
        <v>31</v>
      </c>
      <c r="T218" s="14" t="s">
        <v>32</v>
      </c>
      <c r="U218" s="14" t="s">
        <v>44</v>
      </c>
      <c r="V218" s="14" t="s">
        <v>37</v>
      </c>
      <c r="W218" s="14" t="s">
        <v>38</v>
      </c>
      <c r="X218" s="14" t="s">
        <v>39</v>
      </c>
      <c r="Y218" s="14">
        <v>1</v>
      </c>
      <c r="Z218" s="14">
        <v>1</v>
      </c>
      <c r="AA218" s="14">
        <v>1</v>
      </c>
      <c r="AB218" s="17">
        <v>1</v>
      </c>
    </row>
    <row r="219" spans="1:28" x14ac:dyDescent="0.25">
      <c r="A219" s="18">
        <v>218</v>
      </c>
      <c r="B219" s="19">
        <v>219</v>
      </c>
      <c r="C219" s="19">
        <v>0.1212</v>
      </c>
      <c r="D219" s="19">
        <v>0.5</v>
      </c>
      <c r="E219" s="19">
        <v>0.25369999999999998</v>
      </c>
      <c r="F219" s="19">
        <v>2</v>
      </c>
      <c r="G219" s="19">
        <v>92</v>
      </c>
      <c r="H219" s="19">
        <v>94</v>
      </c>
      <c r="I219" s="19">
        <v>219</v>
      </c>
      <c r="J219" s="20">
        <v>40553</v>
      </c>
      <c r="K219" s="21">
        <v>0.5</v>
      </c>
      <c r="L219" s="19" t="s">
        <v>24</v>
      </c>
      <c r="M219" s="19">
        <v>1</v>
      </c>
      <c r="N219" s="19">
        <v>9</v>
      </c>
      <c r="O219" s="19" t="b">
        <v>0</v>
      </c>
      <c r="P219" s="19">
        <v>1</v>
      </c>
      <c r="Q219" s="19">
        <v>2</v>
      </c>
      <c r="R219" s="19">
        <v>0.14000000000000001</v>
      </c>
      <c r="S219" s="19" t="s">
        <v>31</v>
      </c>
      <c r="T219" s="19" t="s">
        <v>32</v>
      </c>
      <c r="U219" s="19" t="s">
        <v>44</v>
      </c>
      <c r="V219" s="19" t="s">
        <v>37</v>
      </c>
      <c r="W219" s="19" t="s">
        <v>38</v>
      </c>
      <c r="X219" s="19" t="s">
        <v>39</v>
      </c>
      <c r="Y219" s="19">
        <v>1</v>
      </c>
      <c r="Z219" s="19">
        <v>1</v>
      </c>
      <c r="AA219" s="19">
        <v>1</v>
      </c>
      <c r="AB219" s="22">
        <v>1</v>
      </c>
    </row>
    <row r="220" spans="1:28" x14ac:dyDescent="0.25">
      <c r="A220" s="13">
        <v>219</v>
      </c>
      <c r="B220" s="14">
        <v>220</v>
      </c>
      <c r="C220" s="14">
        <v>0.1212</v>
      </c>
      <c r="D220" s="14">
        <v>0.5</v>
      </c>
      <c r="E220" s="14">
        <v>0.29849999999999999</v>
      </c>
      <c r="F220" s="14">
        <v>0</v>
      </c>
      <c r="G220" s="14">
        <v>31</v>
      </c>
      <c r="H220" s="14">
        <v>31</v>
      </c>
      <c r="I220" s="14">
        <v>220</v>
      </c>
      <c r="J220" s="15">
        <v>40553</v>
      </c>
      <c r="K220" s="16">
        <v>0.5</v>
      </c>
      <c r="L220" s="14" t="s">
        <v>24</v>
      </c>
      <c r="M220" s="14">
        <v>1</v>
      </c>
      <c r="N220" s="14">
        <v>10</v>
      </c>
      <c r="O220" s="14" t="b">
        <v>0</v>
      </c>
      <c r="P220" s="14">
        <v>1</v>
      </c>
      <c r="Q220" s="14">
        <v>2</v>
      </c>
      <c r="R220" s="14">
        <v>0.14000000000000001</v>
      </c>
      <c r="S220" s="14" t="s">
        <v>31</v>
      </c>
      <c r="T220" s="14" t="s">
        <v>32</v>
      </c>
      <c r="U220" s="14" t="s">
        <v>44</v>
      </c>
      <c r="V220" s="14" t="s">
        <v>37</v>
      </c>
      <c r="W220" s="14" t="s">
        <v>38</v>
      </c>
      <c r="X220" s="14" t="s">
        <v>39</v>
      </c>
      <c r="Y220" s="14">
        <v>1</v>
      </c>
      <c r="Z220" s="14">
        <v>1</v>
      </c>
      <c r="AA220" s="14">
        <v>1</v>
      </c>
      <c r="AB220" s="17">
        <v>1</v>
      </c>
    </row>
    <row r="221" spans="1:28" x14ac:dyDescent="0.25">
      <c r="A221" s="18">
        <v>220</v>
      </c>
      <c r="B221" s="19">
        <v>221</v>
      </c>
      <c r="C221" s="19">
        <v>0.13639999999999999</v>
      </c>
      <c r="D221" s="19">
        <v>0.47</v>
      </c>
      <c r="E221" s="19">
        <v>0.28360000000000002</v>
      </c>
      <c r="F221" s="19">
        <v>2</v>
      </c>
      <c r="G221" s="19">
        <v>28</v>
      </c>
      <c r="H221" s="19">
        <v>30</v>
      </c>
      <c r="I221" s="19">
        <v>221</v>
      </c>
      <c r="J221" s="20">
        <v>40553</v>
      </c>
      <c r="K221" s="21">
        <v>0.5</v>
      </c>
      <c r="L221" s="19" t="s">
        <v>24</v>
      </c>
      <c r="M221" s="19">
        <v>1</v>
      </c>
      <c r="N221" s="19">
        <v>11</v>
      </c>
      <c r="O221" s="19" t="b">
        <v>0</v>
      </c>
      <c r="P221" s="19">
        <v>1</v>
      </c>
      <c r="Q221" s="19">
        <v>2</v>
      </c>
      <c r="R221" s="19">
        <v>0.16</v>
      </c>
      <c r="S221" s="19" t="s">
        <v>31</v>
      </c>
      <c r="T221" s="19" t="s">
        <v>32</v>
      </c>
      <c r="U221" s="19" t="s">
        <v>44</v>
      </c>
      <c r="V221" s="19" t="s">
        <v>37</v>
      </c>
      <c r="W221" s="19" t="s">
        <v>38</v>
      </c>
      <c r="X221" s="19" t="s">
        <v>39</v>
      </c>
      <c r="Y221" s="19">
        <v>1</v>
      </c>
      <c r="Z221" s="19">
        <v>1</v>
      </c>
      <c r="AA221" s="19">
        <v>1</v>
      </c>
      <c r="AB221" s="22">
        <v>1</v>
      </c>
    </row>
    <row r="222" spans="1:28" x14ac:dyDescent="0.25">
      <c r="A222" s="13">
        <v>221</v>
      </c>
      <c r="B222" s="14">
        <v>222</v>
      </c>
      <c r="C222" s="14">
        <v>0.18179999999999999</v>
      </c>
      <c r="D222" s="14">
        <v>0.4</v>
      </c>
      <c r="E222" s="14">
        <v>0.28360000000000002</v>
      </c>
      <c r="F222" s="14">
        <v>5</v>
      </c>
      <c r="G222" s="14">
        <v>47</v>
      </c>
      <c r="H222" s="14">
        <v>52</v>
      </c>
      <c r="I222" s="14">
        <v>222</v>
      </c>
      <c r="J222" s="15">
        <v>40553</v>
      </c>
      <c r="K222" s="16">
        <v>0.5</v>
      </c>
      <c r="L222" s="14" t="s">
        <v>24</v>
      </c>
      <c r="M222" s="14">
        <v>1</v>
      </c>
      <c r="N222" s="14">
        <v>12</v>
      </c>
      <c r="O222" s="14" t="b">
        <v>0</v>
      </c>
      <c r="P222" s="14">
        <v>1</v>
      </c>
      <c r="Q222" s="14">
        <v>2</v>
      </c>
      <c r="R222" s="14">
        <v>0.2</v>
      </c>
      <c r="S222" s="14" t="s">
        <v>31</v>
      </c>
      <c r="T222" s="14" t="s">
        <v>32</v>
      </c>
      <c r="U222" s="14" t="s">
        <v>44</v>
      </c>
      <c r="V222" s="14" t="s">
        <v>37</v>
      </c>
      <c r="W222" s="14" t="s">
        <v>38</v>
      </c>
      <c r="X222" s="14" t="s">
        <v>40</v>
      </c>
      <c r="Y222" s="14">
        <v>1</v>
      </c>
      <c r="Z222" s="14">
        <v>1</v>
      </c>
      <c r="AA222" s="14">
        <v>1</v>
      </c>
      <c r="AB222" s="17">
        <v>1</v>
      </c>
    </row>
    <row r="223" spans="1:28" x14ac:dyDescent="0.25">
      <c r="A223" s="18">
        <v>222</v>
      </c>
      <c r="B223" s="19">
        <v>223</v>
      </c>
      <c r="C223" s="19">
        <v>0.18179999999999999</v>
      </c>
      <c r="D223" s="19">
        <v>0.4</v>
      </c>
      <c r="E223" s="19">
        <v>0.28360000000000002</v>
      </c>
      <c r="F223" s="19">
        <v>4</v>
      </c>
      <c r="G223" s="19">
        <v>50</v>
      </c>
      <c r="H223" s="19">
        <v>54</v>
      </c>
      <c r="I223" s="19">
        <v>223</v>
      </c>
      <c r="J223" s="20">
        <v>40553</v>
      </c>
      <c r="K223" s="21">
        <v>0.5</v>
      </c>
      <c r="L223" s="19" t="s">
        <v>24</v>
      </c>
      <c r="M223" s="19">
        <v>1</v>
      </c>
      <c r="N223" s="19">
        <v>13</v>
      </c>
      <c r="O223" s="19" t="b">
        <v>0</v>
      </c>
      <c r="P223" s="19">
        <v>1</v>
      </c>
      <c r="Q223" s="19">
        <v>2</v>
      </c>
      <c r="R223" s="19">
        <v>0.2</v>
      </c>
      <c r="S223" s="19" t="s">
        <v>31</v>
      </c>
      <c r="T223" s="19" t="s">
        <v>32</v>
      </c>
      <c r="U223" s="19" t="s">
        <v>44</v>
      </c>
      <c r="V223" s="19" t="s">
        <v>37</v>
      </c>
      <c r="W223" s="19" t="s">
        <v>38</v>
      </c>
      <c r="X223" s="19" t="s">
        <v>40</v>
      </c>
      <c r="Y223" s="19">
        <v>1</v>
      </c>
      <c r="Z223" s="19">
        <v>1</v>
      </c>
      <c r="AA223" s="19">
        <v>1</v>
      </c>
      <c r="AB223" s="22">
        <v>1</v>
      </c>
    </row>
    <row r="224" spans="1:28" x14ac:dyDescent="0.25">
      <c r="A224" s="13">
        <v>223</v>
      </c>
      <c r="B224" s="14">
        <v>224</v>
      </c>
      <c r="C224" s="14">
        <v>0.19700000000000001</v>
      </c>
      <c r="D224" s="14">
        <v>0.4</v>
      </c>
      <c r="E224" s="14">
        <v>0.22389999999999999</v>
      </c>
      <c r="F224" s="14">
        <v>0</v>
      </c>
      <c r="G224" s="14">
        <v>47</v>
      </c>
      <c r="H224" s="14">
        <v>47</v>
      </c>
      <c r="I224" s="14">
        <v>224</v>
      </c>
      <c r="J224" s="15">
        <v>40553</v>
      </c>
      <c r="K224" s="16">
        <v>0.5</v>
      </c>
      <c r="L224" s="14" t="s">
        <v>24</v>
      </c>
      <c r="M224" s="14">
        <v>1</v>
      </c>
      <c r="N224" s="14">
        <v>14</v>
      </c>
      <c r="O224" s="14" t="b">
        <v>0</v>
      </c>
      <c r="P224" s="14">
        <v>1</v>
      </c>
      <c r="Q224" s="14">
        <v>2</v>
      </c>
      <c r="R224" s="14">
        <v>0.2</v>
      </c>
      <c r="S224" s="14" t="s">
        <v>31</v>
      </c>
      <c r="T224" s="14" t="s">
        <v>32</v>
      </c>
      <c r="U224" s="14" t="s">
        <v>44</v>
      </c>
      <c r="V224" s="14" t="s">
        <v>34</v>
      </c>
      <c r="W224" s="14" t="s">
        <v>38</v>
      </c>
      <c r="X224" s="14" t="s">
        <v>40</v>
      </c>
      <c r="Y224" s="14">
        <v>1</v>
      </c>
      <c r="Z224" s="14">
        <v>1</v>
      </c>
      <c r="AA224" s="14">
        <v>1</v>
      </c>
      <c r="AB224" s="17">
        <v>1</v>
      </c>
    </row>
    <row r="225" spans="1:28" x14ac:dyDescent="0.25">
      <c r="A225" s="18">
        <v>224</v>
      </c>
      <c r="B225" s="19">
        <v>225</v>
      </c>
      <c r="C225" s="19">
        <v>0.19700000000000001</v>
      </c>
      <c r="D225" s="19">
        <v>0.4</v>
      </c>
      <c r="E225" s="19">
        <v>0.22389999999999999</v>
      </c>
      <c r="F225" s="19">
        <v>2</v>
      </c>
      <c r="G225" s="19">
        <v>43</v>
      </c>
      <c r="H225" s="19">
        <v>45</v>
      </c>
      <c r="I225" s="19">
        <v>225</v>
      </c>
      <c r="J225" s="20">
        <v>40553</v>
      </c>
      <c r="K225" s="21">
        <v>0.5</v>
      </c>
      <c r="L225" s="19" t="s">
        <v>24</v>
      </c>
      <c r="M225" s="19">
        <v>1</v>
      </c>
      <c r="N225" s="19">
        <v>15</v>
      </c>
      <c r="O225" s="19" t="b">
        <v>0</v>
      </c>
      <c r="P225" s="19">
        <v>1</v>
      </c>
      <c r="Q225" s="19">
        <v>2</v>
      </c>
      <c r="R225" s="19">
        <v>0.2</v>
      </c>
      <c r="S225" s="19" t="s">
        <v>31</v>
      </c>
      <c r="T225" s="19" t="s">
        <v>32</v>
      </c>
      <c r="U225" s="19" t="s">
        <v>44</v>
      </c>
      <c r="V225" s="19" t="s">
        <v>34</v>
      </c>
      <c r="W225" s="19" t="s">
        <v>38</v>
      </c>
      <c r="X225" s="19" t="s">
        <v>40</v>
      </c>
      <c r="Y225" s="19">
        <v>1</v>
      </c>
      <c r="Z225" s="19">
        <v>1</v>
      </c>
      <c r="AA225" s="19">
        <v>1</v>
      </c>
      <c r="AB225" s="22">
        <v>1</v>
      </c>
    </row>
    <row r="226" spans="1:28" x14ac:dyDescent="0.25">
      <c r="A226" s="13">
        <v>225</v>
      </c>
      <c r="B226" s="14">
        <v>226</v>
      </c>
      <c r="C226" s="14">
        <v>0.21210000000000001</v>
      </c>
      <c r="D226" s="14">
        <v>0.4</v>
      </c>
      <c r="E226" s="14">
        <v>0.1343</v>
      </c>
      <c r="F226" s="14">
        <v>4</v>
      </c>
      <c r="G226" s="14">
        <v>70</v>
      </c>
      <c r="H226" s="14">
        <v>74</v>
      </c>
      <c r="I226" s="14">
        <v>226</v>
      </c>
      <c r="J226" s="15">
        <v>40553</v>
      </c>
      <c r="K226" s="16">
        <v>0.5</v>
      </c>
      <c r="L226" s="14" t="s">
        <v>24</v>
      </c>
      <c r="M226" s="14">
        <v>1</v>
      </c>
      <c r="N226" s="14">
        <v>16</v>
      </c>
      <c r="O226" s="14" t="b">
        <v>0</v>
      </c>
      <c r="P226" s="14">
        <v>1</v>
      </c>
      <c r="Q226" s="14">
        <v>1</v>
      </c>
      <c r="R226" s="14">
        <v>0.2</v>
      </c>
      <c r="S226" s="14" t="s">
        <v>31</v>
      </c>
      <c r="T226" s="14" t="s">
        <v>32</v>
      </c>
      <c r="U226" s="14" t="s">
        <v>44</v>
      </c>
      <c r="V226" s="14" t="s">
        <v>34</v>
      </c>
      <c r="W226" s="14" t="s">
        <v>35</v>
      </c>
      <c r="X226" s="14" t="s">
        <v>40</v>
      </c>
      <c r="Y226" s="14">
        <v>1</v>
      </c>
      <c r="Z226" s="14">
        <v>1</v>
      </c>
      <c r="AA226" s="14">
        <v>1</v>
      </c>
      <c r="AB226" s="17">
        <v>1</v>
      </c>
    </row>
    <row r="227" spans="1:28" x14ac:dyDescent="0.25">
      <c r="A227" s="18">
        <v>226</v>
      </c>
      <c r="B227" s="19">
        <v>227</v>
      </c>
      <c r="C227" s="19">
        <v>0.2273</v>
      </c>
      <c r="D227" s="19">
        <v>0.4</v>
      </c>
      <c r="E227" s="19">
        <v>0.1045</v>
      </c>
      <c r="F227" s="19">
        <v>4</v>
      </c>
      <c r="G227" s="19">
        <v>174</v>
      </c>
      <c r="H227" s="19">
        <v>178</v>
      </c>
      <c r="I227" s="19">
        <v>227</v>
      </c>
      <c r="J227" s="20">
        <v>40553</v>
      </c>
      <c r="K227" s="21">
        <v>0.5</v>
      </c>
      <c r="L227" s="19" t="s">
        <v>24</v>
      </c>
      <c r="M227" s="19">
        <v>1</v>
      </c>
      <c r="N227" s="19">
        <v>17</v>
      </c>
      <c r="O227" s="19" t="b">
        <v>0</v>
      </c>
      <c r="P227" s="19">
        <v>1</v>
      </c>
      <c r="Q227" s="19">
        <v>1</v>
      </c>
      <c r="R227" s="19">
        <v>0.2</v>
      </c>
      <c r="S227" s="19" t="s">
        <v>31</v>
      </c>
      <c r="T227" s="19" t="s">
        <v>32</v>
      </c>
      <c r="U227" s="19" t="s">
        <v>44</v>
      </c>
      <c r="V227" s="19" t="s">
        <v>34</v>
      </c>
      <c r="W227" s="19" t="s">
        <v>35</v>
      </c>
      <c r="X227" s="19" t="s">
        <v>40</v>
      </c>
      <c r="Y227" s="19">
        <v>1</v>
      </c>
      <c r="Z227" s="19">
        <v>1</v>
      </c>
      <c r="AA227" s="19">
        <v>1</v>
      </c>
      <c r="AB227" s="22">
        <v>1</v>
      </c>
    </row>
    <row r="228" spans="1:28" x14ac:dyDescent="0.25">
      <c r="A228" s="13">
        <v>227</v>
      </c>
      <c r="B228" s="14">
        <v>228</v>
      </c>
      <c r="C228" s="14">
        <v>0.19700000000000001</v>
      </c>
      <c r="D228" s="14">
        <v>0.4</v>
      </c>
      <c r="E228" s="14">
        <v>0.22389999999999999</v>
      </c>
      <c r="F228" s="14">
        <v>1</v>
      </c>
      <c r="G228" s="14">
        <v>154</v>
      </c>
      <c r="H228" s="14">
        <v>155</v>
      </c>
      <c r="I228" s="14">
        <v>228</v>
      </c>
      <c r="J228" s="15">
        <v>40553</v>
      </c>
      <c r="K228" s="16">
        <v>0.5</v>
      </c>
      <c r="L228" s="14" t="s">
        <v>24</v>
      </c>
      <c r="M228" s="14">
        <v>1</v>
      </c>
      <c r="N228" s="14">
        <v>18</v>
      </c>
      <c r="O228" s="14" t="b">
        <v>0</v>
      </c>
      <c r="P228" s="14">
        <v>1</v>
      </c>
      <c r="Q228" s="14">
        <v>1</v>
      </c>
      <c r="R228" s="14">
        <v>0.2</v>
      </c>
      <c r="S228" s="14" t="s">
        <v>31</v>
      </c>
      <c r="T228" s="14" t="s">
        <v>32</v>
      </c>
      <c r="U228" s="14" t="s">
        <v>44</v>
      </c>
      <c r="V228" s="14" t="s">
        <v>34</v>
      </c>
      <c r="W228" s="14" t="s">
        <v>35</v>
      </c>
      <c r="X228" s="14" t="s">
        <v>42</v>
      </c>
      <c r="Y228" s="14">
        <v>1</v>
      </c>
      <c r="Z228" s="14">
        <v>1</v>
      </c>
      <c r="AA228" s="14">
        <v>1</v>
      </c>
      <c r="AB228" s="17">
        <v>1</v>
      </c>
    </row>
    <row r="229" spans="1:28" x14ac:dyDescent="0.25">
      <c r="A229" s="18">
        <v>228</v>
      </c>
      <c r="B229" s="19">
        <v>229</v>
      </c>
      <c r="C229" s="19">
        <v>0.16669999999999999</v>
      </c>
      <c r="D229" s="19">
        <v>0.47</v>
      </c>
      <c r="E229" s="19">
        <v>0.16420000000000001</v>
      </c>
      <c r="F229" s="19">
        <v>3</v>
      </c>
      <c r="G229" s="19">
        <v>92</v>
      </c>
      <c r="H229" s="19">
        <v>95</v>
      </c>
      <c r="I229" s="19">
        <v>229</v>
      </c>
      <c r="J229" s="20">
        <v>40553</v>
      </c>
      <c r="K229" s="21">
        <v>0.5</v>
      </c>
      <c r="L229" s="19" t="s">
        <v>24</v>
      </c>
      <c r="M229" s="19">
        <v>1</v>
      </c>
      <c r="N229" s="19">
        <v>19</v>
      </c>
      <c r="O229" s="19" t="b">
        <v>0</v>
      </c>
      <c r="P229" s="19">
        <v>1</v>
      </c>
      <c r="Q229" s="19">
        <v>1</v>
      </c>
      <c r="R229" s="19">
        <v>0.16</v>
      </c>
      <c r="S229" s="19" t="s">
        <v>31</v>
      </c>
      <c r="T229" s="19" t="s">
        <v>32</v>
      </c>
      <c r="U229" s="19" t="s">
        <v>44</v>
      </c>
      <c r="V229" s="19" t="s">
        <v>34</v>
      </c>
      <c r="W229" s="19" t="s">
        <v>35</v>
      </c>
      <c r="X229" s="19" t="s">
        <v>42</v>
      </c>
      <c r="Y229" s="19">
        <v>1</v>
      </c>
      <c r="Z229" s="19">
        <v>1</v>
      </c>
      <c r="AA229" s="19">
        <v>1</v>
      </c>
      <c r="AB229" s="22">
        <v>1</v>
      </c>
    </row>
    <row r="230" spans="1:28" x14ac:dyDescent="0.25">
      <c r="A230" s="13">
        <v>229</v>
      </c>
      <c r="B230" s="14">
        <v>230</v>
      </c>
      <c r="C230" s="14">
        <v>0.16669999999999999</v>
      </c>
      <c r="D230" s="14">
        <v>0.5</v>
      </c>
      <c r="E230" s="14">
        <v>0.16420000000000001</v>
      </c>
      <c r="F230" s="14">
        <v>1</v>
      </c>
      <c r="G230" s="14">
        <v>73</v>
      </c>
      <c r="H230" s="14">
        <v>74</v>
      </c>
      <c r="I230" s="14">
        <v>230</v>
      </c>
      <c r="J230" s="15">
        <v>40553</v>
      </c>
      <c r="K230" s="16">
        <v>0.5</v>
      </c>
      <c r="L230" s="14" t="s">
        <v>24</v>
      </c>
      <c r="M230" s="14">
        <v>1</v>
      </c>
      <c r="N230" s="14">
        <v>20</v>
      </c>
      <c r="O230" s="14" t="b">
        <v>0</v>
      </c>
      <c r="P230" s="14">
        <v>1</v>
      </c>
      <c r="Q230" s="14">
        <v>1</v>
      </c>
      <c r="R230" s="14">
        <v>0.16</v>
      </c>
      <c r="S230" s="14" t="s">
        <v>31</v>
      </c>
      <c r="T230" s="14" t="s">
        <v>32</v>
      </c>
      <c r="U230" s="14" t="s">
        <v>44</v>
      </c>
      <c r="V230" s="14" t="s">
        <v>34</v>
      </c>
      <c r="W230" s="14" t="s">
        <v>35</v>
      </c>
      <c r="X230" s="14" t="s">
        <v>42</v>
      </c>
      <c r="Y230" s="14">
        <v>1</v>
      </c>
      <c r="Z230" s="14">
        <v>1</v>
      </c>
      <c r="AA230" s="14">
        <v>1</v>
      </c>
      <c r="AB230" s="17">
        <v>1</v>
      </c>
    </row>
    <row r="231" spans="1:28" x14ac:dyDescent="0.25">
      <c r="A231" s="18">
        <v>230</v>
      </c>
      <c r="B231" s="19">
        <v>231</v>
      </c>
      <c r="C231" s="19">
        <v>0.13639999999999999</v>
      </c>
      <c r="D231" s="19">
        <v>0.59</v>
      </c>
      <c r="E231" s="19">
        <v>0.19400000000000001</v>
      </c>
      <c r="F231" s="19">
        <v>1</v>
      </c>
      <c r="G231" s="19">
        <v>37</v>
      </c>
      <c r="H231" s="19">
        <v>38</v>
      </c>
      <c r="I231" s="19">
        <v>231</v>
      </c>
      <c r="J231" s="20">
        <v>40553</v>
      </c>
      <c r="K231" s="21">
        <v>0.5</v>
      </c>
      <c r="L231" s="19" t="s">
        <v>24</v>
      </c>
      <c r="M231" s="19">
        <v>1</v>
      </c>
      <c r="N231" s="19">
        <v>21</v>
      </c>
      <c r="O231" s="19" t="b">
        <v>0</v>
      </c>
      <c r="P231" s="19">
        <v>1</v>
      </c>
      <c r="Q231" s="19">
        <v>1</v>
      </c>
      <c r="R231" s="19">
        <v>0.14000000000000001</v>
      </c>
      <c r="S231" s="19" t="s">
        <v>31</v>
      </c>
      <c r="T231" s="19" t="s">
        <v>32</v>
      </c>
      <c r="U231" s="19" t="s">
        <v>44</v>
      </c>
      <c r="V231" s="19" t="s">
        <v>34</v>
      </c>
      <c r="W231" s="19" t="s">
        <v>35</v>
      </c>
      <c r="X231" s="19" t="s">
        <v>42</v>
      </c>
      <c r="Y231" s="19">
        <v>1</v>
      </c>
      <c r="Z231" s="19">
        <v>1</v>
      </c>
      <c r="AA231" s="19">
        <v>1</v>
      </c>
      <c r="AB231" s="22">
        <v>1</v>
      </c>
    </row>
    <row r="232" spans="1:28" x14ac:dyDescent="0.25">
      <c r="A232" s="13">
        <v>231</v>
      </c>
      <c r="B232" s="14">
        <v>232</v>
      </c>
      <c r="C232" s="14">
        <v>0.1515</v>
      </c>
      <c r="D232" s="14">
        <v>0.59</v>
      </c>
      <c r="E232" s="14">
        <v>0.16420000000000001</v>
      </c>
      <c r="F232" s="14">
        <v>2</v>
      </c>
      <c r="G232" s="14">
        <v>22</v>
      </c>
      <c r="H232" s="14">
        <v>24</v>
      </c>
      <c r="I232" s="14">
        <v>232</v>
      </c>
      <c r="J232" s="15">
        <v>40553</v>
      </c>
      <c r="K232" s="16">
        <v>0.5</v>
      </c>
      <c r="L232" s="14" t="s">
        <v>24</v>
      </c>
      <c r="M232" s="14">
        <v>1</v>
      </c>
      <c r="N232" s="14">
        <v>22</v>
      </c>
      <c r="O232" s="14" t="b">
        <v>0</v>
      </c>
      <c r="P232" s="14">
        <v>1</v>
      </c>
      <c r="Q232" s="14">
        <v>1</v>
      </c>
      <c r="R232" s="14">
        <v>0.14000000000000001</v>
      </c>
      <c r="S232" s="14" t="s">
        <v>31</v>
      </c>
      <c r="T232" s="14" t="s">
        <v>32</v>
      </c>
      <c r="U232" s="14" t="s">
        <v>44</v>
      </c>
      <c r="V232" s="14" t="s">
        <v>34</v>
      </c>
      <c r="W232" s="14" t="s">
        <v>35</v>
      </c>
      <c r="X232" s="14" t="s">
        <v>42</v>
      </c>
      <c r="Y232" s="14">
        <v>1</v>
      </c>
      <c r="Z232" s="14">
        <v>1</v>
      </c>
      <c r="AA232" s="14">
        <v>1</v>
      </c>
      <c r="AB232" s="17">
        <v>1</v>
      </c>
    </row>
    <row r="233" spans="1:28" x14ac:dyDescent="0.25">
      <c r="A233" s="18">
        <v>232</v>
      </c>
      <c r="B233" s="19">
        <v>233</v>
      </c>
      <c r="C233" s="19">
        <v>0.1515</v>
      </c>
      <c r="D233" s="19">
        <v>0.59</v>
      </c>
      <c r="E233" s="19">
        <v>0.16420000000000001</v>
      </c>
      <c r="F233" s="19">
        <v>0</v>
      </c>
      <c r="G233" s="19">
        <v>18</v>
      </c>
      <c r="H233" s="19">
        <v>18</v>
      </c>
      <c r="I233" s="19">
        <v>233</v>
      </c>
      <c r="J233" s="20">
        <v>40553</v>
      </c>
      <c r="K233" s="21">
        <v>0.5</v>
      </c>
      <c r="L233" s="19" t="s">
        <v>24</v>
      </c>
      <c r="M233" s="19">
        <v>1</v>
      </c>
      <c r="N233" s="19">
        <v>23</v>
      </c>
      <c r="O233" s="19" t="b">
        <v>0</v>
      </c>
      <c r="P233" s="19">
        <v>1</v>
      </c>
      <c r="Q233" s="19">
        <v>1</v>
      </c>
      <c r="R233" s="19">
        <v>0.14000000000000001</v>
      </c>
      <c r="S233" s="19" t="s">
        <v>31</v>
      </c>
      <c r="T233" s="19" t="s">
        <v>32</v>
      </c>
      <c r="U233" s="19" t="s">
        <v>44</v>
      </c>
      <c r="V233" s="19" t="s">
        <v>34</v>
      </c>
      <c r="W233" s="19" t="s">
        <v>35</v>
      </c>
      <c r="X233" s="19" t="s">
        <v>42</v>
      </c>
      <c r="Y233" s="19">
        <v>1</v>
      </c>
      <c r="Z233" s="19">
        <v>1</v>
      </c>
      <c r="AA233" s="19">
        <v>1</v>
      </c>
      <c r="AB233" s="22">
        <v>1</v>
      </c>
    </row>
    <row r="234" spans="1:28" x14ac:dyDescent="0.25">
      <c r="A234" s="13">
        <v>233</v>
      </c>
      <c r="B234" s="14">
        <v>234</v>
      </c>
      <c r="C234" s="14">
        <v>0.16669999999999999</v>
      </c>
      <c r="D234" s="14">
        <v>0.59</v>
      </c>
      <c r="E234" s="14">
        <v>0.1045</v>
      </c>
      <c r="F234" s="14">
        <v>2</v>
      </c>
      <c r="G234" s="14">
        <v>10</v>
      </c>
      <c r="H234" s="14">
        <v>12</v>
      </c>
      <c r="I234" s="14">
        <v>234</v>
      </c>
      <c r="J234" s="15">
        <v>40554</v>
      </c>
      <c r="K234" s="16">
        <v>0.5</v>
      </c>
      <c r="L234" s="14" t="s">
        <v>24</v>
      </c>
      <c r="M234" s="14">
        <v>1</v>
      </c>
      <c r="N234" s="14">
        <v>0</v>
      </c>
      <c r="O234" s="14" t="b">
        <v>0</v>
      </c>
      <c r="P234" s="14">
        <v>2</v>
      </c>
      <c r="Q234" s="14">
        <v>1</v>
      </c>
      <c r="R234" s="14">
        <v>0.14000000000000001</v>
      </c>
      <c r="S234" s="14" t="s">
        <v>31</v>
      </c>
      <c r="T234" s="14" t="s">
        <v>32</v>
      </c>
      <c r="U234" s="14" t="s">
        <v>45</v>
      </c>
      <c r="V234" s="14" t="s">
        <v>37</v>
      </c>
      <c r="W234" s="14" t="s">
        <v>35</v>
      </c>
      <c r="X234" s="14" t="s">
        <v>36</v>
      </c>
      <c r="Y234" s="14">
        <v>1</v>
      </c>
      <c r="Z234" s="14">
        <v>1</v>
      </c>
      <c r="AA234" s="14">
        <v>1</v>
      </c>
      <c r="AB234" s="17">
        <v>1</v>
      </c>
    </row>
    <row r="235" spans="1:28" x14ac:dyDescent="0.25">
      <c r="A235" s="18">
        <v>234</v>
      </c>
      <c r="B235" s="19">
        <v>235</v>
      </c>
      <c r="C235" s="19">
        <v>0.1515</v>
      </c>
      <c r="D235" s="19">
        <v>0.59</v>
      </c>
      <c r="E235" s="19">
        <v>0.16420000000000001</v>
      </c>
      <c r="F235" s="19">
        <v>0</v>
      </c>
      <c r="G235" s="19">
        <v>3</v>
      </c>
      <c r="H235" s="19">
        <v>3</v>
      </c>
      <c r="I235" s="19">
        <v>235</v>
      </c>
      <c r="J235" s="20">
        <v>40554</v>
      </c>
      <c r="K235" s="21">
        <v>0.5</v>
      </c>
      <c r="L235" s="19" t="s">
        <v>24</v>
      </c>
      <c r="M235" s="19">
        <v>1</v>
      </c>
      <c r="N235" s="19">
        <v>1</v>
      </c>
      <c r="O235" s="19" t="b">
        <v>0</v>
      </c>
      <c r="P235" s="19">
        <v>2</v>
      </c>
      <c r="Q235" s="19">
        <v>1</v>
      </c>
      <c r="R235" s="19">
        <v>0.14000000000000001</v>
      </c>
      <c r="S235" s="19" t="s">
        <v>31</v>
      </c>
      <c r="T235" s="19" t="s">
        <v>32</v>
      </c>
      <c r="U235" s="19" t="s">
        <v>45</v>
      </c>
      <c r="V235" s="19" t="s">
        <v>37</v>
      </c>
      <c r="W235" s="19" t="s">
        <v>35</v>
      </c>
      <c r="X235" s="19" t="s">
        <v>36</v>
      </c>
      <c r="Y235" s="19">
        <v>1</v>
      </c>
      <c r="Z235" s="19">
        <v>1</v>
      </c>
      <c r="AA235" s="19">
        <v>1</v>
      </c>
      <c r="AB235" s="22">
        <v>1</v>
      </c>
    </row>
    <row r="236" spans="1:28" x14ac:dyDescent="0.25">
      <c r="A236" s="13">
        <v>235</v>
      </c>
      <c r="B236" s="14">
        <v>236</v>
      </c>
      <c r="C236" s="14">
        <v>0.1515</v>
      </c>
      <c r="D236" s="14">
        <v>0.55000000000000004</v>
      </c>
      <c r="E236" s="14">
        <v>0.19400000000000001</v>
      </c>
      <c r="F236" s="14">
        <v>0</v>
      </c>
      <c r="G236" s="14">
        <v>3</v>
      </c>
      <c r="H236" s="14">
        <v>3</v>
      </c>
      <c r="I236" s="14">
        <v>236</v>
      </c>
      <c r="J236" s="15">
        <v>40554</v>
      </c>
      <c r="K236" s="16">
        <v>0.5</v>
      </c>
      <c r="L236" s="14" t="s">
        <v>24</v>
      </c>
      <c r="M236" s="14">
        <v>1</v>
      </c>
      <c r="N236" s="14">
        <v>2</v>
      </c>
      <c r="O236" s="14" t="b">
        <v>0</v>
      </c>
      <c r="P236" s="14">
        <v>2</v>
      </c>
      <c r="Q236" s="14">
        <v>2</v>
      </c>
      <c r="R236" s="14">
        <v>0.16</v>
      </c>
      <c r="S236" s="14" t="s">
        <v>31</v>
      </c>
      <c r="T236" s="14" t="s">
        <v>32</v>
      </c>
      <c r="U236" s="14" t="s">
        <v>45</v>
      </c>
      <c r="V236" s="14" t="s">
        <v>37</v>
      </c>
      <c r="W236" s="14" t="s">
        <v>38</v>
      </c>
      <c r="X236" s="14" t="s">
        <v>36</v>
      </c>
      <c r="Y236" s="14">
        <v>1</v>
      </c>
      <c r="Z236" s="14">
        <v>1</v>
      </c>
      <c r="AA236" s="14">
        <v>1</v>
      </c>
      <c r="AB236" s="17">
        <v>1</v>
      </c>
    </row>
    <row r="237" spans="1:28" x14ac:dyDescent="0.25">
      <c r="A237" s="18">
        <v>236</v>
      </c>
      <c r="B237" s="19">
        <v>237</v>
      </c>
      <c r="C237" s="19">
        <v>0.18179999999999999</v>
      </c>
      <c r="D237" s="19">
        <v>0.55000000000000004</v>
      </c>
      <c r="E237" s="19">
        <v>0.1343</v>
      </c>
      <c r="F237" s="19">
        <v>0</v>
      </c>
      <c r="G237" s="19">
        <v>6</v>
      </c>
      <c r="H237" s="19">
        <v>6</v>
      </c>
      <c r="I237" s="19">
        <v>237</v>
      </c>
      <c r="J237" s="20">
        <v>40554</v>
      </c>
      <c r="K237" s="21">
        <v>0.5</v>
      </c>
      <c r="L237" s="19" t="s">
        <v>24</v>
      </c>
      <c r="M237" s="19">
        <v>1</v>
      </c>
      <c r="N237" s="19">
        <v>5</v>
      </c>
      <c r="O237" s="19" t="b">
        <v>0</v>
      </c>
      <c r="P237" s="19">
        <v>2</v>
      </c>
      <c r="Q237" s="19">
        <v>2</v>
      </c>
      <c r="R237" s="19">
        <v>0.16</v>
      </c>
      <c r="S237" s="19" t="s">
        <v>31</v>
      </c>
      <c r="T237" s="19" t="s">
        <v>32</v>
      </c>
      <c r="U237" s="19" t="s">
        <v>45</v>
      </c>
      <c r="V237" s="19" t="s">
        <v>37</v>
      </c>
      <c r="W237" s="19" t="s">
        <v>38</v>
      </c>
      <c r="X237" s="19" t="s">
        <v>36</v>
      </c>
      <c r="Y237" s="19">
        <v>1</v>
      </c>
      <c r="Z237" s="19">
        <v>1</v>
      </c>
      <c r="AA237" s="19">
        <v>1</v>
      </c>
      <c r="AB237" s="22">
        <v>1</v>
      </c>
    </row>
    <row r="238" spans="1:28" x14ac:dyDescent="0.25">
      <c r="A238" s="13">
        <v>237</v>
      </c>
      <c r="B238" s="14">
        <v>238</v>
      </c>
      <c r="C238" s="14">
        <v>0.18179999999999999</v>
      </c>
      <c r="D238" s="14">
        <v>0.55000000000000004</v>
      </c>
      <c r="E238" s="14">
        <v>0.1343</v>
      </c>
      <c r="F238" s="14">
        <v>0</v>
      </c>
      <c r="G238" s="14">
        <v>27</v>
      </c>
      <c r="H238" s="14">
        <v>27</v>
      </c>
      <c r="I238" s="14">
        <v>238</v>
      </c>
      <c r="J238" s="15">
        <v>40554</v>
      </c>
      <c r="K238" s="16">
        <v>0.5</v>
      </c>
      <c r="L238" s="14" t="s">
        <v>24</v>
      </c>
      <c r="M238" s="14">
        <v>1</v>
      </c>
      <c r="N238" s="14">
        <v>6</v>
      </c>
      <c r="O238" s="14" t="b">
        <v>0</v>
      </c>
      <c r="P238" s="14">
        <v>2</v>
      </c>
      <c r="Q238" s="14">
        <v>2</v>
      </c>
      <c r="R238" s="14">
        <v>0.16</v>
      </c>
      <c r="S238" s="14" t="s">
        <v>31</v>
      </c>
      <c r="T238" s="14" t="s">
        <v>32</v>
      </c>
      <c r="U238" s="14" t="s">
        <v>45</v>
      </c>
      <c r="V238" s="14" t="s">
        <v>37</v>
      </c>
      <c r="W238" s="14" t="s">
        <v>38</v>
      </c>
      <c r="X238" s="14" t="s">
        <v>39</v>
      </c>
      <c r="Y238" s="14">
        <v>1</v>
      </c>
      <c r="Z238" s="14">
        <v>1</v>
      </c>
      <c r="AA238" s="14">
        <v>1</v>
      </c>
      <c r="AB238" s="17">
        <v>1</v>
      </c>
    </row>
    <row r="239" spans="1:28" x14ac:dyDescent="0.25">
      <c r="A239" s="18">
        <v>238</v>
      </c>
      <c r="B239" s="19">
        <v>239</v>
      </c>
      <c r="C239" s="19">
        <v>0.2273</v>
      </c>
      <c r="D239" s="19">
        <v>0.55000000000000004</v>
      </c>
      <c r="E239" s="19">
        <v>0</v>
      </c>
      <c r="F239" s="19">
        <v>2</v>
      </c>
      <c r="G239" s="19">
        <v>97</v>
      </c>
      <c r="H239" s="19">
        <v>99</v>
      </c>
      <c r="I239" s="19">
        <v>239</v>
      </c>
      <c r="J239" s="20">
        <v>40554</v>
      </c>
      <c r="K239" s="21">
        <v>0.5</v>
      </c>
      <c r="L239" s="19" t="s">
        <v>24</v>
      </c>
      <c r="M239" s="19">
        <v>1</v>
      </c>
      <c r="N239" s="19">
        <v>7</v>
      </c>
      <c r="O239" s="19" t="b">
        <v>0</v>
      </c>
      <c r="P239" s="19">
        <v>2</v>
      </c>
      <c r="Q239" s="19">
        <v>2</v>
      </c>
      <c r="R239" s="19">
        <v>0.16</v>
      </c>
      <c r="S239" s="19" t="s">
        <v>31</v>
      </c>
      <c r="T239" s="19" t="s">
        <v>32</v>
      </c>
      <c r="U239" s="19" t="s">
        <v>45</v>
      </c>
      <c r="V239" s="19" t="s">
        <v>37</v>
      </c>
      <c r="W239" s="19" t="s">
        <v>38</v>
      </c>
      <c r="X239" s="19" t="s">
        <v>39</v>
      </c>
      <c r="Y239" s="19">
        <v>1</v>
      </c>
      <c r="Z239" s="19">
        <v>1</v>
      </c>
      <c r="AA239" s="19">
        <v>1</v>
      </c>
      <c r="AB239" s="22">
        <v>1</v>
      </c>
    </row>
    <row r="240" spans="1:28" x14ac:dyDescent="0.25">
      <c r="A240" s="13">
        <v>239</v>
      </c>
      <c r="B240" s="14">
        <v>240</v>
      </c>
      <c r="C240" s="14">
        <v>0.21210000000000001</v>
      </c>
      <c r="D240" s="14">
        <v>0.51</v>
      </c>
      <c r="E240" s="14">
        <v>8.9599999999999999E-2</v>
      </c>
      <c r="F240" s="14">
        <v>3</v>
      </c>
      <c r="G240" s="14">
        <v>214</v>
      </c>
      <c r="H240" s="14">
        <v>217</v>
      </c>
      <c r="I240" s="14">
        <v>240</v>
      </c>
      <c r="J240" s="15">
        <v>40554</v>
      </c>
      <c r="K240" s="16">
        <v>0.5</v>
      </c>
      <c r="L240" s="14" t="s">
        <v>24</v>
      </c>
      <c r="M240" s="14">
        <v>1</v>
      </c>
      <c r="N240" s="14">
        <v>8</v>
      </c>
      <c r="O240" s="14" t="b">
        <v>0</v>
      </c>
      <c r="P240" s="14">
        <v>2</v>
      </c>
      <c r="Q240" s="14">
        <v>2</v>
      </c>
      <c r="R240" s="14">
        <v>0.18</v>
      </c>
      <c r="S240" s="14" t="s">
        <v>31</v>
      </c>
      <c r="T240" s="14" t="s">
        <v>32</v>
      </c>
      <c r="U240" s="14" t="s">
        <v>45</v>
      </c>
      <c r="V240" s="14" t="s">
        <v>37</v>
      </c>
      <c r="W240" s="14" t="s">
        <v>38</v>
      </c>
      <c r="X240" s="14" t="s">
        <v>39</v>
      </c>
      <c r="Y240" s="14">
        <v>1</v>
      </c>
      <c r="Z240" s="14">
        <v>1</v>
      </c>
      <c r="AA240" s="14">
        <v>1</v>
      </c>
      <c r="AB240" s="17">
        <v>1</v>
      </c>
    </row>
    <row r="241" spans="1:28" x14ac:dyDescent="0.25">
      <c r="A241" s="18">
        <v>240</v>
      </c>
      <c r="B241" s="19">
        <v>241</v>
      </c>
      <c r="C241" s="19">
        <v>0.19700000000000001</v>
      </c>
      <c r="D241" s="19">
        <v>0.51</v>
      </c>
      <c r="E241" s="19">
        <v>0.16420000000000001</v>
      </c>
      <c r="F241" s="19">
        <v>3</v>
      </c>
      <c r="G241" s="19">
        <v>127</v>
      </c>
      <c r="H241" s="19">
        <v>130</v>
      </c>
      <c r="I241" s="19">
        <v>241</v>
      </c>
      <c r="J241" s="20">
        <v>40554</v>
      </c>
      <c r="K241" s="21">
        <v>0.5</v>
      </c>
      <c r="L241" s="19" t="s">
        <v>24</v>
      </c>
      <c r="M241" s="19">
        <v>1</v>
      </c>
      <c r="N241" s="19">
        <v>9</v>
      </c>
      <c r="O241" s="19" t="b">
        <v>0</v>
      </c>
      <c r="P241" s="19">
        <v>2</v>
      </c>
      <c r="Q241" s="19">
        <v>2</v>
      </c>
      <c r="R241" s="19">
        <v>0.18</v>
      </c>
      <c r="S241" s="19" t="s">
        <v>31</v>
      </c>
      <c r="T241" s="19" t="s">
        <v>32</v>
      </c>
      <c r="U241" s="19" t="s">
        <v>45</v>
      </c>
      <c r="V241" s="19" t="s">
        <v>37</v>
      </c>
      <c r="W241" s="19" t="s">
        <v>38</v>
      </c>
      <c r="X241" s="19" t="s">
        <v>39</v>
      </c>
      <c r="Y241" s="19">
        <v>1</v>
      </c>
      <c r="Z241" s="19">
        <v>1</v>
      </c>
      <c r="AA241" s="19">
        <v>1</v>
      </c>
      <c r="AB241" s="22">
        <v>1</v>
      </c>
    </row>
    <row r="242" spans="1:28" x14ac:dyDescent="0.25">
      <c r="A242" s="13">
        <v>241</v>
      </c>
      <c r="B242" s="14">
        <v>242</v>
      </c>
      <c r="C242" s="14">
        <v>0.21210000000000001</v>
      </c>
      <c r="D242" s="14">
        <v>0.51</v>
      </c>
      <c r="E242" s="14">
        <v>0.16420000000000001</v>
      </c>
      <c r="F242" s="14">
        <v>3</v>
      </c>
      <c r="G242" s="14">
        <v>51</v>
      </c>
      <c r="H242" s="14">
        <v>54</v>
      </c>
      <c r="I242" s="14">
        <v>242</v>
      </c>
      <c r="J242" s="15">
        <v>40554</v>
      </c>
      <c r="K242" s="16">
        <v>0.5</v>
      </c>
      <c r="L242" s="14" t="s">
        <v>24</v>
      </c>
      <c r="M242" s="14">
        <v>1</v>
      </c>
      <c r="N242" s="14">
        <v>10</v>
      </c>
      <c r="O242" s="14" t="b">
        <v>0</v>
      </c>
      <c r="P242" s="14">
        <v>2</v>
      </c>
      <c r="Q242" s="14">
        <v>2</v>
      </c>
      <c r="R242" s="14">
        <v>0.2</v>
      </c>
      <c r="S242" s="14" t="s">
        <v>31</v>
      </c>
      <c r="T242" s="14" t="s">
        <v>32</v>
      </c>
      <c r="U242" s="14" t="s">
        <v>45</v>
      </c>
      <c r="V242" s="14" t="s">
        <v>37</v>
      </c>
      <c r="W242" s="14" t="s">
        <v>38</v>
      </c>
      <c r="X242" s="14" t="s">
        <v>39</v>
      </c>
      <c r="Y242" s="14">
        <v>1</v>
      </c>
      <c r="Z242" s="14">
        <v>1</v>
      </c>
      <c r="AA242" s="14">
        <v>1</v>
      </c>
      <c r="AB242" s="17">
        <v>1</v>
      </c>
    </row>
    <row r="243" spans="1:28" x14ac:dyDescent="0.25">
      <c r="A243" s="18">
        <v>242</v>
      </c>
      <c r="B243" s="19">
        <v>243</v>
      </c>
      <c r="C243" s="19">
        <v>0.21210000000000001</v>
      </c>
      <c r="D243" s="19">
        <v>0.47</v>
      </c>
      <c r="E243" s="19">
        <v>0.1343</v>
      </c>
      <c r="F243" s="19">
        <v>4</v>
      </c>
      <c r="G243" s="19">
        <v>31</v>
      </c>
      <c r="H243" s="19">
        <v>35</v>
      </c>
      <c r="I243" s="19">
        <v>243</v>
      </c>
      <c r="J243" s="20">
        <v>40554</v>
      </c>
      <c r="K243" s="21">
        <v>0.5</v>
      </c>
      <c r="L243" s="19" t="s">
        <v>24</v>
      </c>
      <c r="M243" s="19">
        <v>1</v>
      </c>
      <c r="N243" s="19">
        <v>11</v>
      </c>
      <c r="O243" s="19" t="b">
        <v>0</v>
      </c>
      <c r="P243" s="19">
        <v>2</v>
      </c>
      <c r="Q243" s="19">
        <v>2</v>
      </c>
      <c r="R243" s="19">
        <v>0.2</v>
      </c>
      <c r="S243" s="19" t="s">
        <v>31</v>
      </c>
      <c r="T243" s="19" t="s">
        <v>32</v>
      </c>
      <c r="U243" s="19" t="s">
        <v>45</v>
      </c>
      <c r="V243" s="19" t="s">
        <v>37</v>
      </c>
      <c r="W243" s="19" t="s">
        <v>38</v>
      </c>
      <c r="X243" s="19" t="s">
        <v>39</v>
      </c>
      <c r="Y243" s="19">
        <v>1</v>
      </c>
      <c r="Z243" s="19">
        <v>1</v>
      </c>
      <c r="AA243" s="19">
        <v>1</v>
      </c>
      <c r="AB243" s="22">
        <v>1</v>
      </c>
    </row>
    <row r="244" spans="1:28" x14ac:dyDescent="0.25">
      <c r="A244" s="13">
        <v>243</v>
      </c>
      <c r="B244" s="14">
        <v>244</v>
      </c>
      <c r="C244" s="14">
        <v>0.2273</v>
      </c>
      <c r="D244" s="14">
        <v>0.51</v>
      </c>
      <c r="E244" s="14">
        <v>0.1045</v>
      </c>
      <c r="F244" s="14">
        <v>2</v>
      </c>
      <c r="G244" s="14">
        <v>55</v>
      </c>
      <c r="H244" s="14">
        <v>57</v>
      </c>
      <c r="I244" s="14">
        <v>244</v>
      </c>
      <c r="J244" s="15">
        <v>40554</v>
      </c>
      <c r="K244" s="16">
        <v>0.5</v>
      </c>
      <c r="L244" s="14" t="s">
        <v>24</v>
      </c>
      <c r="M244" s="14">
        <v>1</v>
      </c>
      <c r="N244" s="14">
        <v>12</v>
      </c>
      <c r="O244" s="14" t="b">
        <v>0</v>
      </c>
      <c r="P244" s="14">
        <v>2</v>
      </c>
      <c r="Q244" s="14">
        <v>2</v>
      </c>
      <c r="R244" s="14">
        <v>0.2</v>
      </c>
      <c r="S244" s="14" t="s">
        <v>31</v>
      </c>
      <c r="T244" s="14" t="s">
        <v>32</v>
      </c>
      <c r="U244" s="14" t="s">
        <v>45</v>
      </c>
      <c r="V244" s="14" t="s">
        <v>37</v>
      </c>
      <c r="W244" s="14" t="s">
        <v>38</v>
      </c>
      <c r="X244" s="14" t="s">
        <v>40</v>
      </c>
      <c r="Y244" s="14">
        <v>1</v>
      </c>
      <c r="Z244" s="14">
        <v>1</v>
      </c>
      <c r="AA244" s="14">
        <v>1</v>
      </c>
      <c r="AB244" s="17">
        <v>1</v>
      </c>
    </row>
    <row r="245" spans="1:28" x14ac:dyDescent="0.25">
      <c r="A245" s="18">
        <v>244</v>
      </c>
      <c r="B245" s="19">
        <v>245</v>
      </c>
      <c r="C245" s="19">
        <v>0.2273</v>
      </c>
      <c r="D245" s="19">
        <v>0.59</v>
      </c>
      <c r="E245" s="19">
        <v>8.9599999999999999E-2</v>
      </c>
      <c r="F245" s="19">
        <v>6</v>
      </c>
      <c r="G245" s="19">
        <v>46</v>
      </c>
      <c r="H245" s="19">
        <v>52</v>
      </c>
      <c r="I245" s="19">
        <v>245</v>
      </c>
      <c r="J245" s="20">
        <v>40554</v>
      </c>
      <c r="K245" s="21">
        <v>0.5</v>
      </c>
      <c r="L245" s="19" t="s">
        <v>24</v>
      </c>
      <c r="M245" s="19">
        <v>1</v>
      </c>
      <c r="N245" s="19">
        <v>13</v>
      </c>
      <c r="O245" s="19" t="b">
        <v>0</v>
      </c>
      <c r="P245" s="19">
        <v>2</v>
      </c>
      <c r="Q245" s="19">
        <v>2</v>
      </c>
      <c r="R245" s="19">
        <v>0.2</v>
      </c>
      <c r="S245" s="19" t="s">
        <v>31</v>
      </c>
      <c r="T245" s="19" t="s">
        <v>32</v>
      </c>
      <c r="U245" s="19" t="s">
        <v>45</v>
      </c>
      <c r="V245" s="19" t="s">
        <v>37</v>
      </c>
      <c r="W245" s="19" t="s">
        <v>38</v>
      </c>
      <c r="X245" s="19" t="s">
        <v>40</v>
      </c>
      <c r="Y245" s="19">
        <v>1</v>
      </c>
      <c r="Z245" s="19">
        <v>1</v>
      </c>
      <c r="AA245" s="19">
        <v>1</v>
      </c>
      <c r="AB245" s="22">
        <v>1</v>
      </c>
    </row>
    <row r="246" spans="1:28" x14ac:dyDescent="0.25">
      <c r="A246" s="13">
        <v>245</v>
      </c>
      <c r="B246" s="14">
        <v>246</v>
      </c>
      <c r="C246" s="14">
        <v>0.2273</v>
      </c>
      <c r="D246" s="14">
        <v>0.59</v>
      </c>
      <c r="E246" s="14">
        <v>8.9599999999999999E-2</v>
      </c>
      <c r="F246" s="14">
        <v>3</v>
      </c>
      <c r="G246" s="14">
        <v>60</v>
      </c>
      <c r="H246" s="14">
        <v>63</v>
      </c>
      <c r="I246" s="14">
        <v>246</v>
      </c>
      <c r="J246" s="15">
        <v>40554</v>
      </c>
      <c r="K246" s="16">
        <v>0.5</v>
      </c>
      <c r="L246" s="14" t="s">
        <v>24</v>
      </c>
      <c r="M246" s="14">
        <v>1</v>
      </c>
      <c r="N246" s="14">
        <v>14</v>
      </c>
      <c r="O246" s="14" t="b">
        <v>0</v>
      </c>
      <c r="P246" s="14">
        <v>2</v>
      </c>
      <c r="Q246" s="14">
        <v>2</v>
      </c>
      <c r="R246" s="14">
        <v>0.2</v>
      </c>
      <c r="S246" s="14" t="s">
        <v>31</v>
      </c>
      <c r="T246" s="14" t="s">
        <v>32</v>
      </c>
      <c r="U246" s="14" t="s">
        <v>45</v>
      </c>
      <c r="V246" s="14" t="s">
        <v>37</v>
      </c>
      <c r="W246" s="14" t="s">
        <v>38</v>
      </c>
      <c r="X246" s="14" t="s">
        <v>40</v>
      </c>
      <c r="Y246" s="14">
        <v>1</v>
      </c>
      <c r="Z246" s="14">
        <v>1</v>
      </c>
      <c r="AA246" s="14">
        <v>1</v>
      </c>
      <c r="AB246" s="17">
        <v>1</v>
      </c>
    </row>
    <row r="247" spans="1:28" x14ac:dyDescent="0.25">
      <c r="A247" s="18">
        <v>246</v>
      </c>
      <c r="B247" s="19">
        <v>247</v>
      </c>
      <c r="C247" s="19">
        <v>0.19700000000000001</v>
      </c>
      <c r="D247" s="19">
        <v>0.8</v>
      </c>
      <c r="E247" s="19">
        <v>8.9599999999999999E-2</v>
      </c>
      <c r="F247" s="19">
        <v>2</v>
      </c>
      <c r="G247" s="19">
        <v>45</v>
      </c>
      <c r="H247" s="19">
        <v>47</v>
      </c>
      <c r="I247" s="19">
        <v>247</v>
      </c>
      <c r="J247" s="20">
        <v>40554</v>
      </c>
      <c r="K247" s="21">
        <v>0.5</v>
      </c>
      <c r="L247" s="19" t="s">
        <v>24</v>
      </c>
      <c r="M247" s="19">
        <v>1</v>
      </c>
      <c r="N247" s="19">
        <v>15</v>
      </c>
      <c r="O247" s="19" t="b">
        <v>0</v>
      </c>
      <c r="P247" s="19">
        <v>2</v>
      </c>
      <c r="Q247" s="19">
        <v>2</v>
      </c>
      <c r="R247" s="19">
        <v>0.16</v>
      </c>
      <c r="S247" s="19" t="s">
        <v>31</v>
      </c>
      <c r="T247" s="19" t="s">
        <v>32</v>
      </c>
      <c r="U247" s="19" t="s">
        <v>45</v>
      </c>
      <c r="V247" s="19" t="s">
        <v>37</v>
      </c>
      <c r="W247" s="19" t="s">
        <v>38</v>
      </c>
      <c r="X247" s="19" t="s">
        <v>40</v>
      </c>
      <c r="Y247" s="19">
        <v>1</v>
      </c>
      <c r="Z247" s="19">
        <v>1</v>
      </c>
      <c r="AA247" s="19">
        <v>1</v>
      </c>
      <c r="AB247" s="22">
        <v>1</v>
      </c>
    </row>
    <row r="248" spans="1:28" x14ac:dyDescent="0.25">
      <c r="A248" s="13">
        <v>247</v>
      </c>
      <c r="B248" s="14">
        <v>248</v>
      </c>
      <c r="C248" s="14">
        <v>0.1515</v>
      </c>
      <c r="D248" s="14">
        <v>0.86</v>
      </c>
      <c r="E248" s="14">
        <v>0.22389999999999999</v>
      </c>
      <c r="F248" s="14">
        <v>4</v>
      </c>
      <c r="G248" s="14">
        <v>72</v>
      </c>
      <c r="H248" s="14">
        <v>76</v>
      </c>
      <c r="I248" s="14">
        <v>248</v>
      </c>
      <c r="J248" s="15">
        <v>40554</v>
      </c>
      <c r="K248" s="16">
        <v>0.5</v>
      </c>
      <c r="L248" s="14" t="s">
        <v>24</v>
      </c>
      <c r="M248" s="14">
        <v>1</v>
      </c>
      <c r="N248" s="14">
        <v>16</v>
      </c>
      <c r="O248" s="14" t="b">
        <v>0</v>
      </c>
      <c r="P248" s="14">
        <v>2</v>
      </c>
      <c r="Q248" s="14">
        <v>2</v>
      </c>
      <c r="R248" s="14">
        <v>0.16</v>
      </c>
      <c r="S248" s="14" t="s">
        <v>31</v>
      </c>
      <c r="T248" s="14" t="s">
        <v>32</v>
      </c>
      <c r="U248" s="14" t="s">
        <v>45</v>
      </c>
      <c r="V248" s="14" t="s">
        <v>41</v>
      </c>
      <c r="W248" s="14" t="s">
        <v>38</v>
      </c>
      <c r="X248" s="14" t="s">
        <v>40</v>
      </c>
      <c r="Y248" s="14">
        <v>1</v>
      </c>
      <c r="Z248" s="14">
        <v>1</v>
      </c>
      <c r="AA248" s="14">
        <v>1</v>
      </c>
      <c r="AB248" s="17">
        <v>1</v>
      </c>
    </row>
    <row r="249" spans="1:28" x14ac:dyDescent="0.25">
      <c r="A249" s="18">
        <v>248</v>
      </c>
      <c r="B249" s="19">
        <v>249</v>
      </c>
      <c r="C249" s="19">
        <v>0.1515</v>
      </c>
      <c r="D249" s="19">
        <v>0.86</v>
      </c>
      <c r="E249" s="19">
        <v>0.22389999999999999</v>
      </c>
      <c r="F249" s="19">
        <v>6</v>
      </c>
      <c r="G249" s="19">
        <v>130</v>
      </c>
      <c r="H249" s="19">
        <v>136</v>
      </c>
      <c r="I249" s="19">
        <v>249</v>
      </c>
      <c r="J249" s="20">
        <v>40554</v>
      </c>
      <c r="K249" s="21">
        <v>0.5</v>
      </c>
      <c r="L249" s="19" t="s">
        <v>24</v>
      </c>
      <c r="M249" s="19">
        <v>1</v>
      </c>
      <c r="N249" s="19">
        <v>17</v>
      </c>
      <c r="O249" s="19" t="b">
        <v>0</v>
      </c>
      <c r="P249" s="19">
        <v>2</v>
      </c>
      <c r="Q249" s="19">
        <v>2</v>
      </c>
      <c r="R249" s="19">
        <v>0.16</v>
      </c>
      <c r="S249" s="19" t="s">
        <v>31</v>
      </c>
      <c r="T249" s="19" t="s">
        <v>32</v>
      </c>
      <c r="U249" s="19" t="s">
        <v>45</v>
      </c>
      <c r="V249" s="19" t="s">
        <v>41</v>
      </c>
      <c r="W249" s="19" t="s">
        <v>38</v>
      </c>
      <c r="X249" s="19" t="s">
        <v>40</v>
      </c>
      <c r="Y249" s="19">
        <v>1</v>
      </c>
      <c r="Z249" s="19">
        <v>1</v>
      </c>
      <c r="AA249" s="19">
        <v>1</v>
      </c>
      <c r="AB249" s="22">
        <v>1</v>
      </c>
    </row>
    <row r="250" spans="1:28" x14ac:dyDescent="0.25">
      <c r="A250" s="13">
        <v>249</v>
      </c>
      <c r="B250" s="14">
        <v>250</v>
      </c>
      <c r="C250" s="14">
        <v>0.18179999999999999</v>
      </c>
      <c r="D250" s="14">
        <v>0.93</v>
      </c>
      <c r="E250" s="14">
        <v>0.1045</v>
      </c>
      <c r="F250" s="14">
        <v>1</v>
      </c>
      <c r="G250" s="14">
        <v>94</v>
      </c>
      <c r="H250" s="14">
        <v>95</v>
      </c>
      <c r="I250" s="14">
        <v>250</v>
      </c>
      <c r="J250" s="15">
        <v>40554</v>
      </c>
      <c r="K250" s="16">
        <v>0.5</v>
      </c>
      <c r="L250" s="14" t="s">
        <v>24</v>
      </c>
      <c r="M250" s="14">
        <v>1</v>
      </c>
      <c r="N250" s="14">
        <v>18</v>
      </c>
      <c r="O250" s="14" t="b">
        <v>0</v>
      </c>
      <c r="P250" s="14">
        <v>2</v>
      </c>
      <c r="Q250" s="14">
        <v>3</v>
      </c>
      <c r="R250" s="14">
        <v>0.16</v>
      </c>
      <c r="S250" s="14" t="s">
        <v>31</v>
      </c>
      <c r="T250" s="14" t="s">
        <v>32</v>
      </c>
      <c r="U250" s="14" t="s">
        <v>45</v>
      </c>
      <c r="V250" s="14" t="s">
        <v>41</v>
      </c>
      <c r="W250" s="14" t="s">
        <v>38</v>
      </c>
      <c r="X250" s="14" t="s">
        <v>42</v>
      </c>
      <c r="Y250" s="14">
        <v>1</v>
      </c>
      <c r="Z250" s="14">
        <v>1</v>
      </c>
      <c r="AA250" s="14">
        <v>1</v>
      </c>
      <c r="AB250" s="17">
        <v>1</v>
      </c>
    </row>
    <row r="251" spans="1:28" x14ac:dyDescent="0.25">
      <c r="A251" s="18">
        <v>250</v>
      </c>
      <c r="B251" s="19">
        <v>251</v>
      </c>
      <c r="C251" s="19">
        <v>0.2273</v>
      </c>
      <c r="D251" s="19">
        <v>0.93</v>
      </c>
      <c r="E251" s="19">
        <v>0</v>
      </c>
      <c r="F251" s="19">
        <v>0</v>
      </c>
      <c r="G251" s="19">
        <v>51</v>
      </c>
      <c r="H251" s="19">
        <v>51</v>
      </c>
      <c r="I251" s="19">
        <v>251</v>
      </c>
      <c r="J251" s="20">
        <v>40554</v>
      </c>
      <c r="K251" s="21">
        <v>0.5</v>
      </c>
      <c r="L251" s="19" t="s">
        <v>24</v>
      </c>
      <c r="M251" s="19">
        <v>1</v>
      </c>
      <c r="N251" s="19">
        <v>19</v>
      </c>
      <c r="O251" s="19" t="b">
        <v>0</v>
      </c>
      <c r="P251" s="19">
        <v>2</v>
      </c>
      <c r="Q251" s="19">
        <v>3</v>
      </c>
      <c r="R251" s="19">
        <v>0.16</v>
      </c>
      <c r="S251" s="19" t="s">
        <v>31</v>
      </c>
      <c r="T251" s="19" t="s">
        <v>32</v>
      </c>
      <c r="U251" s="19" t="s">
        <v>45</v>
      </c>
      <c r="V251" s="19" t="s">
        <v>41</v>
      </c>
      <c r="W251" s="19" t="s">
        <v>38</v>
      </c>
      <c r="X251" s="19" t="s">
        <v>42</v>
      </c>
      <c r="Y251" s="19">
        <v>1</v>
      </c>
      <c r="Z251" s="19">
        <v>1</v>
      </c>
      <c r="AA251" s="19">
        <v>1</v>
      </c>
      <c r="AB251" s="22">
        <v>1</v>
      </c>
    </row>
    <row r="252" spans="1:28" x14ac:dyDescent="0.25">
      <c r="A252" s="13">
        <v>251</v>
      </c>
      <c r="B252" s="14">
        <v>252</v>
      </c>
      <c r="C252" s="14">
        <v>0.1515</v>
      </c>
      <c r="D252" s="14">
        <v>0.93</v>
      </c>
      <c r="E252" s="14">
        <v>0.19400000000000001</v>
      </c>
      <c r="F252" s="14">
        <v>0</v>
      </c>
      <c r="G252" s="14">
        <v>32</v>
      </c>
      <c r="H252" s="14">
        <v>32</v>
      </c>
      <c r="I252" s="14">
        <v>252</v>
      </c>
      <c r="J252" s="15">
        <v>40554</v>
      </c>
      <c r="K252" s="16">
        <v>0.5</v>
      </c>
      <c r="L252" s="14" t="s">
        <v>24</v>
      </c>
      <c r="M252" s="14">
        <v>1</v>
      </c>
      <c r="N252" s="14">
        <v>20</v>
      </c>
      <c r="O252" s="14" t="b">
        <v>0</v>
      </c>
      <c r="P252" s="14">
        <v>2</v>
      </c>
      <c r="Q252" s="14">
        <v>3</v>
      </c>
      <c r="R252" s="14">
        <v>0.16</v>
      </c>
      <c r="S252" s="14" t="s">
        <v>31</v>
      </c>
      <c r="T252" s="14" t="s">
        <v>32</v>
      </c>
      <c r="U252" s="14" t="s">
        <v>45</v>
      </c>
      <c r="V252" s="14" t="s">
        <v>41</v>
      </c>
      <c r="W252" s="14" t="s">
        <v>38</v>
      </c>
      <c r="X252" s="14" t="s">
        <v>42</v>
      </c>
      <c r="Y252" s="14">
        <v>1</v>
      </c>
      <c r="Z252" s="14">
        <v>1</v>
      </c>
      <c r="AA252" s="14">
        <v>1</v>
      </c>
      <c r="AB252" s="17">
        <v>1</v>
      </c>
    </row>
    <row r="253" spans="1:28" x14ac:dyDescent="0.25">
      <c r="A253" s="18">
        <v>252</v>
      </c>
      <c r="B253" s="19">
        <v>253</v>
      </c>
      <c r="C253" s="19">
        <v>0.19700000000000001</v>
      </c>
      <c r="D253" s="19">
        <v>0.86</v>
      </c>
      <c r="E253" s="19">
        <v>8.9599999999999999E-2</v>
      </c>
      <c r="F253" s="19">
        <v>0</v>
      </c>
      <c r="G253" s="19">
        <v>20</v>
      </c>
      <c r="H253" s="19">
        <v>20</v>
      </c>
      <c r="I253" s="19">
        <v>253</v>
      </c>
      <c r="J253" s="20">
        <v>40554</v>
      </c>
      <c r="K253" s="21">
        <v>0.5</v>
      </c>
      <c r="L253" s="19" t="s">
        <v>24</v>
      </c>
      <c r="M253" s="19">
        <v>1</v>
      </c>
      <c r="N253" s="19">
        <v>21</v>
      </c>
      <c r="O253" s="19" t="b">
        <v>0</v>
      </c>
      <c r="P253" s="19">
        <v>2</v>
      </c>
      <c r="Q253" s="19">
        <v>3</v>
      </c>
      <c r="R253" s="19">
        <v>0.16</v>
      </c>
      <c r="S253" s="19" t="s">
        <v>31</v>
      </c>
      <c r="T253" s="19" t="s">
        <v>32</v>
      </c>
      <c r="U253" s="19" t="s">
        <v>45</v>
      </c>
      <c r="V253" s="19" t="s">
        <v>41</v>
      </c>
      <c r="W253" s="19" t="s">
        <v>38</v>
      </c>
      <c r="X253" s="19" t="s">
        <v>42</v>
      </c>
      <c r="Y253" s="19">
        <v>1</v>
      </c>
      <c r="Z253" s="19">
        <v>1</v>
      </c>
      <c r="AA253" s="19">
        <v>1</v>
      </c>
      <c r="AB253" s="22">
        <v>1</v>
      </c>
    </row>
    <row r="254" spans="1:28" x14ac:dyDescent="0.25">
      <c r="A254" s="13">
        <v>253</v>
      </c>
      <c r="B254" s="14">
        <v>254</v>
      </c>
      <c r="C254" s="14">
        <v>0.18179999999999999</v>
      </c>
      <c r="D254" s="14">
        <v>0.93</v>
      </c>
      <c r="E254" s="14">
        <v>0.1045</v>
      </c>
      <c r="F254" s="14">
        <v>1</v>
      </c>
      <c r="G254" s="14">
        <v>28</v>
      </c>
      <c r="H254" s="14">
        <v>29</v>
      </c>
      <c r="I254" s="14">
        <v>254</v>
      </c>
      <c r="J254" s="15">
        <v>40554</v>
      </c>
      <c r="K254" s="16">
        <v>0.5</v>
      </c>
      <c r="L254" s="14" t="s">
        <v>24</v>
      </c>
      <c r="M254" s="14">
        <v>1</v>
      </c>
      <c r="N254" s="14">
        <v>22</v>
      </c>
      <c r="O254" s="14" t="b">
        <v>0</v>
      </c>
      <c r="P254" s="14">
        <v>2</v>
      </c>
      <c r="Q254" s="14">
        <v>3</v>
      </c>
      <c r="R254" s="14">
        <v>0.16</v>
      </c>
      <c r="S254" s="14" t="s">
        <v>31</v>
      </c>
      <c r="T254" s="14" t="s">
        <v>32</v>
      </c>
      <c r="U254" s="14" t="s">
        <v>45</v>
      </c>
      <c r="V254" s="14" t="s">
        <v>37</v>
      </c>
      <c r="W254" s="14" t="s">
        <v>38</v>
      </c>
      <c r="X254" s="14" t="s">
        <v>42</v>
      </c>
      <c r="Y254" s="14">
        <v>1</v>
      </c>
      <c r="Z254" s="14">
        <v>1</v>
      </c>
      <c r="AA254" s="14">
        <v>1</v>
      </c>
      <c r="AB254" s="17">
        <v>1</v>
      </c>
    </row>
    <row r="255" spans="1:28" x14ac:dyDescent="0.25">
      <c r="A255" s="18">
        <v>254</v>
      </c>
      <c r="B255" s="19">
        <v>255</v>
      </c>
      <c r="C255" s="19">
        <v>0.19700000000000001</v>
      </c>
      <c r="D255" s="19">
        <v>0.93</v>
      </c>
      <c r="E255" s="19">
        <v>8.9599999999999999E-2</v>
      </c>
      <c r="F255" s="19">
        <v>1</v>
      </c>
      <c r="G255" s="19">
        <v>18</v>
      </c>
      <c r="H255" s="19">
        <v>19</v>
      </c>
      <c r="I255" s="19">
        <v>255</v>
      </c>
      <c r="J255" s="20">
        <v>40554</v>
      </c>
      <c r="K255" s="21">
        <v>0.5</v>
      </c>
      <c r="L255" s="19" t="s">
        <v>24</v>
      </c>
      <c r="M255" s="19">
        <v>1</v>
      </c>
      <c r="N255" s="19">
        <v>23</v>
      </c>
      <c r="O255" s="19" t="b">
        <v>0</v>
      </c>
      <c r="P255" s="19">
        <v>2</v>
      </c>
      <c r="Q255" s="19">
        <v>3</v>
      </c>
      <c r="R255" s="19">
        <v>0.16</v>
      </c>
      <c r="S255" s="19" t="s">
        <v>31</v>
      </c>
      <c r="T255" s="19" t="s">
        <v>32</v>
      </c>
      <c r="U255" s="19" t="s">
        <v>45</v>
      </c>
      <c r="V255" s="19" t="s">
        <v>37</v>
      </c>
      <c r="W255" s="19" t="s">
        <v>38</v>
      </c>
      <c r="X255" s="19" t="s">
        <v>42</v>
      </c>
      <c r="Y255" s="19">
        <v>1</v>
      </c>
      <c r="Z255" s="19">
        <v>1</v>
      </c>
      <c r="AA255" s="19">
        <v>1</v>
      </c>
      <c r="AB255" s="22">
        <v>1</v>
      </c>
    </row>
    <row r="256" spans="1:28" x14ac:dyDescent="0.25">
      <c r="A256" s="13">
        <v>255</v>
      </c>
      <c r="B256" s="14">
        <v>256</v>
      </c>
      <c r="C256" s="14">
        <v>0.19700000000000001</v>
      </c>
      <c r="D256" s="14">
        <v>0.86</v>
      </c>
      <c r="E256" s="14">
        <v>8.9599999999999999E-2</v>
      </c>
      <c r="F256" s="14">
        <v>0</v>
      </c>
      <c r="G256" s="14">
        <v>7</v>
      </c>
      <c r="H256" s="14">
        <v>7</v>
      </c>
      <c r="I256" s="14">
        <v>256</v>
      </c>
      <c r="J256" s="15">
        <v>40555</v>
      </c>
      <c r="K256" s="16">
        <v>0.5</v>
      </c>
      <c r="L256" s="14" t="s">
        <v>24</v>
      </c>
      <c r="M256" s="14">
        <v>1</v>
      </c>
      <c r="N256" s="14">
        <v>0</v>
      </c>
      <c r="O256" s="14" t="b">
        <v>0</v>
      </c>
      <c r="P256" s="14">
        <v>3</v>
      </c>
      <c r="Q256" s="14">
        <v>2</v>
      </c>
      <c r="R256" s="14">
        <v>0.16</v>
      </c>
      <c r="S256" s="14" t="s">
        <v>31</v>
      </c>
      <c r="T256" s="14" t="s">
        <v>32</v>
      </c>
      <c r="U256" s="14" t="s">
        <v>46</v>
      </c>
      <c r="V256" s="14" t="s">
        <v>34</v>
      </c>
      <c r="W256" s="14" t="s">
        <v>38</v>
      </c>
      <c r="X256" s="14" t="s">
        <v>36</v>
      </c>
      <c r="Y256" s="14">
        <v>1</v>
      </c>
      <c r="Z256" s="14">
        <v>1</v>
      </c>
      <c r="AA256" s="14">
        <v>1</v>
      </c>
      <c r="AB256" s="17">
        <v>1</v>
      </c>
    </row>
    <row r="257" spans="1:28" x14ac:dyDescent="0.25">
      <c r="A257" s="18">
        <v>256</v>
      </c>
      <c r="B257" s="19">
        <v>257</v>
      </c>
      <c r="C257" s="19">
        <v>0.18179999999999999</v>
      </c>
      <c r="D257" s="19">
        <v>0.86</v>
      </c>
      <c r="E257" s="19">
        <v>0.1045</v>
      </c>
      <c r="F257" s="19">
        <v>0</v>
      </c>
      <c r="G257" s="19">
        <v>6</v>
      </c>
      <c r="H257" s="19">
        <v>6</v>
      </c>
      <c r="I257" s="19">
        <v>257</v>
      </c>
      <c r="J257" s="20">
        <v>40555</v>
      </c>
      <c r="K257" s="21">
        <v>0.5</v>
      </c>
      <c r="L257" s="19" t="s">
        <v>24</v>
      </c>
      <c r="M257" s="19">
        <v>1</v>
      </c>
      <c r="N257" s="19">
        <v>1</v>
      </c>
      <c r="O257" s="19" t="b">
        <v>0</v>
      </c>
      <c r="P257" s="19">
        <v>3</v>
      </c>
      <c r="Q257" s="19">
        <v>2</v>
      </c>
      <c r="R257" s="19">
        <v>0.16</v>
      </c>
      <c r="S257" s="19" t="s">
        <v>31</v>
      </c>
      <c r="T257" s="19" t="s">
        <v>32</v>
      </c>
      <c r="U257" s="19" t="s">
        <v>46</v>
      </c>
      <c r="V257" s="19" t="s">
        <v>34</v>
      </c>
      <c r="W257" s="19" t="s">
        <v>38</v>
      </c>
      <c r="X257" s="19" t="s">
        <v>36</v>
      </c>
      <c r="Y257" s="19">
        <v>1</v>
      </c>
      <c r="Z257" s="19">
        <v>1</v>
      </c>
      <c r="AA257" s="19">
        <v>1</v>
      </c>
      <c r="AB257" s="22">
        <v>1</v>
      </c>
    </row>
    <row r="258" spans="1:28" x14ac:dyDescent="0.25">
      <c r="A258" s="13">
        <v>257</v>
      </c>
      <c r="B258" s="14">
        <v>258</v>
      </c>
      <c r="C258" s="14">
        <v>0.1515</v>
      </c>
      <c r="D258" s="14">
        <v>0.86</v>
      </c>
      <c r="E258" s="14">
        <v>0.1343</v>
      </c>
      <c r="F258" s="14">
        <v>0</v>
      </c>
      <c r="G258" s="14">
        <v>1</v>
      </c>
      <c r="H258" s="14">
        <v>1</v>
      </c>
      <c r="I258" s="14">
        <v>258</v>
      </c>
      <c r="J258" s="15">
        <v>40555</v>
      </c>
      <c r="K258" s="16">
        <v>0.5</v>
      </c>
      <c r="L258" s="14" t="s">
        <v>24</v>
      </c>
      <c r="M258" s="14">
        <v>1</v>
      </c>
      <c r="N258" s="14">
        <v>2</v>
      </c>
      <c r="O258" s="14" t="b">
        <v>0</v>
      </c>
      <c r="P258" s="14">
        <v>3</v>
      </c>
      <c r="Q258" s="14">
        <v>1</v>
      </c>
      <c r="R258" s="14">
        <v>0.14000000000000001</v>
      </c>
      <c r="S258" s="14" t="s">
        <v>31</v>
      </c>
      <c r="T258" s="14" t="s">
        <v>32</v>
      </c>
      <c r="U258" s="14" t="s">
        <v>46</v>
      </c>
      <c r="V258" s="14" t="s">
        <v>34</v>
      </c>
      <c r="W258" s="14" t="s">
        <v>35</v>
      </c>
      <c r="X258" s="14" t="s">
        <v>36</v>
      </c>
      <c r="Y258" s="14">
        <v>1</v>
      </c>
      <c r="Z258" s="14">
        <v>1</v>
      </c>
      <c r="AA258" s="14">
        <v>1</v>
      </c>
      <c r="AB258" s="17">
        <v>1</v>
      </c>
    </row>
    <row r="259" spans="1:28" x14ac:dyDescent="0.25">
      <c r="A259" s="18">
        <v>258</v>
      </c>
      <c r="B259" s="19">
        <v>259</v>
      </c>
      <c r="C259" s="19">
        <v>0.1515</v>
      </c>
      <c r="D259" s="19">
        <v>0.86</v>
      </c>
      <c r="E259" s="19">
        <v>0.16420000000000001</v>
      </c>
      <c r="F259" s="19">
        <v>0</v>
      </c>
      <c r="G259" s="19">
        <v>5</v>
      </c>
      <c r="H259" s="19">
        <v>5</v>
      </c>
      <c r="I259" s="19">
        <v>259</v>
      </c>
      <c r="J259" s="20">
        <v>40555</v>
      </c>
      <c r="K259" s="21">
        <v>0.5</v>
      </c>
      <c r="L259" s="19" t="s">
        <v>24</v>
      </c>
      <c r="M259" s="19">
        <v>1</v>
      </c>
      <c r="N259" s="19">
        <v>5</v>
      </c>
      <c r="O259" s="19" t="b">
        <v>0</v>
      </c>
      <c r="P259" s="19">
        <v>3</v>
      </c>
      <c r="Q259" s="19">
        <v>1</v>
      </c>
      <c r="R259" s="19">
        <v>0.14000000000000001</v>
      </c>
      <c r="S259" s="19" t="s">
        <v>31</v>
      </c>
      <c r="T259" s="19" t="s">
        <v>32</v>
      </c>
      <c r="U259" s="19" t="s">
        <v>46</v>
      </c>
      <c r="V259" s="19" t="s">
        <v>34</v>
      </c>
      <c r="W259" s="19" t="s">
        <v>35</v>
      </c>
      <c r="X259" s="19" t="s">
        <v>36</v>
      </c>
      <c r="Y259" s="19">
        <v>1</v>
      </c>
      <c r="Z259" s="19">
        <v>1</v>
      </c>
      <c r="AA259" s="19">
        <v>1</v>
      </c>
      <c r="AB259" s="22">
        <v>1</v>
      </c>
    </row>
    <row r="260" spans="1:28" x14ac:dyDescent="0.25">
      <c r="A260" s="13">
        <v>259</v>
      </c>
      <c r="B260" s="14">
        <v>260</v>
      </c>
      <c r="C260" s="14">
        <v>0.1515</v>
      </c>
      <c r="D260" s="14">
        <v>0.93</v>
      </c>
      <c r="E260" s="14">
        <v>0.1343</v>
      </c>
      <c r="F260" s="14">
        <v>0</v>
      </c>
      <c r="G260" s="14">
        <v>16</v>
      </c>
      <c r="H260" s="14">
        <v>16</v>
      </c>
      <c r="I260" s="14">
        <v>260</v>
      </c>
      <c r="J260" s="15">
        <v>40555</v>
      </c>
      <c r="K260" s="16">
        <v>0.5</v>
      </c>
      <c r="L260" s="14" t="s">
        <v>24</v>
      </c>
      <c r="M260" s="14">
        <v>1</v>
      </c>
      <c r="N260" s="14">
        <v>6</v>
      </c>
      <c r="O260" s="14" t="b">
        <v>0</v>
      </c>
      <c r="P260" s="14">
        <v>3</v>
      </c>
      <c r="Q260" s="14">
        <v>1</v>
      </c>
      <c r="R260" s="14">
        <v>0.12</v>
      </c>
      <c r="S260" s="14" t="s">
        <v>31</v>
      </c>
      <c r="T260" s="14" t="s">
        <v>32</v>
      </c>
      <c r="U260" s="14" t="s">
        <v>46</v>
      </c>
      <c r="V260" s="14" t="s">
        <v>34</v>
      </c>
      <c r="W260" s="14" t="s">
        <v>35</v>
      </c>
      <c r="X260" s="14" t="s">
        <v>39</v>
      </c>
      <c r="Y260" s="14">
        <v>1</v>
      </c>
      <c r="Z260" s="14">
        <v>1</v>
      </c>
      <c r="AA260" s="14">
        <v>1</v>
      </c>
      <c r="AB260" s="17">
        <v>1</v>
      </c>
    </row>
    <row r="261" spans="1:28" x14ac:dyDescent="0.25">
      <c r="A261" s="18">
        <v>260</v>
      </c>
      <c r="B261" s="19">
        <v>261</v>
      </c>
      <c r="C261" s="19">
        <v>0.1515</v>
      </c>
      <c r="D261" s="19">
        <v>0.69</v>
      </c>
      <c r="E261" s="19">
        <v>0.1343</v>
      </c>
      <c r="F261" s="19">
        <v>0</v>
      </c>
      <c r="G261" s="19">
        <v>54</v>
      </c>
      <c r="H261" s="19">
        <v>54</v>
      </c>
      <c r="I261" s="19">
        <v>261</v>
      </c>
      <c r="J261" s="20">
        <v>40555</v>
      </c>
      <c r="K261" s="21">
        <v>0.5</v>
      </c>
      <c r="L261" s="19" t="s">
        <v>24</v>
      </c>
      <c r="M261" s="19">
        <v>1</v>
      </c>
      <c r="N261" s="19">
        <v>7</v>
      </c>
      <c r="O261" s="19" t="b">
        <v>0</v>
      </c>
      <c r="P261" s="19">
        <v>3</v>
      </c>
      <c r="Q261" s="19">
        <v>1</v>
      </c>
      <c r="R261" s="19">
        <v>0.14000000000000001</v>
      </c>
      <c r="S261" s="19" t="s">
        <v>31</v>
      </c>
      <c r="T261" s="19" t="s">
        <v>32</v>
      </c>
      <c r="U261" s="19" t="s">
        <v>46</v>
      </c>
      <c r="V261" s="19" t="s">
        <v>34</v>
      </c>
      <c r="W261" s="19" t="s">
        <v>35</v>
      </c>
      <c r="X261" s="19" t="s">
        <v>39</v>
      </c>
      <c r="Y261" s="19">
        <v>1</v>
      </c>
      <c r="Z261" s="19">
        <v>1</v>
      </c>
      <c r="AA261" s="19">
        <v>1</v>
      </c>
      <c r="AB261" s="22">
        <v>1</v>
      </c>
    </row>
    <row r="262" spans="1:28" x14ac:dyDescent="0.25">
      <c r="A262" s="13">
        <v>261</v>
      </c>
      <c r="B262" s="14">
        <v>262</v>
      </c>
      <c r="C262" s="14">
        <v>0.16669999999999999</v>
      </c>
      <c r="D262" s="14">
        <v>0.59</v>
      </c>
      <c r="E262" s="14">
        <v>0.16420000000000001</v>
      </c>
      <c r="F262" s="14">
        <v>3</v>
      </c>
      <c r="G262" s="14">
        <v>125</v>
      </c>
      <c r="H262" s="14">
        <v>128</v>
      </c>
      <c r="I262" s="14">
        <v>262</v>
      </c>
      <c r="J262" s="15">
        <v>40555</v>
      </c>
      <c r="K262" s="16">
        <v>0.5</v>
      </c>
      <c r="L262" s="14" t="s">
        <v>24</v>
      </c>
      <c r="M262" s="14">
        <v>1</v>
      </c>
      <c r="N262" s="14">
        <v>8</v>
      </c>
      <c r="O262" s="14" t="b">
        <v>0</v>
      </c>
      <c r="P262" s="14">
        <v>3</v>
      </c>
      <c r="Q262" s="14">
        <v>1</v>
      </c>
      <c r="R262" s="14">
        <v>0.16</v>
      </c>
      <c r="S262" s="14" t="s">
        <v>31</v>
      </c>
      <c r="T262" s="14" t="s">
        <v>32</v>
      </c>
      <c r="U262" s="14" t="s">
        <v>46</v>
      </c>
      <c r="V262" s="14" t="s">
        <v>34</v>
      </c>
      <c r="W262" s="14" t="s">
        <v>35</v>
      </c>
      <c r="X262" s="14" t="s">
        <v>39</v>
      </c>
      <c r="Y262" s="14">
        <v>1</v>
      </c>
      <c r="Z262" s="14">
        <v>1</v>
      </c>
      <c r="AA262" s="14">
        <v>1</v>
      </c>
      <c r="AB262" s="17">
        <v>1</v>
      </c>
    </row>
    <row r="263" spans="1:28" x14ac:dyDescent="0.25">
      <c r="A263" s="18">
        <v>262</v>
      </c>
      <c r="B263" s="19">
        <v>263</v>
      </c>
      <c r="C263" s="19">
        <v>0.13639999999999999</v>
      </c>
      <c r="D263" s="19">
        <v>0.59</v>
      </c>
      <c r="E263" s="19">
        <v>0.32840000000000003</v>
      </c>
      <c r="F263" s="19">
        <v>3</v>
      </c>
      <c r="G263" s="19">
        <v>78</v>
      </c>
      <c r="H263" s="19">
        <v>81</v>
      </c>
      <c r="I263" s="19">
        <v>263</v>
      </c>
      <c r="J263" s="20">
        <v>40555</v>
      </c>
      <c r="K263" s="21">
        <v>0.5</v>
      </c>
      <c r="L263" s="19" t="s">
        <v>24</v>
      </c>
      <c r="M263" s="19">
        <v>1</v>
      </c>
      <c r="N263" s="19">
        <v>9</v>
      </c>
      <c r="O263" s="19" t="b">
        <v>0</v>
      </c>
      <c r="P263" s="19">
        <v>3</v>
      </c>
      <c r="Q263" s="19">
        <v>1</v>
      </c>
      <c r="R263" s="19">
        <v>0.16</v>
      </c>
      <c r="S263" s="19" t="s">
        <v>31</v>
      </c>
      <c r="T263" s="19" t="s">
        <v>32</v>
      </c>
      <c r="U263" s="19" t="s">
        <v>46</v>
      </c>
      <c r="V263" s="19" t="s">
        <v>34</v>
      </c>
      <c r="W263" s="19" t="s">
        <v>35</v>
      </c>
      <c r="X263" s="19" t="s">
        <v>39</v>
      </c>
      <c r="Y263" s="19">
        <v>1</v>
      </c>
      <c r="Z263" s="19">
        <v>1</v>
      </c>
      <c r="AA263" s="19">
        <v>1</v>
      </c>
      <c r="AB263" s="22">
        <v>1</v>
      </c>
    </row>
    <row r="264" spans="1:28" x14ac:dyDescent="0.25">
      <c r="A264" s="13">
        <v>263</v>
      </c>
      <c r="B264" s="14">
        <v>264</v>
      </c>
      <c r="C264" s="14">
        <v>0.18179999999999999</v>
      </c>
      <c r="D264" s="14">
        <v>0.55000000000000004</v>
      </c>
      <c r="E264" s="14">
        <v>0.22389999999999999</v>
      </c>
      <c r="F264" s="14">
        <v>0</v>
      </c>
      <c r="G264" s="14">
        <v>39</v>
      </c>
      <c r="H264" s="14">
        <v>39</v>
      </c>
      <c r="I264" s="14">
        <v>264</v>
      </c>
      <c r="J264" s="15">
        <v>40555</v>
      </c>
      <c r="K264" s="16">
        <v>0.5</v>
      </c>
      <c r="L264" s="14" t="s">
        <v>24</v>
      </c>
      <c r="M264" s="14">
        <v>1</v>
      </c>
      <c r="N264" s="14">
        <v>10</v>
      </c>
      <c r="O264" s="14" t="b">
        <v>0</v>
      </c>
      <c r="P264" s="14">
        <v>3</v>
      </c>
      <c r="Q264" s="14">
        <v>1</v>
      </c>
      <c r="R264" s="14">
        <v>0.18</v>
      </c>
      <c r="S264" s="14" t="s">
        <v>31</v>
      </c>
      <c r="T264" s="14" t="s">
        <v>32</v>
      </c>
      <c r="U264" s="14" t="s">
        <v>46</v>
      </c>
      <c r="V264" s="14" t="s">
        <v>34</v>
      </c>
      <c r="W264" s="14" t="s">
        <v>35</v>
      </c>
      <c r="X264" s="14" t="s">
        <v>39</v>
      </c>
      <c r="Y264" s="14">
        <v>1</v>
      </c>
      <c r="Z264" s="14">
        <v>1</v>
      </c>
      <c r="AA264" s="14">
        <v>1</v>
      </c>
      <c r="AB264" s="17">
        <v>1</v>
      </c>
    </row>
    <row r="265" spans="1:28" x14ac:dyDescent="0.25">
      <c r="A265" s="18">
        <v>264</v>
      </c>
      <c r="B265" s="19">
        <v>265</v>
      </c>
      <c r="C265" s="19">
        <v>0.18179999999999999</v>
      </c>
      <c r="D265" s="19">
        <v>0.51</v>
      </c>
      <c r="E265" s="19">
        <v>0.3881</v>
      </c>
      <c r="F265" s="19">
        <v>3</v>
      </c>
      <c r="G265" s="19">
        <v>32</v>
      </c>
      <c r="H265" s="19">
        <v>35</v>
      </c>
      <c r="I265" s="19">
        <v>265</v>
      </c>
      <c r="J265" s="20">
        <v>40555</v>
      </c>
      <c r="K265" s="21">
        <v>0.5</v>
      </c>
      <c r="L265" s="19" t="s">
        <v>24</v>
      </c>
      <c r="M265" s="19">
        <v>1</v>
      </c>
      <c r="N265" s="19">
        <v>11</v>
      </c>
      <c r="O265" s="19" t="b">
        <v>0</v>
      </c>
      <c r="P265" s="19">
        <v>3</v>
      </c>
      <c r="Q265" s="19">
        <v>1</v>
      </c>
      <c r="R265" s="19">
        <v>0.2</v>
      </c>
      <c r="S265" s="19" t="s">
        <v>31</v>
      </c>
      <c r="T265" s="19" t="s">
        <v>32</v>
      </c>
      <c r="U265" s="19" t="s">
        <v>46</v>
      </c>
      <c r="V265" s="19" t="s">
        <v>34</v>
      </c>
      <c r="W265" s="19" t="s">
        <v>35</v>
      </c>
      <c r="X265" s="19" t="s">
        <v>39</v>
      </c>
      <c r="Y265" s="19">
        <v>1</v>
      </c>
      <c r="Z265" s="19">
        <v>1</v>
      </c>
      <c r="AA265" s="19">
        <v>1</v>
      </c>
      <c r="AB265" s="22">
        <v>1</v>
      </c>
    </row>
    <row r="266" spans="1:28" x14ac:dyDescent="0.25">
      <c r="A266" s="13">
        <v>265</v>
      </c>
      <c r="B266" s="14">
        <v>266</v>
      </c>
      <c r="C266" s="14">
        <v>0.1515</v>
      </c>
      <c r="D266" s="14">
        <v>0.47</v>
      </c>
      <c r="E266" s="14">
        <v>0.58209999999999995</v>
      </c>
      <c r="F266" s="14">
        <v>3</v>
      </c>
      <c r="G266" s="14">
        <v>52</v>
      </c>
      <c r="H266" s="14">
        <v>55</v>
      </c>
      <c r="I266" s="14">
        <v>266</v>
      </c>
      <c r="J266" s="15">
        <v>40555</v>
      </c>
      <c r="K266" s="16">
        <v>0.5</v>
      </c>
      <c r="L266" s="14" t="s">
        <v>24</v>
      </c>
      <c r="M266" s="14">
        <v>1</v>
      </c>
      <c r="N266" s="14">
        <v>12</v>
      </c>
      <c r="O266" s="14" t="b">
        <v>0</v>
      </c>
      <c r="P266" s="14">
        <v>3</v>
      </c>
      <c r="Q266" s="14">
        <v>1</v>
      </c>
      <c r="R266" s="14">
        <v>0.2</v>
      </c>
      <c r="S266" s="14" t="s">
        <v>31</v>
      </c>
      <c r="T266" s="14" t="s">
        <v>32</v>
      </c>
      <c r="U266" s="14" t="s">
        <v>46</v>
      </c>
      <c r="V266" s="14" t="s">
        <v>34</v>
      </c>
      <c r="W266" s="14" t="s">
        <v>35</v>
      </c>
      <c r="X266" s="14" t="s">
        <v>40</v>
      </c>
      <c r="Y266" s="14">
        <v>1</v>
      </c>
      <c r="Z266" s="14">
        <v>1</v>
      </c>
      <c r="AA266" s="14">
        <v>1</v>
      </c>
      <c r="AB266" s="17">
        <v>1</v>
      </c>
    </row>
    <row r="267" spans="1:28" x14ac:dyDescent="0.25">
      <c r="A267" s="18">
        <v>266</v>
      </c>
      <c r="B267" s="19">
        <v>267</v>
      </c>
      <c r="C267" s="19">
        <v>0.19700000000000001</v>
      </c>
      <c r="D267" s="19">
        <v>0.44</v>
      </c>
      <c r="E267" s="19">
        <v>0.35820000000000002</v>
      </c>
      <c r="F267" s="19">
        <v>0</v>
      </c>
      <c r="G267" s="19">
        <v>49</v>
      </c>
      <c r="H267" s="19">
        <v>49</v>
      </c>
      <c r="I267" s="19">
        <v>267</v>
      </c>
      <c r="J267" s="20">
        <v>40555</v>
      </c>
      <c r="K267" s="21">
        <v>0.5</v>
      </c>
      <c r="L267" s="19" t="s">
        <v>24</v>
      </c>
      <c r="M267" s="19">
        <v>1</v>
      </c>
      <c r="N267" s="19">
        <v>13</v>
      </c>
      <c r="O267" s="19" t="b">
        <v>0</v>
      </c>
      <c r="P267" s="19">
        <v>3</v>
      </c>
      <c r="Q267" s="19">
        <v>1</v>
      </c>
      <c r="R267" s="19">
        <v>0.22</v>
      </c>
      <c r="S267" s="19" t="s">
        <v>31</v>
      </c>
      <c r="T267" s="19" t="s">
        <v>32</v>
      </c>
      <c r="U267" s="19" t="s">
        <v>46</v>
      </c>
      <c r="V267" s="19" t="s">
        <v>34</v>
      </c>
      <c r="W267" s="19" t="s">
        <v>35</v>
      </c>
      <c r="X267" s="19" t="s">
        <v>40</v>
      </c>
      <c r="Y267" s="19">
        <v>1</v>
      </c>
      <c r="Z267" s="19">
        <v>1</v>
      </c>
      <c r="AA267" s="19">
        <v>1</v>
      </c>
      <c r="AB267" s="22">
        <v>1</v>
      </c>
    </row>
    <row r="268" spans="1:28" x14ac:dyDescent="0.25">
      <c r="A268" s="13">
        <v>267</v>
      </c>
      <c r="B268" s="14">
        <v>268</v>
      </c>
      <c r="C268" s="14">
        <v>0.18179999999999999</v>
      </c>
      <c r="D268" s="14">
        <v>0.47</v>
      </c>
      <c r="E268" s="14">
        <v>0.32840000000000003</v>
      </c>
      <c r="F268" s="14">
        <v>0</v>
      </c>
      <c r="G268" s="14">
        <v>44</v>
      </c>
      <c r="H268" s="14">
        <v>44</v>
      </c>
      <c r="I268" s="14">
        <v>268</v>
      </c>
      <c r="J268" s="15">
        <v>40555</v>
      </c>
      <c r="K268" s="16">
        <v>0.5</v>
      </c>
      <c r="L268" s="14" t="s">
        <v>24</v>
      </c>
      <c r="M268" s="14">
        <v>1</v>
      </c>
      <c r="N268" s="14">
        <v>14</v>
      </c>
      <c r="O268" s="14" t="b">
        <v>0</v>
      </c>
      <c r="P268" s="14">
        <v>3</v>
      </c>
      <c r="Q268" s="14">
        <v>1</v>
      </c>
      <c r="R268" s="14">
        <v>0.2</v>
      </c>
      <c r="S268" s="14" t="s">
        <v>31</v>
      </c>
      <c r="T268" s="14" t="s">
        <v>32</v>
      </c>
      <c r="U268" s="14" t="s">
        <v>46</v>
      </c>
      <c r="V268" s="14" t="s">
        <v>34</v>
      </c>
      <c r="W268" s="14" t="s">
        <v>35</v>
      </c>
      <c r="X268" s="14" t="s">
        <v>40</v>
      </c>
      <c r="Y268" s="14">
        <v>1</v>
      </c>
      <c r="Z268" s="14">
        <v>1</v>
      </c>
      <c r="AA268" s="14">
        <v>1</v>
      </c>
      <c r="AB268" s="17">
        <v>1</v>
      </c>
    </row>
    <row r="269" spans="1:28" x14ac:dyDescent="0.25">
      <c r="A269" s="18">
        <v>268</v>
      </c>
      <c r="B269" s="19">
        <v>269</v>
      </c>
      <c r="C269" s="19">
        <v>0.16669999999999999</v>
      </c>
      <c r="D269" s="19">
        <v>0.47</v>
      </c>
      <c r="E269" s="19">
        <v>0.41789999999999999</v>
      </c>
      <c r="F269" s="19">
        <v>1</v>
      </c>
      <c r="G269" s="19">
        <v>48</v>
      </c>
      <c r="H269" s="19">
        <v>49</v>
      </c>
      <c r="I269" s="19">
        <v>269</v>
      </c>
      <c r="J269" s="20">
        <v>40555</v>
      </c>
      <c r="K269" s="21">
        <v>0.5</v>
      </c>
      <c r="L269" s="19" t="s">
        <v>24</v>
      </c>
      <c r="M269" s="19">
        <v>1</v>
      </c>
      <c r="N269" s="19">
        <v>15</v>
      </c>
      <c r="O269" s="19" t="b">
        <v>0</v>
      </c>
      <c r="P269" s="19">
        <v>3</v>
      </c>
      <c r="Q269" s="19">
        <v>1</v>
      </c>
      <c r="R269" s="19">
        <v>0.2</v>
      </c>
      <c r="S269" s="19" t="s">
        <v>31</v>
      </c>
      <c r="T269" s="19" t="s">
        <v>32</v>
      </c>
      <c r="U269" s="19" t="s">
        <v>46</v>
      </c>
      <c r="V269" s="19" t="s">
        <v>34</v>
      </c>
      <c r="W269" s="19" t="s">
        <v>35</v>
      </c>
      <c r="X269" s="19" t="s">
        <v>40</v>
      </c>
      <c r="Y269" s="19">
        <v>1</v>
      </c>
      <c r="Z269" s="19">
        <v>1</v>
      </c>
      <c r="AA269" s="19">
        <v>1</v>
      </c>
      <c r="AB269" s="22">
        <v>1</v>
      </c>
    </row>
    <row r="270" spans="1:28" x14ac:dyDescent="0.25">
      <c r="A270" s="13">
        <v>269</v>
      </c>
      <c r="B270" s="14">
        <v>270</v>
      </c>
      <c r="C270" s="14">
        <v>0.19700000000000001</v>
      </c>
      <c r="D270" s="14">
        <v>0.44</v>
      </c>
      <c r="E270" s="14">
        <v>0.32840000000000003</v>
      </c>
      <c r="F270" s="14">
        <v>5</v>
      </c>
      <c r="G270" s="14">
        <v>63</v>
      </c>
      <c r="H270" s="14">
        <v>68</v>
      </c>
      <c r="I270" s="14">
        <v>270</v>
      </c>
      <c r="J270" s="15">
        <v>40555</v>
      </c>
      <c r="K270" s="16">
        <v>0.5</v>
      </c>
      <c r="L270" s="14" t="s">
        <v>24</v>
      </c>
      <c r="M270" s="14">
        <v>1</v>
      </c>
      <c r="N270" s="14">
        <v>16</v>
      </c>
      <c r="O270" s="14" t="b">
        <v>0</v>
      </c>
      <c r="P270" s="14">
        <v>3</v>
      </c>
      <c r="Q270" s="14">
        <v>1</v>
      </c>
      <c r="R270" s="14">
        <v>0.22</v>
      </c>
      <c r="S270" s="14" t="s">
        <v>31</v>
      </c>
      <c r="T270" s="14" t="s">
        <v>32</v>
      </c>
      <c r="U270" s="14" t="s">
        <v>46</v>
      </c>
      <c r="V270" s="14" t="s">
        <v>34</v>
      </c>
      <c r="W270" s="14" t="s">
        <v>35</v>
      </c>
      <c r="X270" s="14" t="s">
        <v>40</v>
      </c>
      <c r="Y270" s="14">
        <v>1</v>
      </c>
      <c r="Z270" s="14">
        <v>1</v>
      </c>
      <c r="AA270" s="14">
        <v>1</v>
      </c>
      <c r="AB270" s="17">
        <v>1</v>
      </c>
    </row>
    <row r="271" spans="1:28" x14ac:dyDescent="0.25">
      <c r="A271" s="18">
        <v>270</v>
      </c>
      <c r="B271" s="19">
        <v>271</v>
      </c>
      <c r="C271" s="19">
        <v>0.18179999999999999</v>
      </c>
      <c r="D271" s="19">
        <v>0.47</v>
      </c>
      <c r="E271" s="19">
        <v>0.35820000000000002</v>
      </c>
      <c r="F271" s="19">
        <v>0</v>
      </c>
      <c r="G271" s="19">
        <v>139</v>
      </c>
      <c r="H271" s="19">
        <v>139</v>
      </c>
      <c r="I271" s="19">
        <v>271</v>
      </c>
      <c r="J271" s="20">
        <v>40555</v>
      </c>
      <c r="K271" s="21">
        <v>0.5</v>
      </c>
      <c r="L271" s="19" t="s">
        <v>24</v>
      </c>
      <c r="M271" s="19">
        <v>1</v>
      </c>
      <c r="N271" s="19">
        <v>17</v>
      </c>
      <c r="O271" s="19" t="b">
        <v>0</v>
      </c>
      <c r="P271" s="19">
        <v>3</v>
      </c>
      <c r="Q271" s="19">
        <v>1</v>
      </c>
      <c r="R271" s="19">
        <v>0.2</v>
      </c>
      <c r="S271" s="19" t="s">
        <v>31</v>
      </c>
      <c r="T271" s="19" t="s">
        <v>32</v>
      </c>
      <c r="U271" s="19" t="s">
        <v>46</v>
      </c>
      <c r="V271" s="19" t="s">
        <v>34</v>
      </c>
      <c r="W271" s="19" t="s">
        <v>35</v>
      </c>
      <c r="X271" s="19" t="s">
        <v>40</v>
      </c>
      <c r="Y271" s="19">
        <v>1</v>
      </c>
      <c r="Z271" s="19">
        <v>1</v>
      </c>
      <c r="AA271" s="19">
        <v>1</v>
      </c>
      <c r="AB271" s="22">
        <v>1</v>
      </c>
    </row>
    <row r="272" spans="1:28" x14ac:dyDescent="0.25">
      <c r="A272" s="13">
        <v>271</v>
      </c>
      <c r="B272" s="14">
        <v>272</v>
      </c>
      <c r="C272" s="14">
        <v>0.1515</v>
      </c>
      <c r="D272" s="14">
        <v>0.47</v>
      </c>
      <c r="E272" s="14">
        <v>0.52239999999999998</v>
      </c>
      <c r="F272" s="14">
        <v>2</v>
      </c>
      <c r="G272" s="14">
        <v>135</v>
      </c>
      <c r="H272" s="14">
        <v>137</v>
      </c>
      <c r="I272" s="14">
        <v>272</v>
      </c>
      <c r="J272" s="15">
        <v>40555</v>
      </c>
      <c r="K272" s="16">
        <v>0.5</v>
      </c>
      <c r="L272" s="14" t="s">
        <v>24</v>
      </c>
      <c r="M272" s="14">
        <v>1</v>
      </c>
      <c r="N272" s="14">
        <v>18</v>
      </c>
      <c r="O272" s="14" t="b">
        <v>0</v>
      </c>
      <c r="P272" s="14">
        <v>3</v>
      </c>
      <c r="Q272" s="14">
        <v>1</v>
      </c>
      <c r="R272" s="14">
        <v>0.2</v>
      </c>
      <c r="S272" s="14" t="s">
        <v>31</v>
      </c>
      <c r="T272" s="14" t="s">
        <v>32</v>
      </c>
      <c r="U272" s="14" t="s">
        <v>46</v>
      </c>
      <c r="V272" s="14" t="s">
        <v>34</v>
      </c>
      <c r="W272" s="14" t="s">
        <v>35</v>
      </c>
      <c r="X272" s="14" t="s">
        <v>42</v>
      </c>
      <c r="Y272" s="14">
        <v>1</v>
      </c>
      <c r="Z272" s="14">
        <v>1</v>
      </c>
      <c r="AA272" s="14">
        <v>1</v>
      </c>
      <c r="AB272" s="17">
        <v>1</v>
      </c>
    </row>
    <row r="273" spans="1:28" x14ac:dyDescent="0.25">
      <c r="A273" s="18">
        <v>272</v>
      </c>
      <c r="B273" s="19">
        <v>273</v>
      </c>
      <c r="C273" s="19">
        <v>0.1515</v>
      </c>
      <c r="D273" s="19">
        <v>0.47</v>
      </c>
      <c r="E273" s="19">
        <v>0.41789999999999999</v>
      </c>
      <c r="F273" s="19">
        <v>1</v>
      </c>
      <c r="G273" s="19">
        <v>82</v>
      </c>
      <c r="H273" s="19">
        <v>83</v>
      </c>
      <c r="I273" s="19">
        <v>273</v>
      </c>
      <c r="J273" s="20">
        <v>40555</v>
      </c>
      <c r="K273" s="21">
        <v>0.5</v>
      </c>
      <c r="L273" s="19" t="s">
        <v>24</v>
      </c>
      <c r="M273" s="19">
        <v>1</v>
      </c>
      <c r="N273" s="19">
        <v>19</v>
      </c>
      <c r="O273" s="19" t="b">
        <v>0</v>
      </c>
      <c r="P273" s="19">
        <v>3</v>
      </c>
      <c r="Q273" s="19">
        <v>1</v>
      </c>
      <c r="R273" s="19">
        <v>0.18</v>
      </c>
      <c r="S273" s="19" t="s">
        <v>31</v>
      </c>
      <c r="T273" s="19" t="s">
        <v>32</v>
      </c>
      <c r="U273" s="19" t="s">
        <v>46</v>
      </c>
      <c r="V273" s="19" t="s">
        <v>34</v>
      </c>
      <c r="W273" s="19" t="s">
        <v>35</v>
      </c>
      <c r="X273" s="19" t="s">
        <v>42</v>
      </c>
      <c r="Y273" s="19">
        <v>1</v>
      </c>
      <c r="Z273" s="19">
        <v>1</v>
      </c>
      <c r="AA273" s="19">
        <v>1</v>
      </c>
      <c r="AB273" s="22">
        <v>1</v>
      </c>
    </row>
    <row r="274" spans="1:28" x14ac:dyDescent="0.25">
      <c r="A274" s="13">
        <v>273</v>
      </c>
      <c r="B274" s="14">
        <v>274</v>
      </c>
      <c r="C274" s="14">
        <v>0.13639999999999999</v>
      </c>
      <c r="D274" s="14">
        <v>0.5</v>
      </c>
      <c r="E274" s="14">
        <v>0.32840000000000003</v>
      </c>
      <c r="F274" s="14">
        <v>2</v>
      </c>
      <c r="G274" s="14">
        <v>54</v>
      </c>
      <c r="H274" s="14">
        <v>56</v>
      </c>
      <c r="I274" s="14">
        <v>274</v>
      </c>
      <c r="J274" s="15">
        <v>40555</v>
      </c>
      <c r="K274" s="16">
        <v>0.5</v>
      </c>
      <c r="L274" s="14" t="s">
        <v>24</v>
      </c>
      <c r="M274" s="14">
        <v>1</v>
      </c>
      <c r="N274" s="14">
        <v>20</v>
      </c>
      <c r="O274" s="14" t="b">
        <v>0</v>
      </c>
      <c r="P274" s="14">
        <v>3</v>
      </c>
      <c r="Q274" s="14">
        <v>1</v>
      </c>
      <c r="R274" s="14">
        <v>0.16</v>
      </c>
      <c r="S274" s="14" t="s">
        <v>31</v>
      </c>
      <c r="T274" s="14" t="s">
        <v>32</v>
      </c>
      <c r="U274" s="14" t="s">
        <v>46</v>
      </c>
      <c r="V274" s="14" t="s">
        <v>34</v>
      </c>
      <c r="W274" s="14" t="s">
        <v>35</v>
      </c>
      <c r="X274" s="14" t="s">
        <v>42</v>
      </c>
      <c r="Y274" s="14">
        <v>1</v>
      </c>
      <c r="Z274" s="14">
        <v>1</v>
      </c>
      <c r="AA274" s="14">
        <v>1</v>
      </c>
      <c r="AB274" s="17">
        <v>1</v>
      </c>
    </row>
    <row r="275" spans="1:28" x14ac:dyDescent="0.25">
      <c r="A275" s="18">
        <v>274</v>
      </c>
      <c r="B275" s="19">
        <v>275</v>
      </c>
      <c r="C275" s="19">
        <v>0.13639999999999999</v>
      </c>
      <c r="D275" s="19">
        <v>0.55000000000000004</v>
      </c>
      <c r="E275" s="19">
        <v>0.32840000000000003</v>
      </c>
      <c r="F275" s="19">
        <v>0</v>
      </c>
      <c r="G275" s="19">
        <v>57</v>
      </c>
      <c r="H275" s="19">
        <v>57</v>
      </c>
      <c r="I275" s="19">
        <v>275</v>
      </c>
      <c r="J275" s="20">
        <v>40555</v>
      </c>
      <c r="K275" s="21">
        <v>0.5</v>
      </c>
      <c r="L275" s="19" t="s">
        <v>24</v>
      </c>
      <c r="M275" s="19">
        <v>1</v>
      </c>
      <c r="N275" s="19">
        <v>21</v>
      </c>
      <c r="O275" s="19" t="b">
        <v>0</v>
      </c>
      <c r="P275" s="19">
        <v>3</v>
      </c>
      <c r="Q275" s="19">
        <v>1</v>
      </c>
      <c r="R275" s="19">
        <v>0.16</v>
      </c>
      <c r="S275" s="19" t="s">
        <v>31</v>
      </c>
      <c r="T275" s="19" t="s">
        <v>32</v>
      </c>
      <c r="U275" s="19" t="s">
        <v>46</v>
      </c>
      <c r="V275" s="19" t="s">
        <v>34</v>
      </c>
      <c r="W275" s="19" t="s">
        <v>35</v>
      </c>
      <c r="X275" s="19" t="s">
        <v>42</v>
      </c>
      <c r="Y275" s="19">
        <v>1</v>
      </c>
      <c r="Z275" s="19">
        <v>1</v>
      </c>
      <c r="AA275" s="19">
        <v>1</v>
      </c>
      <c r="AB275" s="22">
        <v>1</v>
      </c>
    </row>
    <row r="276" spans="1:28" x14ac:dyDescent="0.25">
      <c r="A276" s="13">
        <v>275</v>
      </c>
      <c r="B276" s="14">
        <v>276</v>
      </c>
      <c r="C276" s="14">
        <v>0.1212</v>
      </c>
      <c r="D276" s="14">
        <v>0.55000000000000004</v>
      </c>
      <c r="E276" s="14">
        <v>0.44779999999999998</v>
      </c>
      <c r="F276" s="14">
        <v>1</v>
      </c>
      <c r="G276" s="14">
        <v>32</v>
      </c>
      <c r="H276" s="14">
        <v>33</v>
      </c>
      <c r="I276" s="14">
        <v>276</v>
      </c>
      <c r="J276" s="15">
        <v>40555</v>
      </c>
      <c r="K276" s="16">
        <v>0.5</v>
      </c>
      <c r="L276" s="14" t="s">
        <v>24</v>
      </c>
      <c r="M276" s="14">
        <v>1</v>
      </c>
      <c r="N276" s="14">
        <v>22</v>
      </c>
      <c r="O276" s="14" t="b">
        <v>0</v>
      </c>
      <c r="P276" s="14">
        <v>3</v>
      </c>
      <c r="Q276" s="14">
        <v>1</v>
      </c>
      <c r="R276" s="14">
        <v>0.16</v>
      </c>
      <c r="S276" s="14" t="s">
        <v>31</v>
      </c>
      <c r="T276" s="14" t="s">
        <v>32</v>
      </c>
      <c r="U276" s="14" t="s">
        <v>46</v>
      </c>
      <c r="V276" s="14" t="s">
        <v>34</v>
      </c>
      <c r="W276" s="14" t="s">
        <v>35</v>
      </c>
      <c r="X276" s="14" t="s">
        <v>42</v>
      </c>
      <c r="Y276" s="14">
        <v>1</v>
      </c>
      <c r="Z276" s="14">
        <v>1</v>
      </c>
      <c r="AA276" s="14">
        <v>1</v>
      </c>
      <c r="AB276" s="17">
        <v>1</v>
      </c>
    </row>
    <row r="277" spans="1:28" x14ac:dyDescent="0.25">
      <c r="A277" s="18">
        <v>276</v>
      </c>
      <c r="B277" s="19">
        <v>277</v>
      </c>
      <c r="C277" s="19">
        <v>0.1061</v>
      </c>
      <c r="D277" s="19">
        <v>0.59</v>
      </c>
      <c r="E277" s="19">
        <v>0.41789999999999999</v>
      </c>
      <c r="F277" s="19">
        <v>1</v>
      </c>
      <c r="G277" s="19">
        <v>19</v>
      </c>
      <c r="H277" s="19">
        <v>20</v>
      </c>
      <c r="I277" s="19">
        <v>277</v>
      </c>
      <c r="J277" s="20">
        <v>40555</v>
      </c>
      <c r="K277" s="21">
        <v>0.5</v>
      </c>
      <c r="L277" s="19" t="s">
        <v>24</v>
      </c>
      <c r="M277" s="19">
        <v>1</v>
      </c>
      <c r="N277" s="19">
        <v>23</v>
      </c>
      <c r="O277" s="19" t="b">
        <v>0</v>
      </c>
      <c r="P277" s="19">
        <v>3</v>
      </c>
      <c r="Q277" s="19">
        <v>1</v>
      </c>
      <c r="R277" s="19">
        <v>0.14000000000000001</v>
      </c>
      <c r="S277" s="19" t="s">
        <v>31</v>
      </c>
      <c r="T277" s="19" t="s">
        <v>32</v>
      </c>
      <c r="U277" s="19" t="s">
        <v>46</v>
      </c>
      <c r="V277" s="19" t="s">
        <v>34</v>
      </c>
      <c r="W277" s="19" t="s">
        <v>35</v>
      </c>
      <c r="X277" s="19" t="s">
        <v>42</v>
      </c>
      <c r="Y277" s="19">
        <v>1</v>
      </c>
      <c r="Z277" s="19">
        <v>1</v>
      </c>
      <c r="AA277" s="19">
        <v>1</v>
      </c>
      <c r="AB277" s="22">
        <v>1</v>
      </c>
    </row>
    <row r="278" spans="1:28" x14ac:dyDescent="0.25">
      <c r="A278" s="13">
        <v>277</v>
      </c>
      <c r="B278" s="14">
        <v>278</v>
      </c>
      <c r="C278" s="14">
        <v>0.1212</v>
      </c>
      <c r="D278" s="14">
        <v>0.59</v>
      </c>
      <c r="E278" s="14">
        <v>0.28360000000000002</v>
      </c>
      <c r="F278" s="14">
        <v>1</v>
      </c>
      <c r="G278" s="14">
        <v>6</v>
      </c>
      <c r="H278" s="14">
        <v>7</v>
      </c>
      <c r="I278" s="14">
        <v>278</v>
      </c>
      <c r="J278" s="15">
        <v>40556</v>
      </c>
      <c r="K278" s="16">
        <v>0.5</v>
      </c>
      <c r="L278" s="14" t="s">
        <v>24</v>
      </c>
      <c r="M278" s="14">
        <v>1</v>
      </c>
      <c r="N278" s="14">
        <v>0</v>
      </c>
      <c r="O278" s="14" t="b">
        <v>0</v>
      </c>
      <c r="P278" s="14">
        <v>4</v>
      </c>
      <c r="Q278" s="14">
        <v>1</v>
      </c>
      <c r="R278" s="14">
        <v>0.14000000000000001</v>
      </c>
      <c r="S278" s="14" t="s">
        <v>31</v>
      </c>
      <c r="T278" s="14" t="s">
        <v>32</v>
      </c>
      <c r="U278" s="14" t="s">
        <v>47</v>
      </c>
      <c r="V278" s="14" t="s">
        <v>34</v>
      </c>
      <c r="W278" s="14" t="s">
        <v>35</v>
      </c>
      <c r="X278" s="14" t="s">
        <v>36</v>
      </c>
      <c r="Y278" s="14">
        <v>1</v>
      </c>
      <c r="Z278" s="14">
        <v>1</v>
      </c>
      <c r="AA278" s="14">
        <v>1</v>
      </c>
      <c r="AB278" s="17">
        <v>1</v>
      </c>
    </row>
    <row r="279" spans="1:28" x14ac:dyDescent="0.25">
      <c r="A279" s="18">
        <v>278</v>
      </c>
      <c r="B279" s="19">
        <v>279</v>
      </c>
      <c r="C279" s="19">
        <v>0.1212</v>
      </c>
      <c r="D279" s="19">
        <v>0.5</v>
      </c>
      <c r="E279" s="19">
        <v>0.28360000000000002</v>
      </c>
      <c r="F279" s="19">
        <v>0</v>
      </c>
      <c r="G279" s="19">
        <v>2</v>
      </c>
      <c r="H279" s="19">
        <v>2</v>
      </c>
      <c r="I279" s="19">
        <v>279</v>
      </c>
      <c r="J279" s="20">
        <v>40556</v>
      </c>
      <c r="K279" s="21">
        <v>0.5</v>
      </c>
      <c r="L279" s="19" t="s">
        <v>24</v>
      </c>
      <c r="M279" s="19">
        <v>1</v>
      </c>
      <c r="N279" s="19">
        <v>1</v>
      </c>
      <c r="O279" s="19" t="b">
        <v>0</v>
      </c>
      <c r="P279" s="19">
        <v>4</v>
      </c>
      <c r="Q279" s="19">
        <v>1</v>
      </c>
      <c r="R279" s="19">
        <v>0.14000000000000001</v>
      </c>
      <c r="S279" s="19" t="s">
        <v>31</v>
      </c>
      <c r="T279" s="19" t="s">
        <v>32</v>
      </c>
      <c r="U279" s="19" t="s">
        <v>47</v>
      </c>
      <c r="V279" s="19" t="s">
        <v>34</v>
      </c>
      <c r="W279" s="19" t="s">
        <v>35</v>
      </c>
      <c r="X279" s="19" t="s">
        <v>36</v>
      </c>
      <c r="Y279" s="19">
        <v>1</v>
      </c>
      <c r="Z279" s="19">
        <v>1</v>
      </c>
      <c r="AA279" s="19">
        <v>1</v>
      </c>
      <c r="AB279" s="22">
        <v>1</v>
      </c>
    </row>
    <row r="280" spans="1:28" x14ac:dyDescent="0.25">
      <c r="A280" s="13">
        <v>279</v>
      </c>
      <c r="B280" s="14">
        <v>280</v>
      </c>
      <c r="C280" s="14">
        <v>0.1212</v>
      </c>
      <c r="D280" s="14">
        <v>0.5</v>
      </c>
      <c r="E280" s="14">
        <v>0.35820000000000002</v>
      </c>
      <c r="F280" s="14">
        <v>0</v>
      </c>
      <c r="G280" s="14">
        <v>2</v>
      </c>
      <c r="H280" s="14">
        <v>2</v>
      </c>
      <c r="I280" s="14">
        <v>280</v>
      </c>
      <c r="J280" s="15">
        <v>40556</v>
      </c>
      <c r="K280" s="16">
        <v>0.5</v>
      </c>
      <c r="L280" s="14" t="s">
        <v>24</v>
      </c>
      <c r="M280" s="14">
        <v>1</v>
      </c>
      <c r="N280" s="14">
        <v>2</v>
      </c>
      <c r="O280" s="14" t="b">
        <v>0</v>
      </c>
      <c r="P280" s="14">
        <v>4</v>
      </c>
      <c r="Q280" s="14">
        <v>1</v>
      </c>
      <c r="R280" s="14">
        <v>0.14000000000000001</v>
      </c>
      <c r="S280" s="14" t="s">
        <v>31</v>
      </c>
      <c r="T280" s="14" t="s">
        <v>32</v>
      </c>
      <c r="U280" s="14" t="s">
        <v>47</v>
      </c>
      <c r="V280" s="14" t="s">
        <v>34</v>
      </c>
      <c r="W280" s="14" t="s">
        <v>35</v>
      </c>
      <c r="X280" s="14" t="s">
        <v>36</v>
      </c>
      <c r="Y280" s="14">
        <v>1</v>
      </c>
      <c r="Z280" s="14">
        <v>1</v>
      </c>
      <c r="AA280" s="14">
        <v>1</v>
      </c>
      <c r="AB280" s="17">
        <v>1</v>
      </c>
    </row>
    <row r="281" spans="1:28" x14ac:dyDescent="0.25">
      <c r="A281" s="18">
        <v>280</v>
      </c>
      <c r="B281" s="19">
        <v>281</v>
      </c>
      <c r="C281" s="19">
        <v>0.1212</v>
      </c>
      <c r="D281" s="19">
        <v>0.5</v>
      </c>
      <c r="E281" s="19">
        <v>0.32840000000000003</v>
      </c>
      <c r="F281" s="19">
        <v>0</v>
      </c>
      <c r="G281" s="19">
        <v>3</v>
      </c>
      <c r="H281" s="19">
        <v>3</v>
      </c>
      <c r="I281" s="19">
        <v>281</v>
      </c>
      <c r="J281" s="20">
        <v>40556</v>
      </c>
      <c r="K281" s="21">
        <v>0.5</v>
      </c>
      <c r="L281" s="19" t="s">
        <v>24</v>
      </c>
      <c r="M281" s="19">
        <v>1</v>
      </c>
      <c r="N281" s="19">
        <v>3</v>
      </c>
      <c r="O281" s="19" t="b">
        <v>0</v>
      </c>
      <c r="P281" s="19">
        <v>4</v>
      </c>
      <c r="Q281" s="19">
        <v>1</v>
      </c>
      <c r="R281" s="19">
        <v>0.14000000000000001</v>
      </c>
      <c r="S281" s="19" t="s">
        <v>31</v>
      </c>
      <c r="T281" s="19" t="s">
        <v>32</v>
      </c>
      <c r="U281" s="19" t="s">
        <v>47</v>
      </c>
      <c r="V281" s="19" t="s">
        <v>34</v>
      </c>
      <c r="W281" s="19" t="s">
        <v>35</v>
      </c>
      <c r="X281" s="19" t="s">
        <v>36</v>
      </c>
      <c r="Y281" s="19">
        <v>1</v>
      </c>
      <c r="Z281" s="19">
        <v>1</v>
      </c>
      <c r="AA281" s="19">
        <v>1</v>
      </c>
      <c r="AB281" s="22">
        <v>1</v>
      </c>
    </row>
    <row r="282" spans="1:28" x14ac:dyDescent="0.25">
      <c r="A282" s="13">
        <v>281</v>
      </c>
      <c r="B282" s="14">
        <v>282</v>
      </c>
      <c r="C282" s="14">
        <v>0.1212</v>
      </c>
      <c r="D282" s="14">
        <v>0.5</v>
      </c>
      <c r="E282" s="14">
        <v>0.25369999999999998</v>
      </c>
      <c r="F282" s="14">
        <v>0</v>
      </c>
      <c r="G282" s="14">
        <v>4</v>
      </c>
      <c r="H282" s="14">
        <v>4</v>
      </c>
      <c r="I282" s="14">
        <v>282</v>
      </c>
      <c r="J282" s="15">
        <v>40556</v>
      </c>
      <c r="K282" s="16">
        <v>0.5</v>
      </c>
      <c r="L282" s="14" t="s">
        <v>24</v>
      </c>
      <c r="M282" s="14">
        <v>1</v>
      </c>
      <c r="N282" s="14">
        <v>4</v>
      </c>
      <c r="O282" s="14" t="b">
        <v>0</v>
      </c>
      <c r="P282" s="14">
        <v>4</v>
      </c>
      <c r="Q282" s="14">
        <v>1</v>
      </c>
      <c r="R282" s="14">
        <v>0.14000000000000001</v>
      </c>
      <c r="S282" s="14" t="s">
        <v>31</v>
      </c>
      <c r="T282" s="14" t="s">
        <v>32</v>
      </c>
      <c r="U282" s="14" t="s">
        <v>47</v>
      </c>
      <c r="V282" s="14" t="s">
        <v>34</v>
      </c>
      <c r="W282" s="14" t="s">
        <v>35</v>
      </c>
      <c r="X282" s="14" t="s">
        <v>36</v>
      </c>
      <c r="Y282" s="14">
        <v>1</v>
      </c>
      <c r="Z282" s="14">
        <v>1</v>
      </c>
      <c r="AA282" s="14">
        <v>1</v>
      </c>
      <c r="AB282" s="17">
        <v>1</v>
      </c>
    </row>
    <row r="283" spans="1:28" x14ac:dyDescent="0.25">
      <c r="A283" s="18">
        <v>282</v>
      </c>
      <c r="B283" s="19">
        <v>283</v>
      </c>
      <c r="C283" s="19">
        <v>0.1212</v>
      </c>
      <c r="D283" s="19">
        <v>0.5</v>
      </c>
      <c r="E283" s="19">
        <v>0.29849999999999999</v>
      </c>
      <c r="F283" s="19">
        <v>0</v>
      </c>
      <c r="G283" s="19">
        <v>3</v>
      </c>
      <c r="H283" s="19">
        <v>3</v>
      </c>
      <c r="I283" s="19">
        <v>283</v>
      </c>
      <c r="J283" s="20">
        <v>40556</v>
      </c>
      <c r="K283" s="21">
        <v>0.5</v>
      </c>
      <c r="L283" s="19" t="s">
        <v>24</v>
      </c>
      <c r="M283" s="19">
        <v>1</v>
      </c>
      <c r="N283" s="19">
        <v>5</v>
      </c>
      <c r="O283" s="19" t="b">
        <v>0</v>
      </c>
      <c r="P283" s="19">
        <v>4</v>
      </c>
      <c r="Q283" s="19">
        <v>1</v>
      </c>
      <c r="R283" s="19">
        <v>0.14000000000000001</v>
      </c>
      <c r="S283" s="19" t="s">
        <v>31</v>
      </c>
      <c r="T283" s="19" t="s">
        <v>32</v>
      </c>
      <c r="U283" s="19" t="s">
        <v>47</v>
      </c>
      <c r="V283" s="19" t="s">
        <v>34</v>
      </c>
      <c r="W283" s="19" t="s">
        <v>35</v>
      </c>
      <c r="X283" s="19" t="s">
        <v>36</v>
      </c>
      <c r="Y283" s="19">
        <v>1</v>
      </c>
      <c r="Z283" s="19">
        <v>1</v>
      </c>
      <c r="AA283" s="19">
        <v>1</v>
      </c>
      <c r="AB283" s="22">
        <v>1</v>
      </c>
    </row>
    <row r="284" spans="1:28" x14ac:dyDescent="0.25">
      <c r="A284" s="13">
        <v>283</v>
      </c>
      <c r="B284" s="14">
        <v>284</v>
      </c>
      <c r="C284" s="14">
        <v>0.1515</v>
      </c>
      <c r="D284" s="14">
        <v>0.54</v>
      </c>
      <c r="E284" s="14">
        <v>0.1343</v>
      </c>
      <c r="F284" s="14">
        <v>0</v>
      </c>
      <c r="G284" s="14">
        <v>28</v>
      </c>
      <c r="H284" s="14">
        <v>28</v>
      </c>
      <c r="I284" s="14">
        <v>284</v>
      </c>
      <c r="J284" s="15">
        <v>40556</v>
      </c>
      <c r="K284" s="16">
        <v>0.5</v>
      </c>
      <c r="L284" s="14" t="s">
        <v>24</v>
      </c>
      <c r="M284" s="14">
        <v>1</v>
      </c>
      <c r="N284" s="14">
        <v>6</v>
      </c>
      <c r="O284" s="14" t="b">
        <v>0</v>
      </c>
      <c r="P284" s="14">
        <v>4</v>
      </c>
      <c r="Q284" s="14">
        <v>1</v>
      </c>
      <c r="R284" s="14">
        <v>0.12</v>
      </c>
      <c r="S284" s="14" t="s">
        <v>31</v>
      </c>
      <c r="T284" s="14" t="s">
        <v>32</v>
      </c>
      <c r="U284" s="14" t="s">
        <v>47</v>
      </c>
      <c r="V284" s="14" t="s">
        <v>34</v>
      </c>
      <c r="W284" s="14" t="s">
        <v>35</v>
      </c>
      <c r="X284" s="14" t="s">
        <v>39</v>
      </c>
      <c r="Y284" s="14">
        <v>1</v>
      </c>
      <c r="Z284" s="14">
        <v>1</v>
      </c>
      <c r="AA284" s="14">
        <v>1</v>
      </c>
      <c r="AB284" s="17">
        <v>1</v>
      </c>
    </row>
    <row r="285" spans="1:28" x14ac:dyDescent="0.25">
      <c r="A285" s="18">
        <v>284</v>
      </c>
      <c r="B285" s="19">
        <v>285</v>
      </c>
      <c r="C285" s="19">
        <v>0.1515</v>
      </c>
      <c r="D285" s="19">
        <v>0.54</v>
      </c>
      <c r="E285" s="19">
        <v>0.1343</v>
      </c>
      <c r="F285" s="19">
        <v>0</v>
      </c>
      <c r="G285" s="19">
        <v>72</v>
      </c>
      <c r="H285" s="19">
        <v>72</v>
      </c>
      <c r="I285" s="19">
        <v>285</v>
      </c>
      <c r="J285" s="20">
        <v>40556</v>
      </c>
      <c r="K285" s="21">
        <v>0.5</v>
      </c>
      <c r="L285" s="19" t="s">
        <v>24</v>
      </c>
      <c r="M285" s="19">
        <v>1</v>
      </c>
      <c r="N285" s="19">
        <v>7</v>
      </c>
      <c r="O285" s="19" t="b">
        <v>0</v>
      </c>
      <c r="P285" s="19">
        <v>4</v>
      </c>
      <c r="Q285" s="19">
        <v>1</v>
      </c>
      <c r="R285" s="19">
        <v>0.12</v>
      </c>
      <c r="S285" s="19" t="s">
        <v>31</v>
      </c>
      <c r="T285" s="19" t="s">
        <v>32</v>
      </c>
      <c r="U285" s="19" t="s">
        <v>47</v>
      </c>
      <c r="V285" s="19" t="s">
        <v>34</v>
      </c>
      <c r="W285" s="19" t="s">
        <v>35</v>
      </c>
      <c r="X285" s="19" t="s">
        <v>39</v>
      </c>
      <c r="Y285" s="19">
        <v>1</v>
      </c>
      <c r="Z285" s="19">
        <v>1</v>
      </c>
      <c r="AA285" s="19">
        <v>1</v>
      </c>
      <c r="AB285" s="22">
        <v>1</v>
      </c>
    </row>
    <row r="286" spans="1:28" x14ac:dyDescent="0.25">
      <c r="A286" s="13">
        <v>285</v>
      </c>
      <c r="B286" s="14">
        <v>286</v>
      </c>
      <c r="C286" s="14">
        <v>0.13639999999999999</v>
      </c>
      <c r="D286" s="14">
        <v>0.5</v>
      </c>
      <c r="E286" s="14">
        <v>0.19400000000000001</v>
      </c>
      <c r="F286" s="14">
        <v>5</v>
      </c>
      <c r="G286" s="14">
        <v>197</v>
      </c>
      <c r="H286" s="14">
        <v>202</v>
      </c>
      <c r="I286" s="14">
        <v>286</v>
      </c>
      <c r="J286" s="15">
        <v>40556</v>
      </c>
      <c r="K286" s="16">
        <v>0.5</v>
      </c>
      <c r="L286" s="14" t="s">
        <v>24</v>
      </c>
      <c r="M286" s="14">
        <v>1</v>
      </c>
      <c r="N286" s="14">
        <v>8</v>
      </c>
      <c r="O286" s="14" t="b">
        <v>0</v>
      </c>
      <c r="P286" s="14">
        <v>4</v>
      </c>
      <c r="Q286" s="14">
        <v>1</v>
      </c>
      <c r="R286" s="14">
        <v>0.14000000000000001</v>
      </c>
      <c r="S286" s="14" t="s">
        <v>31</v>
      </c>
      <c r="T286" s="14" t="s">
        <v>32</v>
      </c>
      <c r="U286" s="14" t="s">
        <v>47</v>
      </c>
      <c r="V286" s="14" t="s">
        <v>37</v>
      </c>
      <c r="W286" s="14" t="s">
        <v>35</v>
      </c>
      <c r="X286" s="14" t="s">
        <v>39</v>
      </c>
      <c r="Y286" s="14">
        <v>1</v>
      </c>
      <c r="Z286" s="14">
        <v>1</v>
      </c>
      <c r="AA286" s="14">
        <v>1</v>
      </c>
      <c r="AB286" s="17">
        <v>1</v>
      </c>
    </row>
    <row r="287" spans="1:28" x14ac:dyDescent="0.25">
      <c r="A287" s="18">
        <v>286</v>
      </c>
      <c r="B287" s="19">
        <v>287</v>
      </c>
      <c r="C287" s="19">
        <v>0.1212</v>
      </c>
      <c r="D287" s="19">
        <v>0.5</v>
      </c>
      <c r="E287" s="19">
        <v>0.32840000000000003</v>
      </c>
      <c r="F287" s="19">
        <v>2</v>
      </c>
      <c r="G287" s="19">
        <v>137</v>
      </c>
      <c r="H287" s="19">
        <v>139</v>
      </c>
      <c r="I287" s="19">
        <v>287</v>
      </c>
      <c r="J287" s="20">
        <v>40556</v>
      </c>
      <c r="K287" s="21">
        <v>0.5</v>
      </c>
      <c r="L287" s="19" t="s">
        <v>24</v>
      </c>
      <c r="M287" s="19">
        <v>1</v>
      </c>
      <c r="N287" s="19">
        <v>9</v>
      </c>
      <c r="O287" s="19" t="b">
        <v>0</v>
      </c>
      <c r="P287" s="19">
        <v>4</v>
      </c>
      <c r="Q287" s="19">
        <v>1</v>
      </c>
      <c r="R287" s="19">
        <v>0.14000000000000001</v>
      </c>
      <c r="S287" s="19" t="s">
        <v>31</v>
      </c>
      <c r="T287" s="19" t="s">
        <v>32</v>
      </c>
      <c r="U287" s="19" t="s">
        <v>47</v>
      </c>
      <c r="V287" s="19" t="s">
        <v>37</v>
      </c>
      <c r="W287" s="19" t="s">
        <v>35</v>
      </c>
      <c r="X287" s="19" t="s">
        <v>39</v>
      </c>
      <c r="Y287" s="19">
        <v>1</v>
      </c>
      <c r="Z287" s="19">
        <v>1</v>
      </c>
      <c r="AA287" s="19">
        <v>1</v>
      </c>
      <c r="AB287" s="22">
        <v>1</v>
      </c>
    </row>
    <row r="288" spans="1:28" x14ac:dyDescent="0.25">
      <c r="A288" s="13">
        <v>287</v>
      </c>
      <c r="B288" s="14">
        <v>288</v>
      </c>
      <c r="C288" s="14">
        <v>0.13639999999999999</v>
      </c>
      <c r="D288" s="14">
        <v>0.5</v>
      </c>
      <c r="E288" s="14">
        <v>0.35820000000000002</v>
      </c>
      <c r="F288" s="14">
        <v>2</v>
      </c>
      <c r="G288" s="14">
        <v>36</v>
      </c>
      <c r="H288" s="14">
        <v>38</v>
      </c>
      <c r="I288" s="14">
        <v>288</v>
      </c>
      <c r="J288" s="15">
        <v>40556</v>
      </c>
      <c r="K288" s="16">
        <v>0.5</v>
      </c>
      <c r="L288" s="14" t="s">
        <v>24</v>
      </c>
      <c r="M288" s="14">
        <v>1</v>
      </c>
      <c r="N288" s="14">
        <v>10</v>
      </c>
      <c r="O288" s="14" t="b">
        <v>0</v>
      </c>
      <c r="P288" s="14">
        <v>4</v>
      </c>
      <c r="Q288" s="14">
        <v>2</v>
      </c>
      <c r="R288" s="14">
        <v>0.16</v>
      </c>
      <c r="S288" s="14" t="s">
        <v>31</v>
      </c>
      <c r="T288" s="14" t="s">
        <v>32</v>
      </c>
      <c r="U288" s="14" t="s">
        <v>47</v>
      </c>
      <c r="V288" s="14" t="s">
        <v>34</v>
      </c>
      <c r="W288" s="14" t="s">
        <v>38</v>
      </c>
      <c r="X288" s="14" t="s">
        <v>39</v>
      </c>
      <c r="Y288" s="14">
        <v>1</v>
      </c>
      <c r="Z288" s="14">
        <v>1</v>
      </c>
      <c r="AA288" s="14">
        <v>1</v>
      </c>
      <c r="AB288" s="17">
        <v>1</v>
      </c>
    </row>
    <row r="289" spans="1:28" x14ac:dyDescent="0.25">
      <c r="A289" s="18">
        <v>288</v>
      </c>
      <c r="B289" s="19">
        <v>289</v>
      </c>
      <c r="C289" s="19">
        <v>0.16669999999999999</v>
      </c>
      <c r="D289" s="19">
        <v>0.44</v>
      </c>
      <c r="E289" s="19">
        <v>0.44779999999999998</v>
      </c>
      <c r="F289" s="19">
        <v>4</v>
      </c>
      <c r="G289" s="19">
        <v>33</v>
      </c>
      <c r="H289" s="19">
        <v>37</v>
      </c>
      <c r="I289" s="19">
        <v>289</v>
      </c>
      <c r="J289" s="20">
        <v>40556</v>
      </c>
      <c r="K289" s="21">
        <v>0.5</v>
      </c>
      <c r="L289" s="19" t="s">
        <v>24</v>
      </c>
      <c r="M289" s="19">
        <v>1</v>
      </c>
      <c r="N289" s="19">
        <v>11</v>
      </c>
      <c r="O289" s="19" t="b">
        <v>0</v>
      </c>
      <c r="P289" s="19">
        <v>4</v>
      </c>
      <c r="Q289" s="19">
        <v>2</v>
      </c>
      <c r="R289" s="19">
        <v>0.2</v>
      </c>
      <c r="S289" s="19" t="s">
        <v>31</v>
      </c>
      <c r="T289" s="19" t="s">
        <v>32</v>
      </c>
      <c r="U289" s="19" t="s">
        <v>47</v>
      </c>
      <c r="V289" s="19" t="s">
        <v>34</v>
      </c>
      <c r="W289" s="19" t="s">
        <v>38</v>
      </c>
      <c r="X289" s="19" t="s">
        <v>39</v>
      </c>
      <c r="Y289" s="19">
        <v>1</v>
      </c>
      <c r="Z289" s="19">
        <v>1</v>
      </c>
      <c r="AA289" s="19">
        <v>1</v>
      </c>
      <c r="AB289" s="22">
        <v>1</v>
      </c>
    </row>
    <row r="290" spans="1:28" x14ac:dyDescent="0.25">
      <c r="A290" s="13">
        <v>289</v>
      </c>
      <c r="B290" s="14">
        <v>290</v>
      </c>
      <c r="C290" s="14">
        <v>0.16669999999999999</v>
      </c>
      <c r="D290" s="14">
        <v>0.44</v>
      </c>
      <c r="E290" s="14">
        <v>0.41789999999999999</v>
      </c>
      <c r="F290" s="14">
        <v>3</v>
      </c>
      <c r="G290" s="14">
        <v>49</v>
      </c>
      <c r="H290" s="14">
        <v>52</v>
      </c>
      <c r="I290" s="14">
        <v>290</v>
      </c>
      <c r="J290" s="15">
        <v>40556</v>
      </c>
      <c r="K290" s="16">
        <v>0.5</v>
      </c>
      <c r="L290" s="14" t="s">
        <v>24</v>
      </c>
      <c r="M290" s="14">
        <v>1</v>
      </c>
      <c r="N290" s="14">
        <v>12</v>
      </c>
      <c r="O290" s="14" t="b">
        <v>0</v>
      </c>
      <c r="P290" s="14">
        <v>4</v>
      </c>
      <c r="Q290" s="14">
        <v>1</v>
      </c>
      <c r="R290" s="14">
        <v>0.2</v>
      </c>
      <c r="S290" s="14" t="s">
        <v>31</v>
      </c>
      <c r="T290" s="14" t="s">
        <v>32</v>
      </c>
      <c r="U290" s="14" t="s">
        <v>47</v>
      </c>
      <c r="V290" s="14" t="s">
        <v>34</v>
      </c>
      <c r="W290" s="14" t="s">
        <v>35</v>
      </c>
      <c r="X290" s="14" t="s">
        <v>40</v>
      </c>
      <c r="Y290" s="14">
        <v>1</v>
      </c>
      <c r="Z290" s="14">
        <v>1</v>
      </c>
      <c r="AA290" s="14">
        <v>1</v>
      </c>
      <c r="AB290" s="17">
        <v>1</v>
      </c>
    </row>
    <row r="291" spans="1:28" x14ac:dyDescent="0.25">
      <c r="A291" s="18">
        <v>290</v>
      </c>
      <c r="B291" s="19">
        <v>291</v>
      </c>
      <c r="C291" s="19">
        <v>0.19700000000000001</v>
      </c>
      <c r="D291" s="19">
        <v>0.41</v>
      </c>
      <c r="E291" s="19">
        <v>0.44779999999999998</v>
      </c>
      <c r="F291" s="19">
        <v>2</v>
      </c>
      <c r="G291" s="19">
        <v>81</v>
      </c>
      <c r="H291" s="19">
        <v>83</v>
      </c>
      <c r="I291" s="19">
        <v>291</v>
      </c>
      <c r="J291" s="20">
        <v>40556</v>
      </c>
      <c r="K291" s="21">
        <v>0.5</v>
      </c>
      <c r="L291" s="19" t="s">
        <v>24</v>
      </c>
      <c r="M291" s="19">
        <v>1</v>
      </c>
      <c r="N291" s="19">
        <v>13</v>
      </c>
      <c r="O291" s="19" t="b">
        <v>0</v>
      </c>
      <c r="P291" s="19">
        <v>4</v>
      </c>
      <c r="Q291" s="19">
        <v>1</v>
      </c>
      <c r="R291" s="19">
        <v>0.22</v>
      </c>
      <c r="S291" s="19" t="s">
        <v>31</v>
      </c>
      <c r="T291" s="19" t="s">
        <v>32</v>
      </c>
      <c r="U291" s="19" t="s">
        <v>47</v>
      </c>
      <c r="V291" s="19" t="s">
        <v>34</v>
      </c>
      <c r="W291" s="19" t="s">
        <v>35</v>
      </c>
      <c r="X291" s="19" t="s">
        <v>40</v>
      </c>
      <c r="Y291" s="19">
        <v>1</v>
      </c>
      <c r="Z291" s="19">
        <v>1</v>
      </c>
      <c r="AA291" s="19">
        <v>1</v>
      </c>
      <c r="AB291" s="22">
        <v>1</v>
      </c>
    </row>
    <row r="292" spans="1:28" x14ac:dyDescent="0.25">
      <c r="A292" s="13">
        <v>291</v>
      </c>
      <c r="B292" s="14">
        <v>292</v>
      </c>
      <c r="C292" s="14">
        <v>0.19700000000000001</v>
      </c>
      <c r="D292" s="14">
        <v>0.41</v>
      </c>
      <c r="E292" s="14">
        <v>0.3881</v>
      </c>
      <c r="F292" s="14">
        <v>3</v>
      </c>
      <c r="G292" s="14">
        <v>39</v>
      </c>
      <c r="H292" s="14">
        <v>42</v>
      </c>
      <c r="I292" s="14">
        <v>292</v>
      </c>
      <c r="J292" s="15">
        <v>40556</v>
      </c>
      <c r="K292" s="16">
        <v>0.5</v>
      </c>
      <c r="L292" s="14" t="s">
        <v>24</v>
      </c>
      <c r="M292" s="14">
        <v>1</v>
      </c>
      <c r="N292" s="14">
        <v>14</v>
      </c>
      <c r="O292" s="14" t="b">
        <v>0</v>
      </c>
      <c r="P292" s="14">
        <v>4</v>
      </c>
      <c r="Q292" s="14">
        <v>1</v>
      </c>
      <c r="R292" s="14">
        <v>0.22</v>
      </c>
      <c r="S292" s="14" t="s">
        <v>31</v>
      </c>
      <c r="T292" s="14" t="s">
        <v>32</v>
      </c>
      <c r="U292" s="14" t="s">
        <v>47</v>
      </c>
      <c r="V292" s="14" t="s">
        <v>34</v>
      </c>
      <c r="W292" s="14" t="s">
        <v>35</v>
      </c>
      <c r="X292" s="14" t="s">
        <v>40</v>
      </c>
      <c r="Y292" s="14">
        <v>1</v>
      </c>
      <c r="Z292" s="14">
        <v>1</v>
      </c>
      <c r="AA292" s="14">
        <v>1</v>
      </c>
      <c r="AB292" s="17">
        <v>1</v>
      </c>
    </row>
    <row r="293" spans="1:28" x14ac:dyDescent="0.25">
      <c r="A293" s="18">
        <v>292</v>
      </c>
      <c r="B293" s="19">
        <v>293</v>
      </c>
      <c r="C293" s="19">
        <v>0.21210000000000001</v>
      </c>
      <c r="D293" s="19">
        <v>0.38</v>
      </c>
      <c r="E293" s="19">
        <v>0.29849999999999999</v>
      </c>
      <c r="F293" s="19">
        <v>5</v>
      </c>
      <c r="G293" s="19">
        <v>55</v>
      </c>
      <c r="H293" s="19">
        <v>60</v>
      </c>
      <c r="I293" s="19">
        <v>293</v>
      </c>
      <c r="J293" s="20">
        <v>40556</v>
      </c>
      <c r="K293" s="21">
        <v>0.5</v>
      </c>
      <c r="L293" s="19" t="s">
        <v>24</v>
      </c>
      <c r="M293" s="19">
        <v>1</v>
      </c>
      <c r="N293" s="19">
        <v>15</v>
      </c>
      <c r="O293" s="19" t="b">
        <v>0</v>
      </c>
      <c r="P293" s="19">
        <v>4</v>
      </c>
      <c r="Q293" s="19">
        <v>1</v>
      </c>
      <c r="R293" s="19">
        <v>0.24</v>
      </c>
      <c r="S293" s="19" t="s">
        <v>31</v>
      </c>
      <c r="T293" s="19" t="s">
        <v>32</v>
      </c>
      <c r="U293" s="19" t="s">
        <v>47</v>
      </c>
      <c r="V293" s="19" t="s">
        <v>34</v>
      </c>
      <c r="W293" s="19" t="s">
        <v>35</v>
      </c>
      <c r="X293" s="19" t="s">
        <v>40</v>
      </c>
      <c r="Y293" s="19">
        <v>1</v>
      </c>
      <c r="Z293" s="19">
        <v>1</v>
      </c>
      <c r="AA293" s="19">
        <v>1</v>
      </c>
      <c r="AB293" s="22">
        <v>1</v>
      </c>
    </row>
    <row r="294" spans="1:28" x14ac:dyDescent="0.25">
      <c r="A294" s="13">
        <v>293</v>
      </c>
      <c r="B294" s="14">
        <v>294</v>
      </c>
      <c r="C294" s="14">
        <v>0.21210000000000001</v>
      </c>
      <c r="D294" s="14">
        <v>0.38</v>
      </c>
      <c r="E294" s="14">
        <v>0.35820000000000002</v>
      </c>
      <c r="F294" s="14">
        <v>2</v>
      </c>
      <c r="G294" s="14">
        <v>76</v>
      </c>
      <c r="H294" s="14">
        <v>78</v>
      </c>
      <c r="I294" s="14">
        <v>294</v>
      </c>
      <c r="J294" s="15">
        <v>40556</v>
      </c>
      <c r="K294" s="16">
        <v>0.5</v>
      </c>
      <c r="L294" s="14" t="s">
        <v>24</v>
      </c>
      <c r="M294" s="14">
        <v>1</v>
      </c>
      <c r="N294" s="14">
        <v>16</v>
      </c>
      <c r="O294" s="14" t="b">
        <v>0</v>
      </c>
      <c r="P294" s="14">
        <v>4</v>
      </c>
      <c r="Q294" s="14">
        <v>1</v>
      </c>
      <c r="R294" s="14">
        <v>0.24</v>
      </c>
      <c r="S294" s="14" t="s">
        <v>31</v>
      </c>
      <c r="T294" s="14" t="s">
        <v>32</v>
      </c>
      <c r="U294" s="14" t="s">
        <v>47</v>
      </c>
      <c r="V294" s="14" t="s">
        <v>34</v>
      </c>
      <c r="W294" s="14" t="s">
        <v>35</v>
      </c>
      <c r="X294" s="14" t="s">
        <v>40</v>
      </c>
      <c r="Y294" s="14">
        <v>1</v>
      </c>
      <c r="Z294" s="14">
        <v>1</v>
      </c>
      <c r="AA294" s="14">
        <v>1</v>
      </c>
      <c r="AB294" s="17">
        <v>1</v>
      </c>
    </row>
    <row r="295" spans="1:28" x14ac:dyDescent="0.25">
      <c r="A295" s="18">
        <v>294</v>
      </c>
      <c r="B295" s="19">
        <v>295</v>
      </c>
      <c r="C295" s="19">
        <v>0.18179999999999999</v>
      </c>
      <c r="D295" s="19">
        <v>0.4</v>
      </c>
      <c r="E295" s="19">
        <v>0.28360000000000002</v>
      </c>
      <c r="F295" s="19">
        <v>4</v>
      </c>
      <c r="G295" s="19">
        <v>158</v>
      </c>
      <c r="H295" s="19">
        <v>162</v>
      </c>
      <c r="I295" s="19">
        <v>295</v>
      </c>
      <c r="J295" s="20">
        <v>40556</v>
      </c>
      <c r="K295" s="21">
        <v>0.5</v>
      </c>
      <c r="L295" s="19" t="s">
        <v>24</v>
      </c>
      <c r="M295" s="19">
        <v>1</v>
      </c>
      <c r="N295" s="19">
        <v>17</v>
      </c>
      <c r="O295" s="19" t="b">
        <v>0</v>
      </c>
      <c r="P295" s="19">
        <v>4</v>
      </c>
      <c r="Q295" s="19">
        <v>1</v>
      </c>
      <c r="R295" s="19">
        <v>0.2</v>
      </c>
      <c r="S295" s="19" t="s">
        <v>31</v>
      </c>
      <c r="T295" s="19" t="s">
        <v>32</v>
      </c>
      <c r="U295" s="19" t="s">
        <v>47</v>
      </c>
      <c r="V295" s="19" t="s">
        <v>34</v>
      </c>
      <c r="W295" s="19" t="s">
        <v>35</v>
      </c>
      <c r="X295" s="19" t="s">
        <v>40</v>
      </c>
      <c r="Y295" s="19">
        <v>1</v>
      </c>
      <c r="Z295" s="19">
        <v>1</v>
      </c>
      <c r="AA295" s="19">
        <v>1</v>
      </c>
      <c r="AB295" s="22">
        <v>1</v>
      </c>
    </row>
    <row r="296" spans="1:28" x14ac:dyDescent="0.25">
      <c r="A296" s="13">
        <v>295</v>
      </c>
      <c r="B296" s="14">
        <v>296</v>
      </c>
      <c r="C296" s="14">
        <v>0.18179999999999999</v>
      </c>
      <c r="D296" s="14">
        <v>0.4</v>
      </c>
      <c r="E296" s="14">
        <v>0.32840000000000003</v>
      </c>
      <c r="F296" s="14">
        <v>3</v>
      </c>
      <c r="G296" s="14">
        <v>141</v>
      </c>
      <c r="H296" s="14">
        <v>144</v>
      </c>
      <c r="I296" s="14">
        <v>296</v>
      </c>
      <c r="J296" s="15">
        <v>40556</v>
      </c>
      <c r="K296" s="16">
        <v>0.5</v>
      </c>
      <c r="L296" s="14" t="s">
        <v>24</v>
      </c>
      <c r="M296" s="14">
        <v>1</v>
      </c>
      <c r="N296" s="14">
        <v>18</v>
      </c>
      <c r="O296" s="14" t="b">
        <v>0</v>
      </c>
      <c r="P296" s="14">
        <v>4</v>
      </c>
      <c r="Q296" s="14">
        <v>1</v>
      </c>
      <c r="R296" s="14">
        <v>0.2</v>
      </c>
      <c r="S296" s="14" t="s">
        <v>31</v>
      </c>
      <c r="T296" s="14" t="s">
        <v>32</v>
      </c>
      <c r="U296" s="14" t="s">
        <v>47</v>
      </c>
      <c r="V296" s="14" t="s">
        <v>34</v>
      </c>
      <c r="W296" s="14" t="s">
        <v>35</v>
      </c>
      <c r="X296" s="14" t="s">
        <v>42</v>
      </c>
      <c r="Y296" s="14">
        <v>1</v>
      </c>
      <c r="Z296" s="14">
        <v>1</v>
      </c>
      <c r="AA296" s="14">
        <v>1</v>
      </c>
      <c r="AB296" s="17">
        <v>1</v>
      </c>
    </row>
    <row r="297" spans="1:28" x14ac:dyDescent="0.25">
      <c r="A297" s="18">
        <v>296</v>
      </c>
      <c r="B297" s="19">
        <v>297</v>
      </c>
      <c r="C297" s="19">
        <v>0.1515</v>
      </c>
      <c r="D297" s="19">
        <v>0.47</v>
      </c>
      <c r="E297" s="19">
        <v>0.25369999999999998</v>
      </c>
      <c r="F297" s="19">
        <v>1</v>
      </c>
      <c r="G297" s="19">
        <v>98</v>
      </c>
      <c r="H297" s="19">
        <v>99</v>
      </c>
      <c r="I297" s="19">
        <v>297</v>
      </c>
      <c r="J297" s="20">
        <v>40556</v>
      </c>
      <c r="K297" s="21">
        <v>0.5</v>
      </c>
      <c r="L297" s="19" t="s">
        <v>24</v>
      </c>
      <c r="M297" s="19">
        <v>1</v>
      </c>
      <c r="N297" s="19">
        <v>19</v>
      </c>
      <c r="O297" s="19" t="b">
        <v>0</v>
      </c>
      <c r="P297" s="19">
        <v>4</v>
      </c>
      <c r="Q297" s="19">
        <v>1</v>
      </c>
      <c r="R297" s="19">
        <v>0.16</v>
      </c>
      <c r="S297" s="19" t="s">
        <v>31</v>
      </c>
      <c r="T297" s="19" t="s">
        <v>32</v>
      </c>
      <c r="U297" s="19" t="s">
        <v>47</v>
      </c>
      <c r="V297" s="19" t="s">
        <v>34</v>
      </c>
      <c r="W297" s="19" t="s">
        <v>35</v>
      </c>
      <c r="X297" s="19" t="s">
        <v>42</v>
      </c>
      <c r="Y297" s="19">
        <v>1</v>
      </c>
      <c r="Z297" s="19">
        <v>1</v>
      </c>
      <c r="AA297" s="19">
        <v>1</v>
      </c>
      <c r="AB297" s="22">
        <v>1</v>
      </c>
    </row>
    <row r="298" spans="1:28" x14ac:dyDescent="0.25">
      <c r="A298" s="13">
        <v>297</v>
      </c>
      <c r="B298" s="14">
        <v>298</v>
      </c>
      <c r="C298" s="14">
        <v>0.1515</v>
      </c>
      <c r="D298" s="14">
        <v>0.47</v>
      </c>
      <c r="E298" s="14">
        <v>0.22389999999999999</v>
      </c>
      <c r="F298" s="14">
        <v>0</v>
      </c>
      <c r="G298" s="14">
        <v>64</v>
      </c>
      <c r="H298" s="14">
        <v>64</v>
      </c>
      <c r="I298" s="14">
        <v>298</v>
      </c>
      <c r="J298" s="15">
        <v>40556</v>
      </c>
      <c r="K298" s="16">
        <v>0.5</v>
      </c>
      <c r="L298" s="14" t="s">
        <v>24</v>
      </c>
      <c r="M298" s="14">
        <v>1</v>
      </c>
      <c r="N298" s="14">
        <v>20</v>
      </c>
      <c r="O298" s="14" t="b">
        <v>0</v>
      </c>
      <c r="P298" s="14">
        <v>4</v>
      </c>
      <c r="Q298" s="14">
        <v>1</v>
      </c>
      <c r="R298" s="14">
        <v>0.16</v>
      </c>
      <c r="S298" s="14" t="s">
        <v>31</v>
      </c>
      <c r="T298" s="14" t="s">
        <v>32</v>
      </c>
      <c r="U298" s="14" t="s">
        <v>47</v>
      </c>
      <c r="V298" s="14" t="s">
        <v>34</v>
      </c>
      <c r="W298" s="14" t="s">
        <v>35</v>
      </c>
      <c r="X298" s="14" t="s">
        <v>42</v>
      </c>
      <c r="Y298" s="14">
        <v>1</v>
      </c>
      <c r="Z298" s="14">
        <v>1</v>
      </c>
      <c r="AA298" s="14">
        <v>1</v>
      </c>
      <c r="AB298" s="17">
        <v>1</v>
      </c>
    </row>
    <row r="299" spans="1:28" x14ac:dyDescent="0.25">
      <c r="A299" s="18">
        <v>298</v>
      </c>
      <c r="B299" s="19">
        <v>299</v>
      </c>
      <c r="C299" s="19">
        <v>0.1212</v>
      </c>
      <c r="D299" s="19">
        <v>0.46</v>
      </c>
      <c r="E299" s="19">
        <v>0.29849999999999999</v>
      </c>
      <c r="F299" s="19">
        <v>0</v>
      </c>
      <c r="G299" s="19">
        <v>40</v>
      </c>
      <c r="H299" s="19">
        <v>40</v>
      </c>
      <c r="I299" s="19">
        <v>299</v>
      </c>
      <c r="J299" s="20">
        <v>40556</v>
      </c>
      <c r="K299" s="21">
        <v>0.5</v>
      </c>
      <c r="L299" s="19" t="s">
        <v>24</v>
      </c>
      <c r="M299" s="19">
        <v>1</v>
      </c>
      <c r="N299" s="19">
        <v>21</v>
      </c>
      <c r="O299" s="19" t="b">
        <v>0</v>
      </c>
      <c r="P299" s="19">
        <v>4</v>
      </c>
      <c r="Q299" s="19">
        <v>1</v>
      </c>
      <c r="R299" s="19">
        <v>0.14000000000000001</v>
      </c>
      <c r="S299" s="19" t="s">
        <v>31</v>
      </c>
      <c r="T299" s="19" t="s">
        <v>32</v>
      </c>
      <c r="U299" s="19" t="s">
        <v>47</v>
      </c>
      <c r="V299" s="19" t="s">
        <v>34</v>
      </c>
      <c r="W299" s="19" t="s">
        <v>35</v>
      </c>
      <c r="X299" s="19" t="s">
        <v>42</v>
      </c>
      <c r="Y299" s="19">
        <v>1</v>
      </c>
      <c r="Z299" s="19">
        <v>1</v>
      </c>
      <c r="AA299" s="19">
        <v>1</v>
      </c>
      <c r="AB299" s="22">
        <v>1</v>
      </c>
    </row>
    <row r="300" spans="1:28" x14ac:dyDescent="0.25">
      <c r="A300" s="13">
        <v>299</v>
      </c>
      <c r="B300" s="14">
        <v>300</v>
      </c>
      <c r="C300" s="14">
        <v>0.1212</v>
      </c>
      <c r="D300" s="14">
        <v>0.46</v>
      </c>
      <c r="E300" s="14">
        <v>0.32840000000000003</v>
      </c>
      <c r="F300" s="14">
        <v>0</v>
      </c>
      <c r="G300" s="14">
        <v>30</v>
      </c>
      <c r="H300" s="14">
        <v>30</v>
      </c>
      <c r="I300" s="14">
        <v>300</v>
      </c>
      <c r="J300" s="15">
        <v>40556</v>
      </c>
      <c r="K300" s="16">
        <v>0.5</v>
      </c>
      <c r="L300" s="14" t="s">
        <v>24</v>
      </c>
      <c r="M300" s="14">
        <v>1</v>
      </c>
      <c r="N300" s="14">
        <v>22</v>
      </c>
      <c r="O300" s="14" t="b">
        <v>0</v>
      </c>
      <c r="P300" s="14">
        <v>4</v>
      </c>
      <c r="Q300" s="14">
        <v>1</v>
      </c>
      <c r="R300" s="14">
        <v>0.14000000000000001</v>
      </c>
      <c r="S300" s="14" t="s">
        <v>31</v>
      </c>
      <c r="T300" s="14" t="s">
        <v>32</v>
      </c>
      <c r="U300" s="14" t="s">
        <v>47</v>
      </c>
      <c r="V300" s="14" t="s">
        <v>34</v>
      </c>
      <c r="W300" s="14" t="s">
        <v>35</v>
      </c>
      <c r="X300" s="14" t="s">
        <v>42</v>
      </c>
      <c r="Y300" s="14">
        <v>1</v>
      </c>
      <c r="Z300" s="14">
        <v>1</v>
      </c>
      <c r="AA300" s="14">
        <v>1</v>
      </c>
      <c r="AB300" s="17">
        <v>1</v>
      </c>
    </row>
    <row r="301" spans="1:28" x14ac:dyDescent="0.25">
      <c r="A301" s="18">
        <v>300</v>
      </c>
      <c r="B301" s="19">
        <v>301</v>
      </c>
      <c r="C301" s="19">
        <v>0.13639999999999999</v>
      </c>
      <c r="D301" s="19">
        <v>0.5</v>
      </c>
      <c r="E301" s="19">
        <v>0.19400000000000001</v>
      </c>
      <c r="F301" s="19">
        <v>1</v>
      </c>
      <c r="G301" s="19">
        <v>14</v>
      </c>
      <c r="H301" s="19">
        <v>15</v>
      </c>
      <c r="I301" s="19">
        <v>301</v>
      </c>
      <c r="J301" s="20">
        <v>40556</v>
      </c>
      <c r="K301" s="21">
        <v>0.5</v>
      </c>
      <c r="L301" s="19" t="s">
        <v>24</v>
      </c>
      <c r="M301" s="19">
        <v>1</v>
      </c>
      <c r="N301" s="19">
        <v>23</v>
      </c>
      <c r="O301" s="19" t="b">
        <v>0</v>
      </c>
      <c r="P301" s="19">
        <v>4</v>
      </c>
      <c r="Q301" s="19">
        <v>1</v>
      </c>
      <c r="R301" s="19">
        <v>0.12</v>
      </c>
      <c r="S301" s="19" t="s">
        <v>31</v>
      </c>
      <c r="T301" s="19" t="s">
        <v>32</v>
      </c>
      <c r="U301" s="19" t="s">
        <v>47</v>
      </c>
      <c r="V301" s="19" t="s">
        <v>34</v>
      </c>
      <c r="W301" s="19" t="s">
        <v>35</v>
      </c>
      <c r="X301" s="19" t="s">
        <v>42</v>
      </c>
      <c r="Y301" s="19">
        <v>1</v>
      </c>
      <c r="Z301" s="19">
        <v>1</v>
      </c>
      <c r="AA301" s="19">
        <v>1</v>
      </c>
      <c r="AB301" s="22">
        <v>1</v>
      </c>
    </row>
    <row r="302" spans="1:28" x14ac:dyDescent="0.25">
      <c r="A302" s="13">
        <v>301</v>
      </c>
      <c r="B302" s="14">
        <v>302</v>
      </c>
      <c r="C302" s="14">
        <v>0.13639999999999999</v>
      </c>
      <c r="D302" s="14">
        <v>0.5</v>
      </c>
      <c r="E302" s="14">
        <v>0.19400000000000001</v>
      </c>
      <c r="F302" s="14">
        <v>0</v>
      </c>
      <c r="G302" s="14">
        <v>14</v>
      </c>
      <c r="H302" s="14">
        <v>14</v>
      </c>
      <c r="I302" s="14">
        <v>302</v>
      </c>
      <c r="J302" s="15">
        <v>40557</v>
      </c>
      <c r="K302" s="16">
        <v>0.5</v>
      </c>
      <c r="L302" s="14" t="s">
        <v>24</v>
      </c>
      <c r="M302" s="14">
        <v>1</v>
      </c>
      <c r="N302" s="14">
        <v>0</v>
      </c>
      <c r="O302" s="14" t="b">
        <v>0</v>
      </c>
      <c r="P302" s="14">
        <v>5</v>
      </c>
      <c r="Q302" s="14">
        <v>1</v>
      </c>
      <c r="R302" s="14">
        <v>0.12</v>
      </c>
      <c r="S302" s="14" t="s">
        <v>31</v>
      </c>
      <c r="T302" s="14" t="s">
        <v>32</v>
      </c>
      <c r="U302" s="14" t="s">
        <v>48</v>
      </c>
      <c r="V302" s="14" t="s">
        <v>34</v>
      </c>
      <c r="W302" s="14" t="s">
        <v>35</v>
      </c>
      <c r="X302" s="14" t="s">
        <v>36</v>
      </c>
      <c r="Y302" s="14">
        <v>1</v>
      </c>
      <c r="Z302" s="14">
        <v>1</v>
      </c>
      <c r="AA302" s="14">
        <v>1</v>
      </c>
      <c r="AB302" s="17">
        <v>1</v>
      </c>
    </row>
    <row r="303" spans="1:28" x14ac:dyDescent="0.25">
      <c r="A303" s="18">
        <v>302</v>
      </c>
      <c r="B303" s="19">
        <v>303</v>
      </c>
      <c r="C303" s="19">
        <v>0.1212</v>
      </c>
      <c r="D303" s="19">
        <v>0.54</v>
      </c>
      <c r="E303" s="19">
        <v>0.16420000000000001</v>
      </c>
      <c r="F303" s="19">
        <v>0</v>
      </c>
      <c r="G303" s="19">
        <v>5</v>
      </c>
      <c r="H303" s="19">
        <v>5</v>
      </c>
      <c r="I303" s="19">
        <v>303</v>
      </c>
      <c r="J303" s="20">
        <v>40557</v>
      </c>
      <c r="K303" s="21">
        <v>0.5</v>
      </c>
      <c r="L303" s="19" t="s">
        <v>24</v>
      </c>
      <c r="M303" s="19">
        <v>1</v>
      </c>
      <c r="N303" s="19">
        <v>1</v>
      </c>
      <c r="O303" s="19" t="b">
        <v>0</v>
      </c>
      <c r="P303" s="19">
        <v>5</v>
      </c>
      <c r="Q303" s="19">
        <v>1</v>
      </c>
      <c r="R303" s="19">
        <v>0.1</v>
      </c>
      <c r="S303" s="19" t="s">
        <v>31</v>
      </c>
      <c r="T303" s="19" t="s">
        <v>32</v>
      </c>
      <c r="U303" s="19" t="s">
        <v>48</v>
      </c>
      <c r="V303" s="19" t="s">
        <v>34</v>
      </c>
      <c r="W303" s="19" t="s">
        <v>35</v>
      </c>
      <c r="X303" s="19" t="s">
        <v>36</v>
      </c>
      <c r="Y303" s="19">
        <v>1</v>
      </c>
      <c r="Z303" s="19">
        <v>1</v>
      </c>
      <c r="AA303" s="19">
        <v>1</v>
      </c>
      <c r="AB303" s="22">
        <v>1</v>
      </c>
    </row>
    <row r="304" spans="1:28" x14ac:dyDescent="0.25">
      <c r="A304" s="13">
        <v>303</v>
      </c>
      <c r="B304" s="14">
        <v>304</v>
      </c>
      <c r="C304" s="14">
        <v>0.1212</v>
      </c>
      <c r="D304" s="14">
        <v>0.54</v>
      </c>
      <c r="E304" s="14">
        <v>0.1343</v>
      </c>
      <c r="F304" s="14">
        <v>0</v>
      </c>
      <c r="G304" s="14">
        <v>1</v>
      </c>
      <c r="H304" s="14">
        <v>1</v>
      </c>
      <c r="I304" s="14">
        <v>304</v>
      </c>
      <c r="J304" s="15">
        <v>40557</v>
      </c>
      <c r="K304" s="16">
        <v>0.5</v>
      </c>
      <c r="L304" s="14" t="s">
        <v>24</v>
      </c>
      <c r="M304" s="14">
        <v>1</v>
      </c>
      <c r="N304" s="14">
        <v>2</v>
      </c>
      <c r="O304" s="14" t="b">
        <v>0</v>
      </c>
      <c r="P304" s="14">
        <v>5</v>
      </c>
      <c r="Q304" s="14">
        <v>1</v>
      </c>
      <c r="R304" s="14">
        <v>0.1</v>
      </c>
      <c r="S304" s="14" t="s">
        <v>31</v>
      </c>
      <c r="T304" s="14" t="s">
        <v>32</v>
      </c>
      <c r="U304" s="14" t="s">
        <v>48</v>
      </c>
      <c r="V304" s="14" t="s">
        <v>34</v>
      </c>
      <c r="W304" s="14" t="s">
        <v>35</v>
      </c>
      <c r="X304" s="14" t="s">
        <v>36</v>
      </c>
      <c r="Y304" s="14">
        <v>1</v>
      </c>
      <c r="Z304" s="14">
        <v>1</v>
      </c>
      <c r="AA304" s="14">
        <v>1</v>
      </c>
      <c r="AB304" s="17">
        <v>1</v>
      </c>
    </row>
    <row r="305" spans="1:28" x14ac:dyDescent="0.25">
      <c r="A305" s="18">
        <v>304</v>
      </c>
      <c r="B305" s="19">
        <v>305</v>
      </c>
      <c r="C305" s="19">
        <v>0.13639999999999999</v>
      </c>
      <c r="D305" s="19">
        <v>0.54</v>
      </c>
      <c r="E305" s="19">
        <v>0.1045</v>
      </c>
      <c r="F305" s="19">
        <v>0</v>
      </c>
      <c r="G305" s="19">
        <v>1</v>
      </c>
      <c r="H305" s="19">
        <v>1</v>
      </c>
      <c r="I305" s="19">
        <v>305</v>
      </c>
      <c r="J305" s="20">
        <v>40557</v>
      </c>
      <c r="K305" s="21">
        <v>0.5</v>
      </c>
      <c r="L305" s="19" t="s">
        <v>24</v>
      </c>
      <c r="M305" s="19">
        <v>1</v>
      </c>
      <c r="N305" s="19">
        <v>3</v>
      </c>
      <c r="O305" s="19" t="b">
        <v>0</v>
      </c>
      <c r="P305" s="19">
        <v>5</v>
      </c>
      <c r="Q305" s="19">
        <v>1</v>
      </c>
      <c r="R305" s="19">
        <v>0.1</v>
      </c>
      <c r="S305" s="19" t="s">
        <v>31</v>
      </c>
      <c r="T305" s="19" t="s">
        <v>32</v>
      </c>
      <c r="U305" s="19" t="s">
        <v>48</v>
      </c>
      <c r="V305" s="19" t="s">
        <v>34</v>
      </c>
      <c r="W305" s="19" t="s">
        <v>35</v>
      </c>
      <c r="X305" s="19" t="s">
        <v>36</v>
      </c>
      <c r="Y305" s="19">
        <v>1</v>
      </c>
      <c r="Z305" s="19">
        <v>1</v>
      </c>
      <c r="AA305" s="19">
        <v>1</v>
      </c>
      <c r="AB305" s="22">
        <v>1</v>
      </c>
    </row>
    <row r="306" spans="1:28" x14ac:dyDescent="0.25">
      <c r="A306" s="13">
        <v>305</v>
      </c>
      <c r="B306" s="14">
        <v>306</v>
      </c>
      <c r="C306" s="14">
        <v>0.13639999999999999</v>
      </c>
      <c r="D306" s="14">
        <v>0.54</v>
      </c>
      <c r="E306" s="14">
        <v>8.9599999999999999E-2</v>
      </c>
      <c r="F306" s="14">
        <v>0</v>
      </c>
      <c r="G306" s="14">
        <v>8</v>
      </c>
      <c r="H306" s="14">
        <v>8</v>
      </c>
      <c r="I306" s="14">
        <v>306</v>
      </c>
      <c r="J306" s="15">
        <v>40557</v>
      </c>
      <c r="K306" s="16">
        <v>0.5</v>
      </c>
      <c r="L306" s="14" t="s">
        <v>24</v>
      </c>
      <c r="M306" s="14">
        <v>1</v>
      </c>
      <c r="N306" s="14">
        <v>5</v>
      </c>
      <c r="O306" s="14" t="b">
        <v>0</v>
      </c>
      <c r="P306" s="14">
        <v>5</v>
      </c>
      <c r="Q306" s="14">
        <v>1</v>
      </c>
      <c r="R306" s="14">
        <v>0.1</v>
      </c>
      <c r="S306" s="14" t="s">
        <v>31</v>
      </c>
      <c r="T306" s="14" t="s">
        <v>32</v>
      </c>
      <c r="U306" s="14" t="s">
        <v>48</v>
      </c>
      <c r="V306" s="14" t="s">
        <v>34</v>
      </c>
      <c r="W306" s="14" t="s">
        <v>35</v>
      </c>
      <c r="X306" s="14" t="s">
        <v>36</v>
      </c>
      <c r="Y306" s="14">
        <v>1</v>
      </c>
      <c r="Z306" s="14">
        <v>1</v>
      </c>
      <c r="AA306" s="14">
        <v>1</v>
      </c>
      <c r="AB306" s="17">
        <v>1</v>
      </c>
    </row>
    <row r="307" spans="1:28" x14ac:dyDescent="0.25">
      <c r="A307" s="18">
        <v>306</v>
      </c>
      <c r="B307" s="19">
        <v>307</v>
      </c>
      <c r="C307" s="19">
        <v>0.18179999999999999</v>
      </c>
      <c r="D307" s="19">
        <v>0.54</v>
      </c>
      <c r="E307" s="19">
        <v>0</v>
      </c>
      <c r="F307" s="19">
        <v>0</v>
      </c>
      <c r="G307" s="19">
        <v>17</v>
      </c>
      <c r="H307" s="19">
        <v>17</v>
      </c>
      <c r="I307" s="19">
        <v>307</v>
      </c>
      <c r="J307" s="20">
        <v>40557</v>
      </c>
      <c r="K307" s="21">
        <v>0.5</v>
      </c>
      <c r="L307" s="19" t="s">
        <v>24</v>
      </c>
      <c r="M307" s="19">
        <v>1</v>
      </c>
      <c r="N307" s="19">
        <v>6</v>
      </c>
      <c r="O307" s="19" t="b">
        <v>0</v>
      </c>
      <c r="P307" s="19">
        <v>5</v>
      </c>
      <c r="Q307" s="19">
        <v>1</v>
      </c>
      <c r="R307" s="19">
        <v>0.1</v>
      </c>
      <c r="S307" s="19" t="s">
        <v>31</v>
      </c>
      <c r="T307" s="19" t="s">
        <v>32</v>
      </c>
      <c r="U307" s="19" t="s">
        <v>48</v>
      </c>
      <c r="V307" s="19" t="s">
        <v>34</v>
      </c>
      <c r="W307" s="19" t="s">
        <v>35</v>
      </c>
      <c r="X307" s="19" t="s">
        <v>39</v>
      </c>
      <c r="Y307" s="19">
        <v>1</v>
      </c>
      <c r="Z307" s="19">
        <v>1</v>
      </c>
      <c r="AA307" s="19">
        <v>1</v>
      </c>
      <c r="AB307" s="22">
        <v>1</v>
      </c>
    </row>
    <row r="308" spans="1:28" x14ac:dyDescent="0.25">
      <c r="A308" s="13">
        <v>307</v>
      </c>
      <c r="B308" s="14">
        <v>308</v>
      </c>
      <c r="C308" s="14">
        <v>0.1212</v>
      </c>
      <c r="D308" s="14">
        <v>0.74</v>
      </c>
      <c r="E308" s="14">
        <v>0.16420000000000001</v>
      </c>
      <c r="F308" s="14">
        <v>0</v>
      </c>
      <c r="G308" s="14">
        <v>70</v>
      </c>
      <c r="H308" s="14">
        <v>70</v>
      </c>
      <c r="I308" s="14">
        <v>308</v>
      </c>
      <c r="J308" s="15">
        <v>40557</v>
      </c>
      <c r="K308" s="16">
        <v>0.5</v>
      </c>
      <c r="L308" s="14" t="s">
        <v>24</v>
      </c>
      <c r="M308" s="14">
        <v>1</v>
      </c>
      <c r="N308" s="14">
        <v>7</v>
      </c>
      <c r="O308" s="14" t="b">
        <v>0</v>
      </c>
      <c r="P308" s="14">
        <v>5</v>
      </c>
      <c r="Q308" s="14">
        <v>1</v>
      </c>
      <c r="R308" s="14">
        <v>0.1</v>
      </c>
      <c r="S308" s="14" t="s">
        <v>31</v>
      </c>
      <c r="T308" s="14" t="s">
        <v>32</v>
      </c>
      <c r="U308" s="14" t="s">
        <v>48</v>
      </c>
      <c r="V308" s="14" t="s">
        <v>34</v>
      </c>
      <c r="W308" s="14" t="s">
        <v>35</v>
      </c>
      <c r="X308" s="14" t="s">
        <v>39</v>
      </c>
      <c r="Y308" s="14">
        <v>1</v>
      </c>
      <c r="Z308" s="14">
        <v>1</v>
      </c>
      <c r="AA308" s="14">
        <v>1</v>
      </c>
      <c r="AB308" s="17">
        <v>1</v>
      </c>
    </row>
    <row r="309" spans="1:28" x14ac:dyDescent="0.25">
      <c r="A309" s="18">
        <v>308</v>
      </c>
      <c r="B309" s="19">
        <v>309</v>
      </c>
      <c r="C309" s="19">
        <v>0.16669999999999999</v>
      </c>
      <c r="D309" s="19">
        <v>0.68</v>
      </c>
      <c r="E309" s="19">
        <v>0</v>
      </c>
      <c r="F309" s="19">
        <v>2</v>
      </c>
      <c r="G309" s="19">
        <v>156</v>
      </c>
      <c r="H309" s="19">
        <v>158</v>
      </c>
      <c r="I309" s="19">
        <v>309</v>
      </c>
      <c r="J309" s="20">
        <v>40557</v>
      </c>
      <c r="K309" s="21">
        <v>0.5</v>
      </c>
      <c r="L309" s="19" t="s">
        <v>24</v>
      </c>
      <c r="M309" s="19">
        <v>1</v>
      </c>
      <c r="N309" s="19">
        <v>8</v>
      </c>
      <c r="O309" s="19" t="b">
        <v>0</v>
      </c>
      <c r="P309" s="19">
        <v>5</v>
      </c>
      <c r="Q309" s="19">
        <v>1</v>
      </c>
      <c r="R309" s="19">
        <v>0.12</v>
      </c>
      <c r="S309" s="19" t="s">
        <v>31</v>
      </c>
      <c r="T309" s="19" t="s">
        <v>32</v>
      </c>
      <c r="U309" s="19" t="s">
        <v>48</v>
      </c>
      <c r="V309" s="19" t="s">
        <v>34</v>
      </c>
      <c r="W309" s="19" t="s">
        <v>35</v>
      </c>
      <c r="X309" s="19" t="s">
        <v>39</v>
      </c>
      <c r="Y309" s="19">
        <v>1</v>
      </c>
      <c r="Z309" s="19">
        <v>1</v>
      </c>
      <c r="AA309" s="19">
        <v>1</v>
      </c>
      <c r="AB309" s="22">
        <v>1</v>
      </c>
    </row>
    <row r="310" spans="1:28" x14ac:dyDescent="0.25">
      <c r="A310" s="13">
        <v>309</v>
      </c>
      <c r="B310" s="14">
        <v>310</v>
      </c>
      <c r="C310" s="14">
        <v>0.1515</v>
      </c>
      <c r="D310" s="14">
        <v>0.69</v>
      </c>
      <c r="E310" s="14">
        <v>0.1343</v>
      </c>
      <c r="F310" s="14">
        <v>0</v>
      </c>
      <c r="G310" s="14">
        <v>117</v>
      </c>
      <c r="H310" s="14">
        <v>117</v>
      </c>
      <c r="I310" s="14">
        <v>310</v>
      </c>
      <c r="J310" s="15">
        <v>40557</v>
      </c>
      <c r="K310" s="16">
        <v>0.5</v>
      </c>
      <c r="L310" s="14" t="s">
        <v>24</v>
      </c>
      <c r="M310" s="14">
        <v>1</v>
      </c>
      <c r="N310" s="14">
        <v>9</v>
      </c>
      <c r="O310" s="14" t="b">
        <v>0</v>
      </c>
      <c r="P310" s="14">
        <v>5</v>
      </c>
      <c r="Q310" s="14">
        <v>1</v>
      </c>
      <c r="R310" s="14">
        <v>0.14000000000000001</v>
      </c>
      <c r="S310" s="14" t="s">
        <v>31</v>
      </c>
      <c r="T310" s="14" t="s">
        <v>32</v>
      </c>
      <c r="U310" s="14" t="s">
        <v>48</v>
      </c>
      <c r="V310" s="14" t="s">
        <v>34</v>
      </c>
      <c r="W310" s="14" t="s">
        <v>35</v>
      </c>
      <c r="X310" s="14" t="s">
        <v>39</v>
      </c>
      <c r="Y310" s="14">
        <v>1</v>
      </c>
      <c r="Z310" s="14">
        <v>1</v>
      </c>
      <c r="AA310" s="14">
        <v>1</v>
      </c>
      <c r="AB310" s="17">
        <v>1</v>
      </c>
    </row>
    <row r="311" spans="1:28" x14ac:dyDescent="0.25">
      <c r="A311" s="18">
        <v>310</v>
      </c>
      <c r="B311" s="19">
        <v>311</v>
      </c>
      <c r="C311" s="19">
        <v>0.18179999999999999</v>
      </c>
      <c r="D311" s="19">
        <v>0.55000000000000004</v>
      </c>
      <c r="E311" s="19">
        <v>0.19400000000000001</v>
      </c>
      <c r="F311" s="19">
        <v>4</v>
      </c>
      <c r="G311" s="19">
        <v>40</v>
      </c>
      <c r="H311" s="19">
        <v>44</v>
      </c>
      <c r="I311" s="19">
        <v>311</v>
      </c>
      <c r="J311" s="20">
        <v>40557</v>
      </c>
      <c r="K311" s="21">
        <v>0.5</v>
      </c>
      <c r="L311" s="19" t="s">
        <v>24</v>
      </c>
      <c r="M311" s="19">
        <v>1</v>
      </c>
      <c r="N311" s="19">
        <v>10</v>
      </c>
      <c r="O311" s="19" t="b">
        <v>0</v>
      </c>
      <c r="P311" s="19">
        <v>5</v>
      </c>
      <c r="Q311" s="19">
        <v>1</v>
      </c>
      <c r="R311" s="19">
        <v>0.18</v>
      </c>
      <c r="S311" s="19" t="s">
        <v>31</v>
      </c>
      <c r="T311" s="19" t="s">
        <v>32</v>
      </c>
      <c r="U311" s="19" t="s">
        <v>48</v>
      </c>
      <c r="V311" s="19" t="s">
        <v>34</v>
      </c>
      <c r="W311" s="19" t="s">
        <v>35</v>
      </c>
      <c r="X311" s="19" t="s">
        <v>39</v>
      </c>
      <c r="Y311" s="19">
        <v>1</v>
      </c>
      <c r="Z311" s="19">
        <v>1</v>
      </c>
      <c r="AA311" s="19">
        <v>1</v>
      </c>
      <c r="AB311" s="22">
        <v>1</v>
      </c>
    </row>
    <row r="312" spans="1:28" x14ac:dyDescent="0.25">
      <c r="A312" s="13">
        <v>311</v>
      </c>
      <c r="B312" s="14">
        <v>312</v>
      </c>
      <c r="C312" s="14">
        <v>0.16669999999999999</v>
      </c>
      <c r="D312" s="14">
        <v>0.51</v>
      </c>
      <c r="E312" s="14">
        <v>0.28360000000000002</v>
      </c>
      <c r="F312" s="14">
        <v>6</v>
      </c>
      <c r="G312" s="14">
        <v>47</v>
      </c>
      <c r="H312" s="14">
        <v>53</v>
      </c>
      <c r="I312" s="14">
        <v>312</v>
      </c>
      <c r="J312" s="15">
        <v>40557</v>
      </c>
      <c r="K312" s="16">
        <v>0.5</v>
      </c>
      <c r="L312" s="14" t="s">
        <v>24</v>
      </c>
      <c r="M312" s="14">
        <v>1</v>
      </c>
      <c r="N312" s="14">
        <v>11</v>
      </c>
      <c r="O312" s="14" t="b">
        <v>0</v>
      </c>
      <c r="P312" s="14">
        <v>5</v>
      </c>
      <c r="Q312" s="14">
        <v>1</v>
      </c>
      <c r="R312" s="14">
        <v>0.18</v>
      </c>
      <c r="S312" s="14" t="s">
        <v>31</v>
      </c>
      <c r="T312" s="14" t="s">
        <v>32</v>
      </c>
      <c r="U312" s="14" t="s">
        <v>48</v>
      </c>
      <c r="V312" s="14" t="s">
        <v>34</v>
      </c>
      <c r="W312" s="14" t="s">
        <v>35</v>
      </c>
      <c r="X312" s="14" t="s">
        <v>39</v>
      </c>
      <c r="Y312" s="14">
        <v>1</v>
      </c>
      <c r="Z312" s="14">
        <v>1</v>
      </c>
      <c r="AA312" s="14">
        <v>1</v>
      </c>
      <c r="AB312" s="17">
        <v>1</v>
      </c>
    </row>
    <row r="313" spans="1:28" x14ac:dyDescent="0.25">
      <c r="A313" s="18">
        <v>312</v>
      </c>
      <c r="B313" s="19">
        <v>313</v>
      </c>
      <c r="C313" s="19">
        <v>0.19700000000000001</v>
      </c>
      <c r="D313" s="19">
        <v>0.44</v>
      </c>
      <c r="E313" s="19">
        <v>0.25369999999999998</v>
      </c>
      <c r="F313" s="19">
        <v>2</v>
      </c>
      <c r="G313" s="19">
        <v>59</v>
      </c>
      <c r="H313" s="19">
        <v>61</v>
      </c>
      <c r="I313" s="19">
        <v>313</v>
      </c>
      <c r="J313" s="20">
        <v>40557</v>
      </c>
      <c r="K313" s="21">
        <v>0.5</v>
      </c>
      <c r="L313" s="19" t="s">
        <v>24</v>
      </c>
      <c r="M313" s="19">
        <v>1</v>
      </c>
      <c r="N313" s="19">
        <v>12</v>
      </c>
      <c r="O313" s="19" t="b">
        <v>0</v>
      </c>
      <c r="P313" s="19">
        <v>5</v>
      </c>
      <c r="Q313" s="19">
        <v>1</v>
      </c>
      <c r="R313" s="19">
        <v>0.2</v>
      </c>
      <c r="S313" s="19" t="s">
        <v>31</v>
      </c>
      <c r="T313" s="19" t="s">
        <v>32</v>
      </c>
      <c r="U313" s="19" t="s">
        <v>48</v>
      </c>
      <c r="V313" s="19" t="s">
        <v>34</v>
      </c>
      <c r="W313" s="19" t="s">
        <v>35</v>
      </c>
      <c r="X313" s="19" t="s">
        <v>40</v>
      </c>
      <c r="Y313" s="19">
        <v>1</v>
      </c>
      <c r="Z313" s="19">
        <v>1</v>
      </c>
      <c r="AA313" s="19">
        <v>1</v>
      </c>
      <c r="AB313" s="22">
        <v>1</v>
      </c>
    </row>
    <row r="314" spans="1:28" x14ac:dyDescent="0.25">
      <c r="A314" s="13">
        <v>313</v>
      </c>
      <c r="B314" s="14">
        <v>314</v>
      </c>
      <c r="C314" s="14">
        <v>0.19700000000000001</v>
      </c>
      <c r="D314" s="14">
        <v>0.37</v>
      </c>
      <c r="E314" s="14">
        <v>0.3881</v>
      </c>
      <c r="F314" s="14">
        <v>4</v>
      </c>
      <c r="G314" s="14">
        <v>73</v>
      </c>
      <c r="H314" s="14">
        <v>77</v>
      </c>
      <c r="I314" s="14">
        <v>314</v>
      </c>
      <c r="J314" s="15">
        <v>40557</v>
      </c>
      <c r="K314" s="16">
        <v>0.5</v>
      </c>
      <c r="L314" s="14" t="s">
        <v>24</v>
      </c>
      <c r="M314" s="14">
        <v>1</v>
      </c>
      <c r="N314" s="14">
        <v>13</v>
      </c>
      <c r="O314" s="14" t="b">
        <v>0</v>
      </c>
      <c r="P314" s="14">
        <v>5</v>
      </c>
      <c r="Q314" s="14">
        <v>1</v>
      </c>
      <c r="R314" s="14">
        <v>0.22</v>
      </c>
      <c r="S314" s="14" t="s">
        <v>31</v>
      </c>
      <c r="T314" s="14" t="s">
        <v>32</v>
      </c>
      <c r="U314" s="14" t="s">
        <v>48</v>
      </c>
      <c r="V314" s="14" t="s">
        <v>34</v>
      </c>
      <c r="W314" s="14" t="s">
        <v>35</v>
      </c>
      <c r="X314" s="14" t="s">
        <v>40</v>
      </c>
      <c r="Y314" s="14">
        <v>1</v>
      </c>
      <c r="Z314" s="14">
        <v>1</v>
      </c>
      <c r="AA314" s="14">
        <v>1</v>
      </c>
      <c r="AB314" s="17">
        <v>1</v>
      </c>
    </row>
    <row r="315" spans="1:28" x14ac:dyDescent="0.25">
      <c r="A315" s="18">
        <v>314</v>
      </c>
      <c r="B315" s="19">
        <v>315</v>
      </c>
      <c r="C315" s="19">
        <v>0.21210000000000001</v>
      </c>
      <c r="D315" s="19">
        <v>0.41</v>
      </c>
      <c r="E315" s="19">
        <v>0.28360000000000002</v>
      </c>
      <c r="F315" s="19">
        <v>5</v>
      </c>
      <c r="G315" s="19">
        <v>59</v>
      </c>
      <c r="H315" s="19">
        <v>64</v>
      </c>
      <c r="I315" s="19">
        <v>315</v>
      </c>
      <c r="J315" s="20">
        <v>40557</v>
      </c>
      <c r="K315" s="21">
        <v>0.5</v>
      </c>
      <c r="L315" s="19" t="s">
        <v>24</v>
      </c>
      <c r="M315" s="19">
        <v>1</v>
      </c>
      <c r="N315" s="19">
        <v>14</v>
      </c>
      <c r="O315" s="19" t="b">
        <v>0</v>
      </c>
      <c r="P315" s="19">
        <v>5</v>
      </c>
      <c r="Q315" s="19">
        <v>1</v>
      </c>
      <c r="R315" s="19">
        <v>0.22</v>
      </c>
      <c r="S315" s="19" t="s">
        <v>31</v>
      </c>
      <c r="T315" s="19" t="s">
        <v>32</v>
      </c>
      <c r="U315" s="19" t="s">
        <v>48</v>
      </c>
      <c r="V315" s="19" t="s">
        <v>34</v>
      </c>
      <c r="W315" s="19" t="s">
        <v>35</v>
      </c>
      <c r="X315" s="19" t="s">
        <v>40</v>
      </c>
      <c r="Y315" s="19">
        <v>1</v>
      </c>
      <c r="Z315" s="19">
        <v>1</v>
      </c>
      <c r="AA315" s="19">
        <v>1</v>
      </c>
      <c r="AB315" s="22">
        <v>1</v>
      </c>
    </row>
    <row r="316" spans="1:28" x14ac:dyDescent="0.25">
      <c r="A316" s="13">
        <v>315</v>
      </c>
      <c r="B316" s="14">
        <v>316</v>
      </c>
      <c r="C316" s="14">
        <v>0.2424</v>
      </c>
      <c r="D316" s="14">
        <v>0.38</v>
      </c>
      <c r="E316" s="14">
        <v>0.16420000000000001</v>
      </c>
      <c r="F316" s="14">
        <v>9</v>
      </c>
      <c r="G316" s="14">
        <v>59</v>
      </c>
      <c r="H316" s="14">
        <v>68</v>
      </c>
      <c r="I316" s="14">
        <v>316</v>
      </c>
      <c r="J316" s="15">
        <v>40557</v>
      </c>
      <c r="K316" s="16">
        <v>0.5</v>
      </c>
      <c r="L316" s="14" t="s">
        <v>24</v>
      </c>
      <c r="M316" s="14">
        <v>1</v>
      </c>
      <c r="N316" s="14">
        <v>15</v>
      </c>
      <c r="O316" s="14" t="b">
        <v>0</v>
      </c>
      <c r="P316" s="14">
        <v>5</v>
      </c>
      <c r="Q316" s="14">
        <v>1</v>
      </c>
      <c r="R316" s="14">
        <v>0.24</v>
      </c>
      <c r="S316" s="14" t="s">
        <v>31</v>
      </c>
      <c r="T316" s="14" t="s">
        <v>32</v>
      </c>
      <c r="U316" s="14" t="s">
        <v>48</v>
      </c>
      <c r="V316" s="14" t="s">
        <v>34</v>
      </c>
      <c r="W316" s="14" t="s">
        <v>35</v>
      </c>
      <c r="X316" s="14" t="s">
        <v>40</v>
      </c>
      <c r="Y316" s="14">
        <v>1</v>
      </c>
      <c r="Z316" s="14">
        <v>1</v>
      </c>
      <c r="AA316" s="14">
        <v>1</v>
      </c>
      <c r="AB316" s="17">
        <v>1</v>
      </c>
    </row>
    <row r="317" spans="1:28" x14ac:dyDescent="0.25">
      <c r="A317" s="18">
        <v>316</v>
      </c>
      <c r="B317" s="19">
        <v>317</v>
      </c>
      <c r="C317" s="19">
        <v>0.2424</v>
      </c>
      <c r="D317" s="19">
        <v>0.41</v>
      </c>
      <c r="E317" s="19">
        <v>0.1045</v>
      </c>
      <c r="F317" s="19">
        <v>3</v>
      </c>
      <c r="G317" s="19">
        <v>87</v>
      </c>
      <c r="H317" s="19">
        <v>90</v>
      </c>
      <c r="I317" s="19">
        <v>317</v>
      </c>
      <c r="J317" s="20">
        <v>40557</v>
      </c>
      <c r="K317" s="21">
        <v>0.5</v>
      </c>
      <c r="L317" s="19" t="s">
        <v>24</v>
      </c>
      <c r="M317" s="19">
        <v>1</v>
      </c>
      <c r="N317" s="19">
        <v>16</v>
      </c>
      <c r="O317" s="19" t="b">
        <v>0</v>
      </c>
      <c r="P317" s="19">
        <v>5</v>
      </c>
      <c r="Q317" s="19">
        <v>1</v>
      </c>
      <c r="R317" s="19">
        <v>0.22</v>
      </c>
      <c r="S317" s="19" t="s">
        <v>31</v>
      </c>
      <c r="T317" s="19" t="s">
        <v>32</v>
      </c>
      <c r="U317" s="19" t="s">
        <v>48</v>
      </c>
      <c r="V317" s="19" t="s">
        <v>34</v>
      </c>
      <c r="W317" s="19" t="s">
        <v>35</v>
      </c>
      <c r="X317" s="19" t="s">
        <v>40</v>
      </c>
      <c r="Y317" s="19">
        <v>1</v>
      </c>
      <c r="Z317" s="19">
        <v>1</v>
      </c>
      <c r="AA317" s="19">
        <v>1</v>
      </c>
      <c r="AB317" s="22">
        <v>1</v>
      </c>
    </row>
    <row r="318" spans="1:28" x14ac:dyDescent="0.25">
      <c r="A318" s="13">
        <v>317</v>
      </c>
      <c r="B318" s="14">
        <v>318</v>
      </c>
      <c r="C318" s="14">
        <v>0.2273</v>
      </c>
      <c r="D318" s="14">
        <v>0.41</v>
      </c>
      <c r="E318" s="14">
        <v>0.16420000000000001</v>
      </c>
      <c r="F318" s="14">
        <v>4</v>
      </c>
      <c r="G318" s="14">
        <v>155</v>
      </c>
      <c r="H318" s="14">
        <v>159</v>
      </c>
      <c r="I318" s="14">
        <v>318</v>
      </c>
      <c r="J318" s="15">
        <v>40557</v>
      </c>
      <c r="K318" s="16">
        <v>0.5</v>
      </c>
      <c r="L318" s="14" t="s">
        <v>24</v>
      </c>
      <c r="M318" s="14">
        <v>1</v>
      </c>
      <c r="N318" s="14">
        <v>17</v>
      </c>
      <c r="O318" s="14" t="b">
        <v>0</v>
      </c>
      <c r="P318" s="14">
        <v>5</v>
      </c>
      <c r="Q318" s="14">
        <v>1</v>
      </c>
      <c r="R318" s="14">
        <v>0.22</v>
      </c>
      <c r="S318" s="14" t="s">
        <v>31</v>
      </c>
      <c r="T318" s="14" t="s">
        <v>32</v>
      </c>
      <c r="U318" s="14" t="s">
        <v>48</v>
      </c>
      <c r="V318" s="14" t="s">
        <v>34</v>
      </c>
      <c r="W318" s="14" t="s">
        <v>35</v>
      </c>
      <c r="X318" s="14" t="s">
        <v>40</v>
      </c>
      <c r="Y318" s="14">
        <v>1</v>
      </c>
      <c r="Z318" s="14">
        <v>1</v>
      </c>
      <c r="AA318" s="14">
        <v>1</v>
      </c>
      <c r="AB318" s="17">
        <v>1</v>
      </c>
    </row>
    <row r="319" spans="1:28" x14ac:dyDescent="0.25">
      <c r="A319" s="18">
        <v>318</v>
      </c>
      <c r="B319" s="19">
        <v>319</v>
      </c>
      <c r="C319" s="19">
        <v>0.2576</v>
      </c>
      <c r="D319" s="19">
        <v>0.47</v>
      </c>
      <c r="E319" s="19">
        <v>0</v>
      </c>
      <c r="F319" s="19">
        <v>5</v>
      </c>
      <c r="G319" s="19">
        <v>134</v>
      </c>
      <c r="H319" s="19">
        <v>139</v>
      </c>
      <c r="I319" s="19">
        <v>319</v>
      </c>
      <c r="J319" s="20">
        <v>40557</v>
      </c>
      <c r="K319" s="21">
        <v>0.5</v>
      </c>
      <c r="L319" s="19" t="s">
        <v>24</v>
      </c>
      <c r="M319" s="19">
        <v>1</v>
      </c>
      <c r="N319" s="19">
        <v>18</v>
      </c>
      <c r="O319" s="19" t="b">
        <v>0</v>
      </c>
      <c r="P319" s="19">
        <v>5</v>
      </c>
      <c r="Q319" s="19">
        <v>1</v>
      </c>
      <c r="R319" s="19">
        <v>0.2</v>
      </c>
      <c r="S319" s="19" t="s">
        <v>31</v>
      </c>
      <c r="T319" s="19" t="s">
        <v>32</v>
      </c>
      <c r="U319" s="19" t="s">
        <v>48</v>
      </c>
      <c r="V319" s="19" t="s">
        <v>34</v>
      </c>
      <c r="W319" s="19" t="s">
        <v>35</v>
      </c>
      <c r="X319" s="19" t="s">
        <v>42</v>
      </c>
      <c r="Y319" s="19">
        <v>1</v>
      </c>
      <c r="Z319" s="19">
        <v>1</v>
      </c>
      <c r="AA319" s="19">
        <v>1</v>
      </c>
      <c r="AB319" s="22">
        <v>1</v>
      </c>
    </row>
    <row r="320" spans="1:28" x14ac:dyDescent="0.25">
      <c r="A320" s="13">
        <v>319</v>
      </c>
      <c r="B320" s="14">
        <v>320</v>
      </c>
      <c r="C320" s="14">
        <v>0.19700000000000001</v>
      </c>
      <c r="D320" s="14">
        <v>0.59</v>
      </c>
      <c r="E320" s="14">
        <v>8.9599999999999999E-2</v>
      </c>
      <c r="F320" s="14">
        <v>3</v>
      </c>
      <c r="G320" s="14">
        <v>89</v>
      </c>
      <c r="H320" s="14">
        <v>92</v>
      </c>
      <c r="I320" s="14">
        <v>320</v>
      </c>
      <c r="J320" s="15">
        <v>40557</v>
      </c>
      <c r="K320" s="16">
        <v>0.5</v>
      </c>
      <c r="L320" s="14" t="s">
        <v>24</v>
      </c>
      <c r="M320" s="14">
        <v>1</v>
      </c>
      <c r="N320" s="14">
        <v>19</v>
      </c>
      <c r="O320" s="14" t="b">
        <v>0</v>
      </c>
      <c r="P320" s="14">
        <v>5</v>
      </c>
      <c r="Q320" s="14">
        <v>1</v>
      </c>
      <c r="R320" s="14">
        <v>0.16</v>
      </c>
      <c r="S320" s="14" t="s">
        <v>31</v>
      </c>
      <c r="T320" s="14" t="s">
        <v>32</v>
      </c>
      <c r="U320" s="14" t="s">
        <v>48</v>
      </c>
      <c r="V320" s="14" t="s">
        <v>34</v>
      </c>
      <c r="W320" s="14" t="s">
        <v>35</v>
      </c>
      <c r="X320" s="14" t="s">
        <v>42</v>
      </c>
      <c r="Y320" s="14">
        <v>1</v>
      </c>
      <c r="Z320" s="14">
        <v>1</v>
      </c>
      <c r="AA320" s="14">
        <v>1</v>
      </c>
      <c r="AB320" s="17">
        <v>1</v>
      </c>
    </row>
    <row r="321" spans="1:28" x14ac:dyDescent="0.25">
      <c r="A321" s="18">
        <v>320</v>
      </c>
      <c r="B321" s="19">
        <v>321</v>
      </c>
      <c r="C321" s="19">
        <v>0.2424</v>
      </c>
      <c r="D321" s="19">
        <v>0.59</v>
      </c>
      <c r="E321" s="19">
        <v>0</v>
      </c>
      <c r="F321" s="19">
        <v>0</v>
      </c>
      <c r="G321" s="19">
        <v>68</v>
      </c>
      <c r="H321" s="19">
        <v>68</v>
      </c>
      <c r="I321" s="19">
        <v>321</v>
      </c>
      <c r="J321" s="20">
        <v>40557</v>
      </c>
      <c r="K321" s="21">
        <v>0.5</v>
      </c>
      <c r="L321" s="19" t="s">
        <v>24</v>
      </c>
      <c r="M321" s="19">
        <v>1</v>
      </c>
      <c r="N321" s="19">
        <v>20</v>
      </c>
      <c r="O321" s="19" t="b">
        <v>0</v>
      </c>
      <c r="P321" s="19">
        <v>5</v>
      </c>
      <c r="Q321" s="19">
        <v>1</v>
      </c>
      <c r="R321" s="19">
        <v>0.18</v>
      </c>
      <c r="S321" s="19" t="s">
        <v>31</v>
      </c>
      <c r="T321" s="19" t="s">
        <v>32</v>
      </c>
      <c r="U321" s="19" t="s">
        <v>48</v>
      </c>
      <c r="V321" s="19" t="s">
        <v>37</v>
      </c>
      <c r="W321" s="19" t="s">
        <v>35</v>
      </c>
      <c r="X321" s="19" t="s">
        <v>42</v>
      </c>
      <c r="Y321" s="19">
        <v>1</v>
      </c>
      <c r="Z321" s="19">
        <v>1</v>
      </c>
      <c r="AA321" s="19">
        <v>1</v>
      </c>
      <c r="AB321" s="22">
        <v>1</v>
      </c>
    </row>
    <row r="322" spans="1:28" x14ac:dyDescent="0.25">
      <c r="A322" s="13">
        <v>321</v>
      </c>
      <c r="B322" s="14">
        <v>322</v>
      </c>
      <c r="C322" s="14">
        <v>0.2273</v>
      </c>
      <c r="D322" s="14">
        <v>0.69</v>
      </c>
      <c r="E322" s="14">
        <v>0</v>
      </c>
      <c r="F322" s="14">
        <v>4</v>
      </c>
      <c r="G322" s="14">
        <v>48</v>
      </c>
      <c r="H322" s="14">
        <v>52</v>
      </c>
      <c r="I322" s="14">
        <v>322</v>
      </c>
      <c r="J322" s="15">
        <v>40557</v>
      </c>
      <c r="K322" s="16">
        <v>0.5</v>
      </c>
      <c r="L322" s="14" t="s">
        <v>24</v>
      </c>
      <c r="M322" s="14">
        <v>1</v>
      </c>
      <c r="N322" s="14">
        <v>21</v>
      </c>
      <c r="O322" s="14" t="b">
        <v>0</v>
      </c>
      <c r="P322" s="14">
        <v>5</v>
      </c>
      <c r="Q322" s="14">
        <v>1</v>
      </c>
      <c r="R322" s="14">
        <v>0.16</v>
      </c>
      <c r="S322" s="14" t="s">
        <v>31</v>
      </c>
      <c r="T322" s="14" t="s">
        <v>32</v>
      </c>
      <c r="U322" s="14" t="s">
        <v>48</v>
      </c>
      <c r="V322" s="14" t="s">
        <v>37</v>
      </c>
      <c r="W322" s="14" t="s">
        <v>35</v>
      </c>
      <c r="X322" s="14" t="s">
        <v>42</v>
      </c>
      <c r="Y322" s="14">
        <v>1</v>
      </c>
      <c r="Z322" s="14">
        <v>1</v>
      </c>
      <c r="AA322" s="14">
        <v>1</v>
      </c>
      <c r="AB322" s="17">
        <v>1</v>
      </c>
    </row>
    <row r="323" spans="1:28" x14ac:dyDescent="0.25">
      <c r="A323" s="18">
        <v>322</v>
      </c>
      <c r="B323" s="19">
        <v>323</v>
      </c>
      <c r="C323" s="19">
        <v>0.2273</v>
      </c>
      <c r="D323" s="19">
        <v>0.69</v>
      </c>
      <c r="E323" s="19">
        <v>0</v>
      </c>
      <c r="F323" s="19">
        <v>2</v>
      </c>
      <c r="G323" s="19">
        <v>34</v>
      </c>
      <c r="H323" s="19">
        <v>36</v>
      </c>
      <c r="I323" s="19">
        <v>323</v>
      </c>
      <c r="J323" s="20">
        <v>40557</v>
      </c>
      <c r="K323" s="21">
        <v>0.5</v>
      </c>
      <c r="L323" s="19" t="s">
        <v>24</v>
      </c>
      <c r="M323" s="19">
        <v>1</v>
      </c>
      <c r="N323" s="19">
        <v>22</v>
      </c>
      <c r="O323" s="19" t="b">
        <v>0</v>
      </c>
      <c r="P323" s="19">
        <v>5</v>
      </c>
      <c r="Q323" s="19">
        <v>2</v>
      </c>
      <c r="R323" s="19">
        <v>0.16</v>
      </c>
      <c r="S323" s="19" t="s">
        <v>31</v>
      </c>
      <c r="T323" s="19" t="s">
        <v>32</v>
      </c>
      <c r="U323" s="19" t="s">
        <v>48</v>
      </c>
      <c r="V323" s="19" t="s">
        <v>34</v>
      </c>
      <c r="W323" s="19" t="s">
        <v>38</v>
      </c>
      <c r="X323" s="19" t="s">
        <v>42</v>
      </c>
      <c r="Y323" s="19">
        <v>1</v>
      </c>
      <c r="Z323" s="19">
        <v>1</v>
      </c>
      <c r="AA323" s="19">
        <v>1</v>
      </c>
      <c r="AB323" s="22">
        <v>1</v>
      </c>
    </row>
    <row r="324" spans="1:28" x14ac:dyDescent="0.25">
      <c r="A324" s="13">
        <v>323</v>
      </c>
      <c r="B324" s="14">
        <v>324</v>
      </c>
      <c r="C324" s="14">
        <v>0.2424</v>
      </c>
      <c r="D324" s="14">
        <v>0.55000000000000004</v>
      </c>
      <c r="E324" s="14">
        <v>0</v>
      </c>
      <c r="F324" s="14">
        <v>1</v>
      </c>
      <c r="G324" s="14">
        <v>26</v>
      </c>
      <c r="H324" s="14">
        <v>27</v>
      </c>
      <c r="I324" s="14">
        <v>324</v>
      </c>
      <c r="J324" s="15">
        <v>40557</v>
      </c>
      <c r="K324" s="16">
        <v>0.5</v>
      </c>
      <c r="L324" s="14" t="s">
        <v>24</v>
      </c>
      <c r="M324" s="14">
        <v>1</v>
      </c>
      <c r="N324" s="14">
        <v>23</v>
      </c>
      <c r="O324" s="14" t="b">
        <v>0</v>
      </c>
      <c r="P324" s="14">
        <v>5</v>
      </c>
      <c r="Q324" s="14">
        <v>2</v>
      </c>
      <c r="R324" s="14">
        <v>0.18</v>
      </c>
      <c r="S324" s="14" t="s">
        <v>31</v>
      </c>
      <c r="T324" s="14" t="s">
        <v>32</v>
      </c>
      <c r="U324" s="14" t="s">
        <v>48</v>
      </c>
      <c r="V324" s="14" t="s">
        <v>37</v>
      </c>
      <c r="W324" s="14" t="s">
        <v>38</v>
      </c>
      <c r="X324" s="14" t="s">
        <v>42</v>
      </c>
      <c r="Y324" s="14">
        <v>1</v>
      </c>
      <c r="Z324" s="14">
        <v>1</v>
      </c>
      <c r="AA324" s="14">
        <v>1</v>
      </c>
      <c r="AB324" s="17">
        <v>1</v>
      </c>
    </row>
    <row r="325" spans="1:28" x14ac:dyDescent="0.25">
      <c r="A325" s="18">
        <v>324</v>
      </c>
      <c r="B325" s="19">
        <v>325</v>
      </c>
      <c r="C325" s="19">
        <v>0.2424</v>
      </c>
      <c r="D325" s="19">
        <v>0.55000000000000004</v>
      </c>
      <c r="E325" s="19">
        <v>0</v>
      </c>
      <c r="F325" s="19">
        <v>3</v>
      </c>
      <c r="G325" s="19">
        <v>25</v>
      </c>
      <c r="H325" s="19">
        <v>28</v>
      </c>
      <c r="I325" s="19">
        <v>325</v>
      </c>
      <c r="J325" s="20">
        <v>40558</v>
      </c>
      <c r="K325" s="21">
        <v>0.5</v>
      </c>
      <c r="L325" s="19" t="s">
        <v>24</v>
      </c>
      <c r="M325" s="19">
        <v>1</v>
      </c>
      <c r="N325" s="19">
        <v>0</v>
      </c>
      <c r="O325" s="19" t="b">
        <v>0</v>
      </c>
      <c r="P325" s="19">
        <v>6</v>
      </c>
      <c r="Q325" s="19">
        <v>1</v>
      </c>
      <c r="R325" s="19">
        <v>0.18</v>
      </c>
      <c r="S325" s="19" t="s">
        <v>31</v>
      </c>
      <c r="T325" s="19" t="s">
        <v>32</v>
      </c>
      <c r="U325" s="19" t="s">
        <v>33</v>
      </c>
      <c r="V325" s="19" t="s">
        <v>37</v>
      </c>
      <c r="W325" s="19" t="s">
        <v>35</v>
      </c>
      <c r="X325" s="19" t="s">
        <v>36</v>
      </c>
      <c r="Y325" s="19">
        <v>1</v>
      </c>
      <c r="Z325" s="19">
        <v>1</v>
      </c>
      <c r="AA325" s="19">
        <v>1</v>
      </c>
      <c r="AB325" s="22">
        <v>1</v>
      </c>
    </row>
    <row r="326" spans="1:28" x14ac:dyDescent="0.25">
      <c r="A326" s="13">
        <v>325</v>
      </c>
      <c r="B326" s="14">
        <v>326</v>
      </c>
      <c r="C326" s="14">
        <v>0.19700000000000001</v>
      </c>
      <c r="D326" s="14">
        <v>0.59</v>
      </c>
      <c r="E326" s="14">
        <v>8.9599999999999999E-2</v>
      </c>
      <c r="F326" s="14">
        <v>2</v>
      </c>
      <c r="G326" s="14">
        <v>18</v>
      </c>
      <c r="H326" s="14">
        <v>20</v>
      </c>
      <c r="I326" s="14">
        <v>326</v>
      </c>
      <c r="J326" s="15">
        <v>40558</v>
      </c>
      <c r="K326" s="16">
        <v>0.5</v>
      </c>
      <c r="L326" s="14" t="s">
        <v>24</v>
      </c>
      <c r="M326" s="14">
        <v>1</v>
      </c>
      <c r="N326" s="14">
        <v>1</v>
      </c>
      <c r="O326" s="14" t="b">
        <v>0</v>
      </c>
      <c r="P326" s="14">
        <v>6</v>
      </c>
      <c r="Q326" s="14">
        <v>2</v>
      </c>
      <c r="R326" s="14">
        <v>0.16</v>
      </c>
      <c r="S326" s="14" t="s">
        <v>31</v>
      </c>
      <c r="T326" s="14" t="s">
        <v>32</v>
      </c>
      <c r="U326" s="14" t="s">
        <v>33</v>
      </c>
      <c r="V326" s="14" t="s">
        <v>37</v>
      </c>
      <c r="W326" s="14" t="s">
        <v>38</v>
      </c>
      <c r="X326" s="14" t="s">
        <v>36</v>
      </c>
      <c r="Y326" s="14">
        <v>1</v>
      </c>
      <c r="Z326" s="14">
        <v>1</v>
      </c>
      <c r="AA326" s="14">
        <v>1</v>
      </c>
      <c r="AB326" s="17">
        <v>1</v>
      </c>
    </row>
    <row r="327" spans="1:28" x14ac:dyDescent="0.25">
      <c r="A327" s="18">
        <v>326</v>
      </c>
      <c r="B327" s="19">
        <v>327</v>
      </c>
      <c r="C327" s="19">
        <v>0.19700000000000001</v>
      </c>
      <c r="D327" s="19">
        <v>0.59</v>
      </c>
      <c r="E327" s="19">
        <v>8.9599999999999999E-2</v>
      </c>
      <c r="F327" s="19">
        <v>0</v>
      </c>
      <c r="G327" s="19">
        <v>12</v>
      </c>
      <c r="H327" s="19">
        <v>12</v>
      </c>
      <c r="I327" s="19">
        <v>327</v>
      </c>
      <c r="J327" s="20">
        <v>40558</v>
      </c>
      <c r="K327" s="21">
        <v>0.5</v>
      </c>
      <c r="L327" s="19" t="s">
        <v>24</v>
      </c>
      <c r="M327" s="19">
        <v>1</v>
      </c>
      <c r="N327" s="19">
        <v>2</v>
      </c>
      <c r="O327" s="19" t="b">
        <v>0</v>
      </c>
      <c r="P327" s="19">
        <v>6</v>
      </c>
      <c r="Q327" s="19">
        <v>2</v>
      </c>
      <c r="R327" s="19">
        <v>0.16</v>
      </c>
      <c r="S327" s="19" t="s">
        <v>31</v>
      </c>
      <c r="T327" s="19" t="s">
        <v>32</v>
      </c>
      <c r="U327" s="19" t="s">
        <v>33</v>
      </c>
      <c r="V327" s="19" t="s">
        <v>37</v>
      </c>
      <c r="W327" s="19" t="s">
        <v>38</v>
      </c>
      <c r="X327" s="19" t="s">
        <v>36</v>
      </c>
      <c r="Y327" s="19">
        <v>1</v>
      </c>
      <c r="Z327" s="19">
        <v>1</v>
      </c>
      <c r="AA327" s="19">
        <v>1</v>
      </c>
      <c r="AB327" s="22">
        <v>1</v>
      </c>
    </row>
    <row r="328" spans="1:28" x14ac:dyDescent="0.25">
      <c r="A328" s="13">
        <v>327</v>
      </c>
      <c r="B328" s="14">
        <v>328</v>
      </c>
      <c r="C328" s="14">
        <v>0.2273</v>
      </c>
      <c r="D328" s="14">
        <v>0.59</v>
      </c>
      <c r="E328" s="14">
        <v>0</v>
      </c>
      <c r="F328" s="14">
        <v>1</v>
      </c>
      <c r="G328" s="14">
        <v>7</v>
      </c>
      <c r="H328" s="14">
        <v>8</v>
      </c>
      <c r="I328" s="14">
        <v>328</v>
      </c>
      <c r="J328" s="15">
        <v>40558</v>
      </c>
      <c r="K328" s="16">
        <v>0.5</v>
      </c>
      <c r="L328" s="14" t="s">
        <v>24</v>
      </c>
      <c r="M328" s="14">
        <v>1</v>
      </c>
      <c r="N328" s="14">
        <v>3</v>
      </c>
      <c r="O328" s="14" t="b">
        <v>0</v>
      </c>
      <c r="P328" s="14">
        <v>6</v>
      </c>
      <c r="Q328" s="14">
        <v>2</v>
      </c>
      <c r="R328" s="14">
        <v>0.16</v>
      </c>
      <c r="S328" s="14" t="s">
        <v>31</v>
      </c>
      <c r="T328" s="14" t="s">
        <v>32</v>
      </c>
      <c r="U328" s="14" t="s">
        <v>33</v>
      </c>
      <c r="V328" s="14" t="s">
        <v>34</v>
      </c>
      <c r="W328" s="14" t="s">
        <v>38</v>
      </c>
      <c r="X328" s="14" t="s">
        <v>36</v>
      </c>
      <c r="Y328" s="14">
        <v>1</v>
      </c>
      <c r="Z328" s="14">
        <v>1</v>
      </c>
      <c r="AA328" s="14">
        <v>1</v>
      </c>
      <c r="AB328" s="17">
        <v>1</v>
      </c>
    </row>
    <row r="329" spans="1:28" x14ac:dyDescent="0.25">
      <c r="A329" s="18">
        <v>328</v>
      </c>
      <c r="B329" s="19">
        <v>329</v>
      </c>
      <c r="C329" s="19">
        <v>0.2273</v>
      </c>
      <c r="D329" s="19">
        <v>0.59</v>
      </c>
      <c r="E329" s="19">
        <v>0</v>
      </c>
      <c r="F329" s="19">
        <v>0</v>
      </c>
      <c r="G329" s="19">
        <v>5</v>
      </c>
      <c r="H329" s="19">
        <v>5</v>
      </c>
      <c r="I329" s="19">
        <v>329</v>
      </c>
      <c r="J329" s="20">
        <v>40558</v>
      </c>
      <c r="K329" s="21">
        <v>0.5</v>
      </c>
      <c r="L329" s="19" t="s">
        <v>24</v>
      </c>
      <c r="M329" s="19">
        <v>1</v>
      </c>
      <c r="N329" s="19">
        <v>4</v>
      </c>
      <c r="O329" s="19" t="b">
        <v>0</v>
      </c>
      <c r="P329" s="19">
        <v>6</v>
      </c>
      <c r="Q329" s="19">
        <v>2</v>
      </c>
      <c r="R329" s="19">
        <v>0.16</v>
      </c>
      <c r="S329" s="19" t="s">
        <v>31</v>
      </c>
      <c r="T329" s="19" t="s">
        <v>32</v>
      </c>
      <c r="U329" s="19" t="s">
        <v>33</v>
      </c>
      <c r="V329" s="19" t="s">
        <v>34</v>
      </c>
      <c r="W329" s="19" t="s">
        <v>38</v>
      </c>
      <c r="X329" s="19" t="s">
        <v>36</v>
      </c>
      <c r="Y329" s="19">
        <v>1</v>
      </c>
      <c r="Z329" s="19">
        <v>1</v>
      </c>
      <c r="AA329" s="19">
        <v>1</v>
      </c>
      <c r="AB329" s="22">
        <v>1</v>
      </c>
    </row>
    <row r="330" spans="1:28" x14ac:dyDescent="0.25">
      <c r="A330" s="13">
        <v>329</v>
      </c>
      <c r="B330" s="14">
        <v>330</v>
      </c>
      <c r="C330" s="14">
        <v>0.2273</v>
      </c>
      <c r="D330" s="14">
        <v>0.59</v>
      </c>
      <c r="E330" s="14">
        <v>0</v>
      </c>
      <c r="F330" s="14">
        <v>0</v>
      </c>
      <c r="G330" s="14">
        <v>1</v>
      </c>
      <c r="H330" s="14">
        <v>1</v>
      </c>
      <c r="I330" s="14">
        <v>330</v>
      </c>
      <c r="J330" s="15">
        <v>40558</v>
      </c>
      <c r="K330" s="16">
        <v>0.5</v>
      </c>
      <c r="L330" s="14" t="s">
        <v>24</v>
      </c>
      <c r="M330" s="14">
        <v>1</v>
      </c>
      <c r="N330" s="14">
        <v>5</v>
      </c>
      <c r="O330" s="14" t="b">
        <v>0</v>
      </c>
      <c r="P330" s="14">
        <v>6</v>
      </c>
      <c r="Q330" s="14">
        <v>1</v>
      </c>
      <c r="R330" s="14">
        <v>0.16</v>
      </c>
      <c r="S330" s="14" t="s">
        <v>31</v>
      </c>
      <c r="T330" s="14" t="s">
        <v>32</v>
      </c>
      <c r="U330" s="14" t="s">
        <v>33</v>
      </c>
      <c r="V330" s="14" t="s">
        <v>34</v>
      </c>
      <c r="W330" s="14" t="s">
        <v>35</v>
      </c>
      <c r="X330" s="14" t="s">
        <v>36</v>
      </c>
      <c r="Y330" s="14">
        <v>1</v>
      </c>
      <c r="Z330" s="14">
        <v>1</v>
      </c>
      <c r="AA330" s="14">
        <v>1</v>
      </c>
      <c r="AB330" s="17">
        <v>1</v>
      </c>
    </row>
    <row r="331" spans="1:28" x14ac:dyDescent="0.25">
      <c r="A331" s="18">
        <v>330</v>
      </c>
      <c r="B331" s="19">
        <v>331</v>
      </c>
      <c r="C331" s="19">
        <v>0.16669999999999999</v>
      </c>
      <c r="D331" s="19">
        <v>0.63</v>
      </c>
      <c r="E331" s="19">
        <v>0.1045</v>
      </c>
      <c r="F331" s="19">
        <v>1</v>
      </c>
      <c r="G331" s="19">
        <v>2</v>
      </c>
      <c r="H331" s="19">
        <v>3</v>
      </c>
      <c r="I331" s="19">
        <v>331</v>
      </c>
      <c r="J331" s="20">
        <v>40558</v>
      </c>
      <c r="K331" s="21">
        <v>0.5</v>
      </c>
      <c r="L331" s="19" t="s">
        <v>24</v>
      </c>
      <c r="M331" s="19">
        <v>1</v>
      </c>
      <c r="N331" s="19">
        <v>6</v>
      </c>
      <c r="O331" s="19" t="b">
        <v>0</v>
      </c>
      <c r="P331" s="19">
        <v>6</v>
      </c>
      <c r="Q331" s="19">
        <v>1</v>
      </c>
      <c r="R331" s="19">
        <v>0.14000000000000001</v>
      </c>
      <c r="S331" s="19" t="s">
        <v>31</v>
      </c>
      <c r="T331" s="19" t="s">
        <v>32</v>
      </c>
      <c r="U331" s="19" t="s">
        <v>33</v>
      </c>
      <c r="V331" s="19" t="s">
        <v>34</v>
      </c>
      <c r="W331" s="19" t="s">
        <v>35</v>
      </c>
      <c r="X331" s="19" t="s">
        <v>39</v>
      </c>
      <c r="Y331" s="19">
        <v>1</v>
      </c>
      <c r="Z331" s="19">
        <v>1</v>
      </c>
      <c r="AA331" s="19">
        <v>1</v>
      </c>
      <c r="AB331" s="22">
        <v>1</v>
      </c>
    </row>
    <row r="332" spans="1:28" x14ac:dyDescent="0.25">
      <c r="A332" s="13">
        <v>331</v>
      </c>
      <c r="B332" s="14">
        <v>332</v>
      </c>
      <c r="C332" s="14">
        <v>0.21210000000000001</v>
      </c>
      <c r="D332" s="14">
        <v>0.63</v>
      </c>
      <c r="E332" s="14">
        <v>0</v>
      </c>
      <c r="F332" s="14">
        <v>1</v>
      </c>
      <c r="G332" s="14">
        <v>9</v>
      </c>
      <c r="H332" s="14">
        <v>10</v>
      </c>
      <c r="I332" s="14">
        <v>332</v>
      </c>
      <c r="J332" s="15">
        <v>40558</v>
      </c>
      <c r="K332" s="16">
        <v>0.5</v>
      </c>
      <c r="L332" s="14" t="s">
        <v>24</v>
      </c>
      <c r="M332" s="14">
        <v>1</v>
      </c>
      <c r="N332" s="14">
        <v>7</v>
      </c>
      <c r="O332" s="14" t="b">
        <v>0</v>
      </c>
      <c r="P332" s="14">
        <v>6</v>
      </c>
      <c r="Q332" s="14">
        <v>1</v>
      </c>
      <c r="R332" s="14">
        <v>0.14000000000000001</v>
      </c>
      <c r="S332" s="14" t="s">
        <v>31</v>
      </c>
      <c r="T332" s="14" t="s">
        <v>32</v>
      </c>
      <c r="U332" s="14" t="s">
        <v>33</v>
      </c>
      <c r="V332" s="14" t="s">
        <v>34</v>
      </c>
      <c r="W332" s="14" t="s">
        <v>35</v>
      </c>
      <c r="X332" s="14" t="s">
        <v>39</v>
      </c>
      <c r="Y332" s="14">
        <v>1</v>
      </c>
      <c r="Z332" s="14">
        <v>1</v>
      </c>
      <c r="AA332" s="14">
        <v>1</v>
      </c>
      <c r="AB332" s="17">
        <v>1</v>
      </c>
    </row>
    <row r="333" spans="1:28" x14ac:dyDescent="0.25">
      <c r="A333" s="18">
        <v>332</v>
      </c>
      <c r="B333" s="19">
        <v>333</v>
      </c>
      <c r="C333" s="19">
        <v>0.1515</v>
      </c>
      <c r="D333" s="19">
        <v>0.63</v>
      </c>
      <c r="E333" s="19">
        <v>0.1343</v>
      </c>
      <c r="F333" s="19">
        <v>1</v>
      </c>
      <c r="G333" s="19">
        <v>22</v>
      </c>
      <c r="H333" s="19">
        <v>23</v>
      </c>
      <c r="I333" s="19">
        <v>333</v>
      </c>
      <c r="J333" s="20">
        <v>40558</v>
      </c>
      <c r="K333" s="21">
        <v>0.5</v>
      </c>
      <c r="L333" s="19" t="s">
        <v>24</v>
      </c>
      <c r="M333" s="19">
        <v>1</v>
      </c>
      <c r="N333" s="19">
        <v>8</v>
      </c>
      <c r="O333" s="19" t="b">
        <v>0</v>
      </c>
      <c r="P333" s="19">
        <v>6</v>
      </c>
      <c r="Q333" s="19">
        <v>1</v>
      </c>
      <c r="R333" s="19">
        <v>0.14000000000000001</v>
      </c>
      <c r="S333" s="19" t="s">
        <v>31</v>
      </c>
      <c r="T333" s="19" t="s">
        <v>32</v>
      </c>
      <c r="U333" s="19" t="s">
        <v>33</v>
      </c>
      <c r="V333" s="19" t="s">
        <v>34</v>
      </c>
      <c r="W333" s="19" t="s">
        <v>35</v>
      </c>
      <c r="X333" s="19" t="s">
        <v>39</v>
      </c>
      <c r="Y333" s="19">
        <v>1</v>
      </c>
      <c r="Z333" s="19">
        <v>1</v>
      </c>
      <c r="AA333" s="19">
        <v>1</v>
      </c>
      <c r="AB333" s="22">
        <v>1</v>
      </c>
    </row>
    <row r="334" spans="1:28" x14ac:dyDescent="0.25">
      <c r="A334" s="13">
        <v>333</v>
      </c>
      <c r="B334" s="14">
        <v>334</v>
      </c>
      <c r="C334" s="14">
        <v>0.18179999999999999</v>
      </c>
      <c r="D334" s="14">
        <v>0.64</v>
      </c>
      <c r="E334" s="14">
        <v>0.1343</v>
      </c>
      <c r="F334" s="14">
        <v>2</v>
      </c>
      <c r="G334" s="14">
        <v>31</v>
      </c>
      <c r="H334" s="14">
        <v>33</v>
      </c>
      <c r="I334" s="14">
        <v>334</v>
      </c>
      <c r="J334" s="15">
        <v>40558</v>
      </c>
      <c r="K334" s="16">
        <v>0.5</v>
      </c>
      <c r="L334" s="14" t="s">
        <v>24</v>
      </c>
      <c r="M334" s="14">
        <v>1</v>
      </c>
      <c r="N334" s="14">
        <v>9</v>
      </c>
      <c r="O334" s="14" t="b">
        <v>0</v>
      </c>
      <c r="P334" s="14">
        <v>6</v>
      </c>
      <c r="Q334" s="14">
        <v>1</v>
      </c>
      <c r="R334" s="14">
        <v>0.16</v>
      </c>
      <c r="S334" s="14" t="s">
        <v>31</v>
      </c>
      <c r="T334" s="14" t="s">
        <v>32</v>
      </c>
      <c r="U334" s="14" t="s">
        <v>33</v>
      </c>
      <c r="V334" s="14" t="s">
        <v>34</v>
      </c>
      <c r="W334" s="14" t="s">
        <v>35</v>
      </c>
      <c r="X334" s="14" t="s">
        <v>39</v>
      </c>
      <c r="Y334" s="14">
        <v>1</v>
      </c>
      <c r="Z334" s="14">
        <v>1</v>
      </c>
      <c r="AA334" s="14">
        <v>1</v>
      </c>
      <c r="AB334" s="17">
        <v>1</v>
      </c>
    </row>
    <row r="335" spans="1:28" x14ac:dyDescent="0.25">
      <c r="A335" s="18">
        <v>334</v>
      </c>
      <c r="B335" s="19">
        <v>335</v>
      </c>
      <c r="C335" s="19">
        <v>0.19700000000000001</v>
      </c>
      <c r="D335" s="19">
        <v>0.59</v>
      </c>
      <c r="E335" s="19">
        <v>0.16420000000000001</v>
      </c>
      <c r="F335" s="19">
        <v>2</v>
      </c>
      <c r="G335" s="19">
        <v>57</v>
      </c>
      <c r="H335" s="19">
        <v>59</v>
      </c>
      <c r="I335" s="19">
        <v>335</v>
      </c>
      <c r="J335" s="20">
        <v>40558</v>
      </c>
      <c r="K335" s="21">
        <v>0.5</v>
      </c>
      <c r="L335" s="19" t="s">
        <v>24</v>
      </c>
      <c r="M335" s="19">
        <v>1</v>
      </c>
      <c r="N335" s="19">
        <v>10</v>
      </c>
      <c r="O335" s="19" t="b">
        <v>0</v>
      </c>
      <c r="P335" s="19">
        <v>6</v>
      </c>
      <c r="Q335" s="19">
        <v>1</v>
      </c>
      <c r="R335" s="19">
        <v>0.18</v>
      </c>
      <c r="S335" s="19" t="s">
        <v>31</v>
      </c>
      <c r="T335" s="19" t="s">
        <v>32</v>
      </c>
      <c r="U335" s="19" t="s">
        <v>33</v>
      </c>
      <c r="V335" s="19" t="s">
        <v>34</v>
      </c>
      <c r="W335" s="19" t="s">
        <v>35</v>
      </c>
      <c r="X335" s="19" t="s">
        <v>39</v>
      </c>
      <c r="Y335" s="19">
        <v>1</v>
      </c>
      <c r="Z335" s="19">
        <v>1</v>
      </c>
      <c r="AA335" s="19">
        <v>1</v>
      </c>
      <c r="AB335" s="22">
        <v>1</v>
      </c>
    </row>
    <row r="336" spans="1:28" x14ac:dyDescent="0.25">
      <c r="A336" s="13">
        <v>335</v>
      </c>
      <c r="B336" s="14">
        <v>336</v>
      </c>
      <c r="C336" s="14">
        <v>0.19700000000000001</v>
      </c>
      <c r="D336" s="14">
        <v>0.55000000000000004</v>
      </c>
      <c r="E336" s="14">
        <v>0.22389999999999999</v>
      </c>
      <c r="F336" s="14">
        <v>18</v>
      </c>
      <c r="G336" s="14">
        <v>54</v>
      </c>
      <c r="H336" s="14">
        <v>72</v>
      </c>
      <c r="I336" s="14">
        <v>336</v>
      </c>
      <c r="J336" s="15">
        <v>40558</v>
      </c>
      <c r="K336" s="16">
        <v>0.5</v>
      </c>
      <c r="L336" s="14" t="s">
        <v>24</v>
      </c>
      <c r="M336" s="14">
        <v>1</v>
      </c>
      <c r="N336" s="14">
        <v>11</v>
      </c>
      <c r="O336" s="14" t="b">
        <v>0</v>
      </c>
      <c r="P336" s="14">
        <v>6</v>
      </c>
      <c r="Q336" s="14">
        <v>1</v>
      </c>
      <c r="R336" s="14">
        <v>0.2</v>
      </c>
      <c r="S336" s="14" t="s">
        <v>31</v>
      </c>
      <c r="T336" s="14" t="s">
        <v>32</v>
      </c>
      <c r="U336" s="14" t="s">
        <v>33</v>
      </c>
      <c r="V336" s="14" t="s">
        <v>34</v>
      </c>
      <c r="W336" s="14" t="s">
        <v>35</v>
      </c>
      <c r="X336" s="14" t="s">
        <v>39</v>
      </c>
      <c r="Y336" s="14">
        <v>1</v>
      </c>
      <c r="Z336" s="14">
        <v>1</v>
      </c>
      <c r="AA336" s="14">
        <v>1</v>
      </c>
      <c r="AB336" s="17">
        <v>1</v>
      </c>
    </row>
    <row r="337" spans="1:28" x14ac:dyDescent="0.25">
      <c r="A337" s="18">
        <v>336</v>
      </c>
      <c r="B337" s="19">
        <v>337</v>
      </c>
      <c r="C337" s="19">
        <v>0.2273</v>
      </c>
      <c r="D337" s="19">
        <v>0.48</v>
      </c>
      <c r="E337" s="19">
        <v>0.22389999999999999</v>
      </c>
      <c r="F337" s="19">
        <v>15</v>
      </c>
      <c r="G337" s="19">
        <v>74</v>
      </c>
      <c r="H337" s="19">
        <v>89</v>
      </c>
      <c r="I337" s="19">
        <v>337</v>
      </c>
      <c r="J337" s="20">
        <v>40558</v>
      </c>
      <c r="K337" s="21">
        <v>0.5</v>
      </c>
      <c r="L337" s="19" t="s">
        <v>24</v>
      </c>
      <c r="M337" s="19">
        <v>1</v>
      </c>
      <c r="N337" s="19">
        <v>12</v>
      </c>
      <c r="O337" s="19" t="b">
        <v>0</v>
      </c>
      <c r="P337" s="19">
        <v>6</v>
      </c>
      <c r="Q337" s="19">
        <v>1</v>
      </c>
      <c r="R337" s="19">
        <v>0.24</v>
      </c>
      <c r="S337" s="19" t="s">
        <v>31</v>
      </c>
      <c r="T337" s="19" t="s">
        <v>32</v>
      </c>
      <c r="U337" s="19" t="s">
        <v>33</v>
      </c>
      <c r="V337" s="19" t="s">
        <v>34</v>
      </c>
      <c r="W337" s="19" t="s">
        <v>35</v>
      </c>
      <c r="X337" s="19" t="s">
        <v>40</v>
      </c>
      <c r="Y337" s="19">
        <v>1</v>
      </c>
      <c r="Z337" s="19">
        <v>1</v>
      </c>
      <c r="AA337" s="19">
        <v>1</v>
      </c>
      <c r="AB337" s="22">
        <v>1</v>
      </c>
    </row>
    <row r="338" spans="1:28" x14ac:dyDescent="0.25">
      <c r="A338" s="13">
        <v>337</v>
      </c>
      <c r="B338" s="14">
        <v>338</v>
      </c>
      <c r="C338" s="14">
        <v>0.2576</v>
      </c>
      <c r="D338" s="14">
        <v>0.38</v>
      </c>
      <c r="E338" s="14">
        <v>0.29849999999999999</v>
      </c>
      <c r="F338" s="14">
        <v>21</v>
      </c>
      <c r="G338" s="14">
        <v>80</v>
      </c>
      <c r="H338" s="14">
        <v>101</v>
      </c>
      <c r="I338" s="14">
        <v>338</v>
      </c>
      <c r="J338" s="15">
        <v>40558</v>
      </c>
      <c r="K338" s="16">
        <v>0.5</v>
      </c>
      <c r="L338" s="14" t="s">
        <v>24</v>
      </c>
      <c r="M338" s="14">
        <v>1</v>
      </c>
      <c r="N338" s="14">
        <v>13</v>
      </c>
      <c r="O338" s="14" t="b">
        <v>0</v>
      </c>
      <c r="P338" s="14">
        <v>6</v>
      </c>
      <c r="Q338" s="14">
        <v>1</v>
      </c>
      <c r="R338" s="14">
        <v>0.28000000000000003</v>
      </c>
      <c r="S338" s="14" t="s">
        <v>31</v>
      </c>
      <c r="T338" s="14" t="s">
        <v>32</v>
      </c>
      <c r="U338" s="14" t="s">
        <v>33</v>
      </c>
      <c r="V338" s="14" t="s">
        <v>37</v>
      </c>
      <c r="W338" s="14" t="s">
        <v>35</v>
      </c>
      <c r="X338" s="14" t="s">
        <v>40</v>
      </c>
      <c r="Y338" s="14">
        <v>1</v>
      </c>
      <c r="Z338" s="14">
        <v>1</v>
      </c>
      <c r="AA338" s="14">
        <v>1</v>
      </c>
      <c r="AB338" s="17">
        <v>1</v>
      </c>
    </row>
    <row r="339" spans="1:28" x14ac:dyDescent="0.25">
      <c r="A339" s="18">
        <v>338</v>
      </c>
      <c r="B339" s="19">
        <v>339</v>
      </c>
      <c r="C339" s="19">
        <v>0.28789999999999999</v>
      </c>
      <c r="D339" s="19">
        <v>0.39</v>
      </c>
      <c r="E339" s="19">
        <v>0.28360000000000002</v>
      </c>
      <c r="F339" s="19">
        <v>26</v>
      </c>
      <c r="G339" s="19">
        <v>92</v>
      </c>
      <c r="H339" s="19">
        <v>118</v>
      </c>
      <c r="I339" s="19">
        <v>339</v>
      </c>
      <c r="J339" s="20">
        <v>40558</v>
      </c>
      <c r="K339" s="21">
        <v>0.5</v>
      </c>
      <c r="L339" s="19" t="s">
        <v>24</v>
      </c>
      <c r="M339" s="19">
        <v>1</v>
      </c>
      <c r="N339" s="19">
        <v>14</v>
      </c>
      <c r="O339" s="19" t="b">
        <v>0</v>
      </c>
      <c r="P339" s="19">
        <v>6</v>
      </c>
      <c r="Q339" s="19">
        <v>1</v>
      </c>
      <c r="R339" s="19">
        <v>0.3</v>
      </c>
      <c r="S339" s="19" t="s">
        <v>31</v>
      </c>
      <c r="T339" s="19" t="s">
        <v>32</v>
      </c>
      <c r="U339" s="19" t="s">
        <v>33</v>
      </c>
      <c r="V339" s="19" t="s">
        <v>37</v>
      </c>
      <c r="W339" s="19" t="s">
        <v>35</v>
      </c>
      <c r="X339" s="19" t="s">
        <v>40</v>
      </c>
      <c r="Y339" s="19">
        <v>1</v>
      </c>
      <c r="Z339" s="19">
        <v>1</v>
      </c>
      <c r="AA339" s="19">
        <v>1</v>
      </c>
      <c r="AB339" s="22">
        <v>1</v>
      </c>
    </row>
    <row r="340" spans="1:28" x14ac:dyDescent="0.25">
      <c r="A340" s="13">
        <v>339</v>
      </c>
      <c r="B340" s="14">
        <v>340</v>
      </c>
      <c r="C340" s="14">
        <v>0.31819999999999998</v>
      </c>
      <c r="D340" s="14">
        <v>0.36</v>
      </c>
      <c r="E340" s="14">
        <v>0.19400000000000001</v>
      </c>
      <c r="F340" s="14">
        <v>21</v>
      </c>
      <c r="G340" s="14">
        <v>108</v>
      </c>
      <c r="H340" s="14">
        <v>129</v>
      </c>
      <c r="I340" s="14">
        <v>340</v>
      </c>
      <c r="J340" s="15">
        <v>40558</v>
      </c>
      <c r="K340" s="16">
        <v>0.5</v>
      </c>
      <c r="L340" s="14" t="s">
        <v>24</v>
      </c>
      <c r="M340" s="14">
        <v>1</v>
      </c>
      <c r="N340" s="14">
        <v>15</v>
      </c>
      <c r="O340" s="14" t="b">
        <v>0</v>
      </c>
      <c r="P340" s="14">
        <v>6</v>
      </c>
      <c r="Q340" s="14">
        <v>2</v>
      </c>
      <c r="R340" s="14">
        <v>0.32</v>
      </c>
      <c r="S340" s="14" t="s">
        <v>31</v>
      </c>
      <c r="T340" s="14" t="s">
        <v>32</v>
      </c>
      <c r="U340" s="14" t="s">
        <v>33</v>
      </c>
      <c r="V340" s="14" t="s">
        <v>37</v>
      </c>
      <c r="W340" s="14" t="s">
        <v>38</v>
      </c>
      <c r="X340" s="14" t="s">
        <v>40</v>
      </c>
      <c r="Y340" s="14">
        <v>1</v>
      </c>
      <c r="Z340" s="14">
        <v>1</v>
      </c>
      <c r="AA340" s="14">
        <v>1</v>
      </c>
      <c r="AB340" s="17">
        <v>1</v>
      </c>
    </row>
    <row r="341" spans="1:28" x14ac:dyDescent="0.25">
      <c r="A341" s="18">
        <v>340</v>
      </c>
      <c r="B341" s="19">
        <v>341</v>
      </c>
      <c r="C341" s="19">
        <v>0.33329999999999999</v>
      </c>
      <c r="D341" s="19">
        <v>0.34</v>
      </c>
      <c r="E341" s="19">
        <v>0.19400000000000001</v>
      </c>
      <c r="F341" s="19">
        <v>33</v>
      </c>
      <c r="G341" s="19">
        <v>95</v>
      </c>
      <c r="H341" s="19">
        <v>128</v>
      </c>
      <c r="I341" s="19">
        <v>341</v>
      </c>
      <c r="J341" s="20">
        <v>40558</v>
      </c>
      <c r="K341" s="21">
        <v>0.5</v>
      </c>
      <c r="L341" s="19" t="s">
        <v>24</v>
      </c>
      <c r="M341" s="19">
        <v>1</v>
      </c>
      <c r="N341" s="19">
        <v>16</v>
      </c>
      <c r="O341" s="19" t="b">
        <v>0</v>
      </c>
      <c r="P341" s="19">
        <v>6</v>
      </c>
      <c r="Q341" s="19">
        <v>2</v>
      </c>
      <c r="R341" s="19">
        <v>0.34</v>
      </c>
      <c r="S341" s="19" t="s">
        <v>31</v>
      </c>
      <c r="T341" s="19" t="s">
        <v>32</v>
      </c>
      <c r="U341" s="19" t="s">
        <v>33</v>
      </c>
      <c r="V341" s="19" t="s">
        <v>37</v>
      </c>
      <c r="W341" s="19" t="s">
        <v>38</v>
      </c>
      <c r="X341" s="19" t="s">
        <v>40</v>
      </c>
      <c r="Y341" s="19">
        <v>1</v>
      </c>
      <c r="Z341" s="19">
        <v>1</v>
      </c>
      <c r="AA341" s="19">
        <v>1</v>
      </c>
      <c r="AB341" s="22">
        <v>1</v>
      </c>
    </row>
    <row r="342" spans="1:28" x14ac:dyDescent="0.25">
      <c r="A342" s="13">
        <v>341</v>
      </c>
      <c r="B342" s="14">
        <v>342</v>
      </c>
      <c r="C342" s="14">
        <v>0.30299999999999999</v>
      </c>
      <c r="D342" s="14">
        <v>0.36</v>
      </c>
      <c r="E342" s="14">
        <v>0.28360000000000002</v>
      </c>
      <c r="F342" s="14">
        <v>29</v>
      </c>
      <c r="G342" s="14">
        <v>54</v>
      </c>
      <c r="H342" s="14">
        <v>83</v>
      </c>
      <c r="I342" s="14">
        <v>342</v>
      </c>
      <c r="J342" s="15">
        <v>40558</v>
      </c>
      <c r="K342" s="16">
        <v>0.5</v>
      </c>
      <c r="L342" s="14" t="s">
        <v>24</v>
      </c>
      <c r="M342" s="14">
        <v>1</v>
      </c>
      <c r="N342" s="14">
        <v>17</v>
      </c>
      <c r="O342" s="14" t="b">
        <v>0</v>
      </c>
      <c r="P342" s="14">
        <v>6</v>
      </c>
      <c r="Q342" s="14">
        <v>2</v>
      </c>
      <c r="R342" s="14">
        <v>0.32</v>
      </c>
      <c r="S342" s="14" t="s">
        <v>31</v>
      </c>
      <c r="T342" s="14" t="s">
        <v>32</v>
      </c>
      <c r="U342" s="14" t="s">
        <v>33</v>
      </c>
      <c r="V342" s="14" t="s">
        <v>37</v>
      </c>
      <c r="W342" s="14" t="s">
        <v>38</v>
      </c>
      <c r="X342" s="14" t="s">
        <v>40</v>
      </c>
      <c r="Y342" s="14">
        <v>1</v>
      </c>
      <c r="Z342" s="14">
        <v>1</v>
      </c>
      <c r="AA342" s="14">
        <v>1</v>
      </c>
      <c r="AB342" s="17">
        <v>1</v>
      </c>
    </row>
    <row r="343" spans="1:28" x14ac:dyDescent="0.25">
      <c r="A343" s="18">
        <v>342</v>
      </c>
      <c r="B343" s="19">
        <v>343</v>
      </c>
      <c r="C343" s="19">
        <v>0.28789999999999999</v>
      </c>
      <c r="D343" s="19">
        <v>0.45</v>
      </c>
      <c r="E343" s="19">
        <v>0.25369999999999998</v>
      </c>
      <c r="F343" s="19">
        <v>15</v>
      </c>
      <c r="G343" s="19">
        <v>69</v>
      </c>
      <c r="H343" s="19">
        <v>84</v>
      </c>
      <c r="I343" s="19">
        <v>343</v>
      </c>
      <c r="J343" s="20">
        <v>40558</v>
      </c>
      <c r="K343" s="21">
        <v>0.5</v>
      </c>
      <c r="L343" s="19" t="s">
        <v>24</v>
      </c>
      <c r="M343" s="19">
        <v>1</v>
      </c>
      <c r="N343" s="19">
        <v>18</v>
      </c>
      <c r="O343" s="19" t="b">
        <v>0</v>
      </c>
      <c r="P343" s="19">
        <v>6</v>
      </c>
      <c r="Q343" s="19">
        <v>2</v>
      </c>
      <c r="R343" s="19">
        <v>0.3</v>
      </c>
      <c r="S343" s="19" t="s">
        <v>31</v>
      </c>
      <c r="T343" s="19" t="s">
        <v>32</v>
      </c>
      <c r="U343" s="19" t="s">
        <v>33</v>
      </c>
      <c r="V343" s="19" t="s">
        <v>37</v>
      </c>
      <c r="W343" s="19" t="s">
        <v>38</v>
      </c>
      <c r="X343" s="19" t="s">
        <v>42</v>
      </c>
      <c r="Y343" s="19">
        <v>1</v>
      </c>
      <c r="Z343" s="19">
        <v>1</v>
      </c>
      <c r="AA343" s="19">
        <v>1</v>
      </c>
      <c r="AB343" s="22">
        <v>1</v>
      </c>
    </row>
    <row r="344" spans="1:28" x14ac:dyDescent="0.25">
      <c r="A344" s="13">
        <v>343</v>
      </c>
      <c r="B344" s="14">
        <v>344</v>
      </c>
      <c r="C344" s="14">
        <v>0.30299999999999999</v>
      </c>
      <c r="D344" s="14">
        <v>0.39</v>
      </c>
      <c r="E344" s="14">
        <v>0.25369999999999998</v>
      </c>
      <c r="F344" s="14">
        <v>14</v>
      </c>
      <c r="G344" s="14">
        <v>60</v>
      </c>
      <c r="H344" s="14">
        <v>74</v>
      </c>
      <c r="I344" s="14">
        <v>344</v>
      </c>
      <c r="J344" s="15">
        <v>40558</v>
      </c>
      <c r="K344" s="16">
        <v>0.5</v>
      </c>
      <c r="L344" s="14" t="s">
        <v>24</v>
      </c>
      <c r="M344" s="14">
        <v>1</v>
      </c>
      <c r="N344" s="14">
        <v>19</v>
      </c>
      <c r="O344" s="14" t="b">
        <v>0</v>
      </c>
      <c r="P344" s="14">
        <v>6</v>
      </c>
      <c r="Q344" s="14">
        <v>2</v>
      </c>
      <c r="R344" s="14">
        <v>0.32</v>
      </c>
      <c r="S344" s="14" t="s">
        <v>31</v>
      </c>
      <c r="T344" s="14" t="s">
        <v>32</v>
      </c>
      <c r="U344" s="14" t="s">
        <v>33</v>
      </c>
      <c r="V344" s="14" t="s">
        <v>37</v>
      </c>
      <c r="W344" s="14" t="s">
        <v>38</v>
      </c>
      <c r="X344" s="14" t="s">
        <v>42</v>
      </c>
      <c r="Y344" s="14">
        <v>1</v>
      </c>
      <c r="Z344" s="14">
        <v>1</v>
      </c>
      <c r="AA344" s="14">
        <v>1</v>
      </c>
      <c r="AB344" s="17">
        <v>1</v>
      </c>
    </row>
    <row r="345" spans="1:28" x14ac:dyDescent="0.25">
      <c r="A345" s="18">
        <v>344</v>
      </c>
      <c r="B345" s="19">
        <v>345</v>
      </c>
      <c r="C345" s="19">
        <v>0.30299999999999999</v>
      </c>
      <c r="D345" s="19">
        <v>0.39</v>
      </c>
      <c r="E345" s="19">
        <v>0.25369999999999998</v>
      </c>
      <c r="F345" s="19">
        <v>6</v>
      </c>
      <c r="G345" s="19">
        <v>35</v>
      </c>
      <c r="H345" s="19">
        <v>41</v>
      </c>
      <c r="I345" s="19">
        <v>345</v>
      </c>
      <c r="J345" s="20">
        <v>40558</v>
      </c>
      <c r="K345" s="21">
        <v>0.5</v>
      </c>
      <c r="L345" s="19" t="s">
        <v>24</v>
      </c>
      <c r="M345" s="19">
        <v>1</v>
      </c>
      <c r="N345" s="19">
        <v>20</v>
      </c>
      <c r="O345" s="19" t="b">
        <v>0</v>
      </c>
      <c r="P345" s="19">
        <v>6</v>
      </c>
      <c r="Q345" s="19">
        <v>2</v>
      </c>
      <c r="R345" s="19">
        <v>0.32</v>
      </c>
      <c r="S345" s="19" t="s">
        <v>31</v>
      </c>
      <c r="T345" s="19" t="s">
        <v>32</v>
      </c>
      <c r="U345" s="19" t="s">
        <v>33</v>
      </c>
      <c r="V345" s="19" t="s">
        <v>37</v>
      </c>
      <c r="W345" s="19" t="s">
        <v>38</v>
      </c>
      <c r="X345" s="19" t="s">
        <v>42</v>
      </c>
      <c r="Y345" s="19">
        <v>1</v>
      </c>
      <c r="Z345" s="19">
        <v>1</v>
      </c>
      <c r="AA345" s="19">
        <v>1</v>
      </c>
      <c r="AB345" s="22">
        <v>1</v>
      </c>
    </row>
    <row r="346" spans="1:28" x14ac:dyDescent="0.25">
      <c r="A346" s="13">
        <v>345</v>
      </c>
      <c r="B346" s="14">
        <v>346</v>
      </c>
      <c r="C346" s="14">
        <v>0.30299999999999999</v>
      </c>
      <c r="D346" s="14">
        <v>0.39</v>
      </c>
      <c r="E346" s="14">
        <v>0.22389999999999999</v>
      </c>
      <c r="F346" s="14">
        <v>6</v>
      </c>
      <c r="G346" s="14">
        <v>51</v>
      </c>
      <c r="H346" s="14">
        <v>57</v>
      </c>
      <c r="I346" s="14">
        <v>346</v>
      </c>
      <c r="J346" s="15">
        <v>40558</v>
      </c>
      <c r="K346" s="16">
        <v>0.5</v>
      </c>
      <c r="L346" s="14" t="s">
        <v>24</v>
      </c>
      <c r="M346" s="14">
        <v>1</v>
      </c>
      <c r="N346" s="14">
        <v>21</v>
      </c>
      <c r="O346" s="14" t="b">
        <v>0</v>
      </c>
      <c r="P346" s="14">
        <v>6</v>
      </c>
      <c r="Q346" s="14">
        <v>2</v>
      </c>
      <c r="R346" s="14">
        <v>0.32</v>
      </c>
      <c r="S346" s="14" t="s">
        <v>31</v>
      </c>
      <c r="T346" s="14" t="s">
        <v>32</v>
      </c>
      <c r="U346" s="14" t="s">
        <v>33</v>
      </c>
      <c r="V346" s="14" t="s">
        <v>34</v>
      </c>
      <c r="W346" s="14" t="s">
        <v>38</v>
      </c>
      <c r="X346" s="14" t="s">
        <v>42</v>
      </c>
      <c r="Y346" s="14">
        <v>1</v>
      </c>
      <c r="Z346" s="14">
        <v>1</v>
      </c>
      <c r="AA346" s="14">
        <v>1</v>
      </c>
      <c r="AB346" s="17">
        <v>1</v>
      </c>
    </row>
    <row r="347" spans="1:28" x14ac:dyDescent="0.25">
      <c r="A347" s="18">
        <v>346</v>
      </c>
      <c r="B347" s="19">
        <v>347</v>
      </c>
      <c r="C347" s="19">
        <v>0.31819999999999998</v>
      </c>
      <c r="D347" s="19">
        <v>0.42</v>
      </c>
      <c r="E347" s="19">
        <v>0.1045</v>
      </c>
      <c r="F347" s="19">
        <v>0</v>
      </c>
      <c r="G347" s="19">
        <v>26</v>
      </c>
      <c r="H347" s="19">
        <v>26</v>
      </c>
      <c r="I347" s="19">
        <v>347</v>
      </c>
      <c r="J347" s="20">
        <v>40558</v>
      </c>
      <c r="K347" s="21">
        <v>0.5</v>
      </c>
      <c r="L347" s="19" t="s">
        <v>24</v>
      </c>
      <c r="M347" s="19">
        <v>1</v>
      </c>
      <c r="N347" s="19">
        <v>22</v>
      </c>
      <c r="O347" s="19" t="b">
        <v>0</v>
      </c>
      <c r="P347" s="19">
        <v>6</v>
      </c>
      <c r="Q347" s="19">
        <v>2</v>
      </c>
      <c r="R347" s="19">
        <v>0.3</v>
      </c>
      <c r="S347" s="19" t="s">
        <v>31</v>
      </c>
      <c r="T347" s="19" t="s">
        <v>32</v>
      </c>
      <c r="U347" s="19" t="s">
        <v>33</v>
      </c>
      <c r="V347" s="19" t="s">
        <v>34</v>
      </c>
      <c r="W347" s="19" t="s">
        <v>38</v>
      </c>
      <c r="X347" s="19" t="s">
        <v>42</v>
      </c>
      <c r="Y347" s="19">
        <v>1</v>
      </c>
      <c r="Z347" s="19">
        <v>1</v>
      </c>
      <c r="AA347" s="19">
        <v>1</v>
      </c>
      <c r="AB347" s="22">
        <v>1</v>
      </c>
    </row>
    <row r="348" spans="1:28" x14ac:dyDescent="0.25">
      <c r="A348" s="13">
        <v>347</v>
      </c>
      <c r="B348" s="14">
        <v>348</v>
      </c>
      <c r="C348" s="14">
        <v>0.28789999999999999</v>
      </c>
      <c r="D348" s="14">
        <v>0.45</v>
      </c>
      <c r="E348" s="14">
        <v>0.28360000000000002</v>
      </c>
      <c r="F348" s="14">
        <v>5</v>
      </c>
      <c r="G348" s="14">
        <v>39</v>
      </c>
      <c r="H348" s="14">
        <v>44</v>
      </c>
      <c r="I348" s="14">
        <v>348</v>
      </c>
      <c r="J348" s="15">
        <v>40558</v>
      </c>
      <c r="K348" s="16">
        <v>0.5</v>
      </c>
      <c r="L348" s="14" t="s">
        <v>24</v>
      </c>
      <c r="M348" s="14">
        <v>1</v>
      </c>
      <c r="N348" s="14">
        <v>23</v>
      </c>
      <c r="O348" s="14" t="b">
        <v>0</v>
      </c>
      <c r="P348" s="14">
        <v>6</v>
      </c>
      <c r="Q348" s="14">
        <v>1</v>
      </c>
      <c r="R348" s="14">
        <v>0.3</v>
      </c>
      <c r="S348" s="14" t="s">
        <v>31</v>
      </c>
      <c r="T348" s="14" t="s">
        <v>32</v>
      </c>
      <c r="U348" s="14" t="s">
        <v>33</v>
      </c>
      <c r="V348" s="14" t="s">
        <v>34</v>
      </c>
      <c r="W348" s="14" t="s">
        <v>35</v>
      </c>
      <c r="X348" s="14" t="s">
        <v>42</v>
      </c>
      <c r="Y348" s="14">
        <v>1</v>
      </c>
      <c r="Z348" s="14">
        <v>1</v>
      </c>
      <c r="AA348" s="14">
        <v>1</v>
      </c>
      <c r="AB348" s="17">
        <v>1</v>
      </c>
    </row>
    <row r="349" spans="1:28" x14ac:dyDescent="0.25">
      <c r="A349" s="18">
        <v>348</v>
      </c>
      <c r="B349" s="19">
        <v>349</v>
      </c>
      <c r="C349" s="19">
        <v>0.30299999999999999</v>
      </c>
      <c r="D349" s="19">
        <v>0.56000000000000005</v>
      </c>
      <c r="E349" s="19">
        <v>0</v>
      </c>
      <c r="F349" s="19">
        <v>6</v>
      </c>
      <c r="G349" s="19">
        <v>33</v>
      </c>
      <c r="H349" s="19">
        <v>39</v>
      </c>
      <c r="I349" s="19">
        <v>349</v>
      </c>
      <c r="J349" s="20">
        <v>40559</v>
      </c>
      <c r="K349" s="21">
        <v>0.5</v>
      </c>
      <c r="L349" s="19" t="s">
        <v>24</v>
      </c>
      <c r="M349" s="19">
        <v>1</v>
      </c>
      <c r="N349" s="19">
        <v>0</v>
      </c>
      <c r="O349" s="19" t="b">
        <v>0</v>
      </c>
      <c r="P349" s="19">
        <v>0</v>
      </c>
      <c r="Q349" s="19">
        <v>1</v>
      </c>
      <c r="R349" s="19">
        <v>0.26</v>
      </c>
      <c r="S349" s="19" t="s">
        <v>31</v>
      </c>
      <c r="T349" s="19" t="s">
        <v>32</v>
      </c>
      <c r="U349" s="19" t="s">
        <v>43</v>
      </c>
      <c r="V349" s="19" t="s">
        <v>34</v>
      </c>
      <c r="W349" s="19" t="s">
        <v>35</v>
      </c>
      <c r="X349" s="19" t="s">
        <v>36</v>
      </c>
      <c r="Y349" s="19">
        <v>1</v>
      </c>
      <c r="Z349" s="19">
        <v>1</v>
      </c>
      <c r="AA349" s="19">
        <v>1</v>
      </c>
      <c r="AB349" s="22">
        <v>1</v>
      </c>
    </row>
    <row r="350" spans="1:28" x14ac:dyDescent="0.25">
      <c r="A350" s="13">
        <v>349</v>
      </c>
      <c r="B350" s="14">
        <v>350</v>
      </c>
      <c r="C350" s="14">
        <v>0.2727</v>
      </c>
      <c r="D350" s="14">
        <v>0.56000000000000005</v>
      </c>
      <c r="E350" s="14">
        <v>0.1343</v>
      </c>
      <c r="F350" s="14">
        <v>4</v>
      </c>
      <c r="G350" s="14">
        <v>19</v>
      </c>
      <c r="H350" s="14">
        <v>23</v>
      </c>
      <c r="I350" s="14">
        <v>350</v>
      </c>
      <c r="J350" s="15">
        <v>40559</v>
      </c>
      <c r="K350" s="16">
        <v>0.5</v>
      </c>
      <c r="L350" s="14" t="s">
        <v>24</v>
      </c>
      <c r="M350" s="14">
        <v>1</v>
      </c>
      <c r="N350" s="14">
        <v>1</v>
      </c>
      <c r="O350" s="14" t="b">
        <v>0</v>
      </c>
      <c r="P350" s="14">
        <v>0</v>
      </c>
      <c r="Q350" s="14">
        <v>1</v>
      </c>
      <c r="R350" s="14">
        <v>0.26</v>
      </c>
      <c r="S350" s="14" t="s">
        <v>31</v>
      </c>
      <c r="T350" s="14" t="s">
        <v>32</v>
      </c>
      <c r="U350" s="14" t="s">
        <v>43</v>
      </c>
      <c r="V350" s="14" t="s">
        <v>34</v>
      </c>
      <c r="W350" s="14" t="s">
        <v>35</v>
      </c>
      <c r="X350" s="14" t="s">
        <v>36</v>
      </c>
      <c r="Y350" s="14">
        <v>1</v>
      </c>
      <c r="Z350" s="14">
        <v>1</v>
      </c>
      <c r="AA350" s="14">
        <v>1</v>
      </c>
      <c r="AB350" s="17">
        <v>1</v>
      </c>
    </row>
    <row r="351" spans="1:28" x14ac:dyDescent="0.25">
      <c r="A351" s="18">
        <v>350</v>
      </c>
      <c r="B351" s="19">
        <v>351</v>
      </c>
      <c r="C351" s="19">
        <v>0.28789999999999999</v>
      </c>
      <c r="D351" s="19">
        <v>0.56000000000000005</v>
      </c>
      <c r="E351" s="19">
        <v>8.9599999999999999E-2</v>
      </c>
      <c r="F351" s="19">
        <v>3</v>
      </c>
      <c r="G351" s="19">
        <v>13</v>
      </c>
      <c r="H351" s="19">
        <v>16</v>
      </c>
      <c r="I351" s="19">
        <v>351</v>
      </c>
      <c r="J351" s="20">
        <v>40559</v>
      </c>
      <c r="K351" s="21">
        <v>0.5</v>
      </c>
      <c r="L351" s="19" t="s">
        <v>24</v>
      </c>
      <c r="M351" s="19">
        <v>1</v>
      </c>
      <c r="N351" s="19">
        <v>2</v>
      </c>
      <c r="O351" s="19" t="b">
        <v>0</v>
      </c>
      <c r="P351" s="19">
        <v>0</v>
      </c>
      <c r="Q351" s="19">
        <v>1</v>
      </c>
      <c r="R351" s="19">
        <v>0.26</v>
      </c>
      <c r="S351" s="19" t="s">
        <v>31</v>
      </c>
      <c r="T351" s="19" t="s">
        <v>32</v>
      </c>
      <c r="U351" s="19" t="s">
        <v>43</v>
      </c>
      <c r="V351" s="19" t="s">
        <v>34</v>
      </c>
      <c r="W351" s="19" t="s">
        <v>35</v>
      </c>
      <c r="X351" s="19" t="s">
        <v>36</v>
      </c>
      <c r="Y351" s="19">
        <v>1</v>
      </c>
      <c r="Z351" s="19">
        <v>1</v>
      </c>
      <c r="AA351" s="19">
        <v>1</v>
      </c>
      <c r="AB351" s="22">
        <v>1</v>
      </c>
    </row>
    <row r="352" spans="1:28" x14ac:dyDescent="0.25">
      <c r="A352" s="13">
        <v>351</v>
      </c>
      <c r="B352" s="14">
        <v>352</v>
      </c>
      <c r="C352" s="14">
        <v>0.2727</v>
      </c>
      <c r="D352" s="14">
        <v>0.69</v>
      </c>
      <c r="E352" s="14">
        <v>0</v>
      </c>
      <c r="F352" s="14">
        <v>9</v>
      </c>
      <c r="G352" s="14">
        <v>6</v>
      </c>
      <c r="H352" s="14">
        <v>15</v>
      </c>
      <c r="I352" s="14">
        <v>352</v>
      </c>
      <c r="J352" s="15">
        <v>40559</v>
      </c>
      <c r="K352" s="16">
        <v>0.5</v>
      </c>
      <c r="L352" s="14" t="s">
        <v>24</v>
      </c>
      <c r="M352" s="14">
        <v>1</v>
      </c>
      <c r="N352" s="14">
        <v>3</v>
      </c>
      <c r="O352" s="14" t="b">
        <v>0</v>
      </c>
      <c r="P352" s="14">
        <v>0</v>
      </c>
      <c r="Q352" s="14">
        <v>1</v>
      </c>
      <c r="R352" s="14">
        <v>0.22</v>
      </c>
      <c r="S352" s="14" t="s">
        <v>31</v>
      </c>
      <c r="T352" s="14" t="s">
        <v>32</v>
      </c>
      <c r="U352" s="14" t="s">
        <v>43</v>
      </c>
      <c r="V352" s="14" t="s">
        <v>37</v>
      </c>
      <c r="W352" s="14" t="s">
        <v>35</v>
      </c>
      <c r="X352" s="14" t="s">
        <v>36</v>
      </c>
      <c r="Y352" s="14">
        <v>1</v>
      </c>
      <c r="Z352" s="14">
        <v>1</v>
      </c>
      <c r="AA352" s="14">
        <v>1</v>
      </c>
      <c r="AB352" s="17">
        <v>1</v>
      </c>
    </row>
    <row r="353" spans="1:28" x14ac:dyDescent="0.25">
      <c r="A353" s="18">
        <v>352</v>
      </c>
      <c r="B353" s="19">
        <v>353</v>
      </c>
      <c r="C353" s="19">
        <v>0.2576</v>
      </c>
      <c r="D353" s="19">
        <v>0.56000000000000005</v>
      </c>
      <c r="E353" s="19">
        <v>0.16420000000000001</v>
      </c>
      <c r="F353" s="19">
        <v>0</v>
      </c>
      <c r="G353" s="19">
        <v>1</v>
      </c>
      <c r="H353" s="19">
        <v>1</v>
      </c>
      <c r="I353" s="19">
        <v>353</v>
      </c>
      <c r="J353" s="20">
        <v>40559</v>
      </c>
      <c r="K353" s="21">
        <v>0.5</v>
      </c>
      <c r="L353" s="19" t="s">
        <v>24</v>
      </c>
      <c r="M353" s="19">
        <v>1</v>
      </c>
      <c r="N353" s="19">
        <v>4</v>
      </c>
      <c r="O353" s="19" t="b">
        <v>0</v>
      </c>
      <c r="P353" s="19">
        <v>0</v>
      </c>
      <c r="Q353" s="19">
        <v>1</v>
      </c>
      <c r="R353" s="19">
        <v>0.26</v>
      </c>
      <c r="S353" s="19" t="s">
        <v>31</v>
      </c>
      <c r="T353" s="19" t="s">
        <v>32</v>
      </c>
      <c r="U353" s="19" t="s">
        <v>43</v>
      </c>
      <c r="V353" s="19" t="s">
        <v>37</v>
      </c>
      <c r="W353" s="19" t="s">
        <v>35</v>
      </c>
      <c r="X353" s="19" t="s">
        <v>36</v>
      </c>
      <c r="Y353" s="19">
        <v>1</v>
      </c>
      <c r="Z353" s="19">
        <v>1</v>
      </c>
      <c r="AA353" s="19">
        <v>1</v>
      </c>
      <c r="AB353" s="22">
        <v>1</v>
      </c>
    </row>
    <row r="354" spans="1:28" x14ac:dyDescent="0.25">
      <c r="A354" s="13">
        <v>353</v>
      </c>
      <c r="B354" s="14">
        <v>354</v>
      </c>
      <c r="C354" s="14">
        <v>0.2576</v>
      </c>
      <c r="D354" s="14">
        <v>0.56000000000000005</v>
      </c>
      <c r="E354" s="14">
        <v>0.16420000000000001</v>
      </c>
      <c r="F354" s="14">
        <v>1</v>
      </c>
      <c r="G354" s="14">
        <v>1</v>
      </c>
      <c r="H354" s="14">
        <v>2</v>
      </c>
      <c r="I354" s="14">
        <v>354</v>
      </c>
      <c r="J354" s="15">
        <v>40559</v>
      </c>
      <c r="K354" s="16">
        <v>0.5</v>
      </c>
      <c r="L354" s="14" t="s">
        <v>24</v>
      </c>
      <c r="M354" s="14">
        <v>1</v>
      </c>
      <c r="N354" s="14">
        <v>5</v>
      </c>
      <c r="O354" s="14" t="b">
        <v>0</v>
      </c>
      <c r="P354" s="14">
        <v>0</v>
      </c>
      <c r="Q354" s="14">
        <v>2</v>
      </c>
      <c r="R354" s="14">
        <v>0.26</v>
      </c>
      <c r="S354" s="14" t="s">
        <v>31</v>
      </c>
      <c r="T354" s="14" t="s">
        <v>32</v>
      </c>
      <c r="U354" s="14" t="s">
        <v>43</v>
      </c>
      <c r="V354" s="14" t="s">
        <v>37</v>
      </c>
      <c r="W354" s="14" t="s">
        <v>38</v>
      </c>
      <c r="X354" s="14" t="s">
        <v>36</v>
      </c>
      <c r="Y354" s="14">
        <v>1</v>
      </c>
      <c r="Z354" s="14">
        <v>1</v>
      </c>
      <c r="AA354" s="14">
        <v>1</v>
      </c>
      <c r="AB354" s="17">
        <v>1</v>
      </c>
    </row>
    <row r="355" spans="1:28" x14ac:dyDescent="0.25">
      <c r="A355" s="18">
        <v>354</v>
      </c>
      <c r="B355" s="19">
        <v>355</v>
      </c>
      <c r="C355" s="19">
        <v>0.2576</v>
      </c>
      <c r="D355" s="19">
        <v>0.56000000000000005</v>
      </c>
      <c r="E355" s="19">
        <v>0.16420000000000001</v>
      </c>
      <c r="F355" s="19">
        <v>0</v>
      </c>
      <c r="G355" s="19">
        <v>1</v>
      </c>
      <c r="H355" s="19">
        <v>1</v>
      </c>
      <c r="I355" s="19">
        <v>355</v>
      </c>
      <c r="J355" s="20">
        <v>40559</v>
      </c>
      <c r="K355" s="21">
        <v>0.5</v>
      </c>
      <c r="L355" s="19" t="s">
        <v>24</v>
      </c>
      <c r="M355" s="19">
        <v>1</v>
      </c>
      <c r="N355" s="19">
        <v>6</v>
      </c>
      <c r="O355" s="19" t="b">
        <v>0</v>
      </c>
      <c r="P355" s="19">
        <v>0</v>
      </c>
      <c r="Q355" s="19">
        <v>2</v>
      </c>
      <c r="R355" s="19">
        <v>0.26</v>
      </c>
      <c r="S355" s="19" t="s">
        <v>31</v>
      </c>
      <c r="T355" s="19" t="s">
        <v>32</v>
      </c>
      <c r="U355" s="19" t="s">
        <v>43</v>
      </c>
      <c r="V355" s="19" t="s">
        <v>34</v>
      </c>
      <c r="W355" s="19" t="s">
        <v>38</v>
      </c>
      <c r="X355" s="19" t="s">
        <v>39</v>
      </c>
      <c r="Y355" s="19">
        <v>1</v>
      </c>
      <c r="Z355" s="19">
        <v>1</v>
      </c>
      <c r="AA355" s="19">
        <v>1</v>
      </c>
      <c r="AB355" s="22">
        <v>1</v>
      </c>
    </row>
    <row r="356" spans="1:28" x14ac:dyDescent="0.25">
      <c r="A356" s="13">
        <v>355</v>
      </c>
      <c r="B356" s="14">
        <v>356</v>
      </c>
      <c r="C356" s="14">
        <v>0.21210000000000001</v>
      </c>
      <c r="D356" s="14">
        <v>0.56000000000000005</v>
      </c>
      <c r="E356" s="14">
        <v>0.29849999999999999</v>
      </c>
      <c r="F356" s="14">
        <v>0</v>
      </c>
      <c r="G356" s="14">
        <v>3</v>
      </c>
      <c r="H356" s="14">
        <v>3</v>
      </c>
      <c r="I356" s="14">
        <v>356</v>
      </c>
      <c r="J356" s="15">
        <v>40559</v>
      </c>
      <c r="K356" s="16">
        <v>0.5</v>
      </c>
      <c r="L356" s="14" t="s">
        <v>24</v>
      </c>
      <c r="M356" s="14">
        <v>1</v>
      </c>
      <c r="N356" s="14">
        <v>7</v>
      </c>
      <c r="O356" s="14" t="b">
        <v>0</v>
      </c>
      <c r="P356" s="14">
        <v>0</v>
      </c>
      <c r="Q356" s="14">
        <v>2</v>
      </c>
      <c r="R356" s="14">
        <v>0.24</v>
      </c>
      <c r="S356" s="14" t="s">
        <v>31</v>
      </c>
      <c r="T356" s="14" t="s">
        <v>32</v>
      </c>
      <c r="U356" s="14" t="s">
        <v>43</v>
      </c>
      <c r="V356" s="14" t="s">
        <v>34</v>
      </c>
      <c r="W356" s="14" t="s">
        <v>38</v>
      </c>
      <c r="X356" s="14" t="s">
        <v>39</v>
      </c>
      <c r="Y356" s="14">
        <v>1</v>
      </c>
      <c r="Z356" s="14">
        <v>1</v>
      </c>
      <c r="AA356" s="14">
        <v>1</v>
      </c>
      <c r="AB356" s="17">
        <v>1</v>
      </c>
    </row>
    <row r="357" spans="1:28" x14ac:dyDescent="0.25">
      <c r="A357" s="18">
        <v>356</v>
      </c>
      <c r="B357" s="19">
        <v>357</v>
      </c>
      <c r="C357" s="19">
        <v>0.21210000000000001</v>
      </c>
      <c r="D357" s="19">
        <v>0.55000000000000004</v>
      </c>
      <c r="E357" s="19">
        <v>0.28360000000000002</v>
      </c>
      <c r="F357" s="19">
        <v>0</v>
      </c>
      <c r="G357" s="19">
        <v>18</v>
      </c>
      <c r="H357" s="19">
        <v>18</v>
      </c>
      <c r="I357" s="19">
        <v>357</v>
      </c>
      <c r="J357" s="20">
        <v>40559</v>
      </c>
      <c r="K357" s="21">
        <v>0.5</v>
      </c>
      <c r="L357" s="19" t="s">
        <v>24</v>
      </c>
      <c r="M357" s="19">
        <v>1</v>
      </c>
      <c r="N357" s="19">
        <v>8</v>
      </c>
      <c r="O357" s="19" t="b">
        <v>0</v>
      </c>
      <c r="P357" s="19">
        <v>0</v>
      </c>
      <c r="Q357" s="19">
        <v>1</v>
      </c>
      <c r="R357" s="19">
        <v>0.22</v>
      </c>
      <c r="S357" s="19" t="s">
        <v>31</v>
      </c>
      <c r="T357" s="19" t="s">
        <v>32</v>
      </c>
      <c r="U357" s="19" t="s">
        <v>43</v>
      </c>
      <c r="V357" s="19" t="s">
        <v>34</v>
      </c>
      <c r="W357" s="19" t="s">
        <v>35</v>
      </c>
      <c r="X357" s="19" t="s">
        <v>39</v>
      </c>
      <c r="Y357" s="19">
        <v>1</v>
      </c>
      <c r="Z357" s="19">
        <v>1</v>
      </c>
      <c r="AA357" s="19">
        <v>1</v>
      </c>
      <c r="AB357" s="22">
        <v>1</v>
      </c>
    </row>
    <row r="358" spans="1:28" x14ac:dyDescent="0.25">
      <c r="A358" s="13">
        <v>357</v>
      </c>
      <c r="B358" s="14">
        <v>358</v>
      </c>
      <c r="C358" s="14">
        <v>0.21210000000000001</v>
      </c>
      <c r="D358" s="14">
        <v>0.51</v>
      </c>
      <c r="E358" s="14">
        <v>0.25369999999999998</v>
      </c>
      <c r="F358" s="14">
        <v>3</v>
      </c>
      <c r="G358" s="14">
        <v>29</v>
      </c>
      <c r="H358" s="14">
        <v>32</v>
      </c>
      <c r="I358" s="14">
        <v>358</v>
      </c>
      <c r="J358" s="15">
        <v>40559</v>
      </c>
      <c r="K358" s="16">
        <v>0.5</v>
      </c>
      <c r="L358" s="14" t="s">
        <v>24</v>
      </c>
      <c r="M358" s="14">
        <v>1</v>
      </c>
      <c r="N358" s="14">
        <v>9</v>
      </c>
      <c r="O358" s="14" t="b">
        <v>0</v>
      </c>
      <c r="P358" s="14">
        <v>0</v>
      </c>
      <c r="Q358" s="14">
        <v>1</v>
      </c>
      <c r="R358" s="14">
        <v>0.22</v>
      </c>
      <c r="S358" s="14" t="s">
        <v>31</v>
      </c>
      <c r="T358" s="14" t="s">
        <v>32</v>
      </c>
      <c r="U358" s="14" t="s">
        <v>43</v>
      </c>
      <c r="V358" s="14" t="s">
        <v>34</v>
      </c>
      <c r="W358" s="14" t="s">
        <v>35</v>
      </c>
      <c r="X358" s="14" t="s">
        <v>39</v>
      </c>
      <c r="Y358" s="14">
        <v>1</v>
      </c>
      <c r="Z358" s="14">
        <v>1</v>
      </c>
      <c r="AA358" s="14">
        <v>1</v>
      </c>
      <c r="AB358" s="17">
        <v>1</v>
      </c>
    </row>
    <row r="359" spans="1:28" x14ac:dyDescent="0.25">
      <c r="A359" s="18">
        <v>358</v>
      </c>
      <c r="B359" s="19">
        <v>359</v>
      </c>
      <c r="C359" s="19">
        <v>0.21210000000000001</v>
      </c>
      <c r="D359" s="19">
        <v>0.51</v>
      </c>
      <c r="E359" s="19">
        <v>0.28360000000000002</v>
      </c>
      <c r="F359" s="19">
        <v>8</v>
      </c>
      <c r="G359" s="19">
        <v>71</v>
      </c>
      <c r="H359" s="19">
        <v>79</v>
      </c>
      <c r="I359" s="19">
        <v>359</v>
      </c>
      <c r="J359" s="20">
        <v>40559</v>
      </c>
      <c r="K359" s="21">
        <v>0.5</v>
      </c>
      <c r="L359" s="19" t="s">
        <v>24</v>
      </c>
      <c r="M359" s="19">
        <v>1</v>
      </c>
      <c r="N359" s="19">
        <v>10</v>
      </c>
      <c r="O359" s="19" t="b">
        <v>0</v>
      </c>
      <c r="P359" s="19">
        <v>0</v>
      </c>
      <c r="Q359" s="19">
        <v>1</v>
      </c>
      <c r="R359" s="19">
        <v>0.22</v>
      </c>
      <c r="S359" s="19" t="s">
        <v>31</v>
      </c>
      <c r="T359" s="19" t="s">
        <v>32</v>
      </c>
      <c r="U359" s="19" t="s">
        <v>43</v>
      </c>
      <c r="V359" s="19" t="s">
        <v>34</v>
      </c>
      <c r="W359" s="19" t="s">
        <v>35</v>
      </c>
      <c r="X359" s="19" t="s">
        <v>39</v>
      </c>
      <c r="Y359" s="19">
        <v>1</v>
      </c>
      <c r="Z359" s="19">
        <v>1</v>
      </c>
      <c r="AA359" s="19">
        <v>1</v>
      </c>
      <c r="AB359" s="22">
        <v>1</v>
      </c>
    </row>
    <row r="360" spans="1:28" x14ac:dyDescent="0.25">
      <c r="A360" s="13">
        <v>359</v>
      </c>
      <c r="B360" s="14">
        <v>360</v>
      </c>
      <c r="C360" s="14">
        <v>0.2273</v>
      </c>
      <c r="D360" s="14">
        <v>0.44</v>
      </c>
      <c r="E360" s="14">
        <v>0.25369999999999998</v>
      </c>
      <c r="F360" s="14">
        <v>23</v>
      </c>
      <c r="G360" s="14">
        <v>70</v>
      </c>
      <c r="H360" s="14">
        <v>93</v>
      </c>
      <c r="I360" s="14">
        <v>360</v>
      </c>
      <c r="J360" s="15">
        <v>40559</v>
      </c>
      <c r="K360" s="16">
        <v>0.5</v>
      </c>
      <c r="L360" s="14" t="s">
        <v>24</v>
      </c>
      <c r="M360" s="14">
        <v>1</v>
      </c>
      <c r="N360" s="14">
        <v>11</v>
      </c>
      <c r="O360" s="14" t="b">
        <v>0</v>
      </c>
      <c r="P360" s="14">
        <v>0</v>
      </c>
      <c r="Q360" s="14">
        <v>1</v>
      </c>
      <c r="R360" s="14">
        <v>0.24</v>
      </c>
      <c r="S360" s="14" t="s">
        <v>31</v>
      </c>
      <c r="T360" s="14" t="s">
        <v>32</v>
      </c>
      <c r="U360" s="14" t="s">
        <v>43</v>
      </c>
      <c r="V360" s="14" t="s">
        <v>34</v>
      </c>
      <c r="W360" s="14" t="s">
        <v>35</v>
      </c>
      <c r="X360" s="14" t="s">
        <v>39</v>
      </c>
      <c r="Y360" s="14">
        <v>1</v>
      </c>
      <c r="Z360" s="14">
        <v>1</v>
      </c>
      <c r="AA360" s="14">
        <v>1</v>
      </c>
      <c r="AB360" s="17">
        <v>1</v>
      </c>
    </row>
    <row r="361" spans="1:28" x14ac:dyDescent="0.25">
      <c r="A361" s="18">
        <v>360</v>
      </c>
      <c r="B361" s="19">
        <v>361</v>
      </c>
      <c r="C361" s="19">
        <v>0.21210000000000001</v>
      </c>
      <c r="D361" s="19">
        <v>0.41</v>
      </c>
      <c r="E361" s="19">
        <v>0.28360000000000002</v>
      </c>
      <c r="F361" s="19">
        <v>29</v>
      </c>
      <c r="G361" s="19">
        <v>75</v>
      </c>
      <c r="H361" s="19">
        <v>104</v>
      </c>
      <c r="I361" s="19">
        <v>361</v>
      </c>
      <c r="J361" s="20">
        <v>40559</v>
      </c>
      <c r="K361" s="21">
        <v>0.5</v>
      </c>
      <c r="L361" s="19" t="s">
        <v>24</v>
      </c>
      <c r="M361" s="19">
        <v>1</v>
      </c>
      <c r="N361" s="19">
        <v>12</v>
      </c>
      <c r="O361" s="19" t="b">
        <v>0</v>
      </c>
      <c r="P361" s="19">
        <v>0</v>
      </c>
      <c r="Q361" s="19">
        <v>1</v>
      </c>
      <c r="R361" s="19">
        <v>0.24</v>
      </c>
      <c r="S361" s="19" t="s">
        <v>31</v>
      </c>
      <c r="T361" s="19" t="s">
        <v>32</v>
      </c>
      <c r="U361" s="19" t="s">
        <v>43</v>
      </c>
      <c r="V361" s="19" t="s">
        <v>34</v>
      </c>
      <c r="W361" s="19" t="s">
        <v>35</v>
      </c>
      <c r="X361" s="19" t="s">
        <v>40</v>
      </c>
      <c r="Y361" s="19">
        <v>1</v>
      </c>
      <c r="Z361" s="19">
        <v>1</v>
      </c>
      <c r="AA361" s="19">
        <v>1</v>
      </c>
      <c r="AB361" s="22">
        <v>1</v>
      </c>
    </row>
    <row r="362" spans="1:28" x14ac:dyDescent="0.25">
      <c r="A362" s="13">
        <v>361</v>
      </c>
      <c r="B362" s="14">
        <v>362</v>
      </c>
      <c r="C362" s="14">
        <v>0.2273</v>
      </c>
      <c r="D362" s="14">
        <v>0.35</v>
      </c>
      <c r="E362" s="14">
        <v>0.29849999999999999</v>
      </c>
      <c r="F362" s="14">
        <v>23</v>
      </c>
      <c r="G362" s="14">
        <v>95</v>
      </c>
      <c r="H362" s="14">
        <v>118</v>
      </c>
      <c r="I362" s="14">
        <v>362</v>
      </c>
      <c r="J362" s="15">
        <v>40559</v>
      </c>
      <c r="K362" s="16">
        <v>0.5</v>
      </c>
      <c r="L362" s="14" t="s">
        <v>24</v>
      </c>
      <c r="M362" s="14">
        <v>1</v>
      </c>
      <c r="N362" s="14">
        <v>13</v>
      </c>
      <c r="O362" s="14" t="b">
        <v>0</v>
      </c>
      <c r="P362" s="14">
        <v>0</v>
      </c>
      <c r="Q362" s="14">
        <v>1</v>
      </c>
      <c r="R362" s="14">
        <v>0.26</v>
      </c>
      <c r="S362" s="14" t="s">
        <v>31</v>
      </c>
      <c r="T362" s="14" t="s">
        <v>32</v>
      </c>
      <c r="U362" s="14" t="s">
        <v>43</v>
      </c>
      <c r="V362" s="14" t="s">
        <v>34</v>
      </c>
      <c r="W362" s="14" t="s">
        <v>35</v>
      </c>
      <c r="X362" s="14" t="s">
        <v>40</v>
      </c>
      <c r="Y362" s="14">
        <v>1</v>
      </c>
      <c r="Z362" s="14">
        <v>1</v>
      </c>
      <c r="AA362" s="14">
        <v>1</v>
      </c>
      <c r="AB362" s="17">
        <v>1</v>
      </c>
    </row>
    <row r="363" spans="1:28" x14ac:dyDescent="0.25">
      <c r="A363" s="18">
        <v>362</v>
      </c>
      <c r="B363" s="19">
        <v>363</v>
      </c>
      <c r="C363" s="19">
        <v>0.2727</v>
      </c>
      <c r="D363" s="19">
        <v>0.36</v>
      </c>
      <c r="E363" s="19">
        <v>0.25369999999999998</v>
      </c>
      <c r="F363" s="19">
        <v>22</v>
      </c>
      <c r="G363" s="19">
        <v>69</v>
      </c>
      <c r="H363" s="19">
        <v>91</v>
      </c>
      <c r="I363" s="19">
        <v>363</v>
      </c>
      <c r="J363" s="20">
        <v>40559</v>
      </c>
      <c r="K363" s="21">
        <v>0.5</v>
      </c>
      <c r="L363" s="19" t="s">
        <v>24</v>
      </c>
      <c r="M363" s="19">
        <v>1</v>
      </c>
      <c r="N363" s="19">
        <v>14</v>
      </c>
      <c r="O363" s="19" t="b">
        <v>0</v>
      </c>
      <c r="P363" s="19">
        <v>0</v>
      </c>
      <c r="Q363" s="19">
        <v>1</v>
      </c>
      <c r="R363" s="19">
        <v>0.28000000000000003</v>
      </c>
      <c r="S363" s="19" t="s">
        <v>31</v>
      </c>
      <c r="T363" s="19" t="s">
        <v>32</v>
      </c>
      <c r="U363" s="19" t="s">
        <v>43</v>
      </c>
      <c r="V363" s="19" t="s">
        <v>34</v>
      </c>
      <c r="W363" s="19" t="s">
        <v>35</v>
      </c>
      <c r="X363" s="19" t="s">
        <v>40</v>
      </c>
      <c r="Y363" s="19">
        <v>1</v>
      </c>
      <c r="Z363" s="19">
        <v>1</v>
      </c>
      <c r="AA363" s="19">
        <v>1</v>
      </c>
      <c r="AB363" s="22">
        <v>1</v>
      </c>
    </row>
    <row r="364" spans="1:28" x14ac:dyDescent="0.25">
      <c r="A364" s="13">
        <v>363</v>
      </c>
      <c r="B364" s="14">
        <v>364</v>
      </c>
      <c r="C364" s="14">
        <v>0.2424</v>
      </c>
      <c r="D364" s="14">
        <v>0.38</v>
      </c>
      <c r="E364" s="14">
        <v>0.25369999999999998</v>
      </c>
      <c r="F364" s="14">
        <v>35</v>
      </c>
      <c r="G364" s="14">
        <v>78</v>
      </c>
      <c r="H364" s="14">
        <v>113</v>
      </c>
      <c r="I364" s="14">
        <v>364</v>
      </c>
      <c r="J364" s="15">
        <v>40559</v>
      </c>
      <c r="K364" s="16">
        <v>0.5</v>
      </c>
      <c r="L364" s="14" t="s">
        <v>24</v>
      </c>
      <c r="M364" s="14">
        <v>1</v>
      </c>
      <c r="N364" s="14">
        <v>15</v>
      </c>
      <c r="O364" s="14" t="b">
        <v>0</v>
      </c>
      <c r="P364" s="14">
        <v>0</v>
      </c>
      <c r="Q364" s="14">
        <v>1</v>
      </c>
      <c r="R364" s="14">
        <v>0.26</v>
      </c>
      <c r="S364" s="14" t="s">
        <v>31</v>
      </c>
      <c r="T364" s="14" t="s">
        <v>32</v>
      </c>
      <c r="U364" s="14" t="s">
        <v>43</v>
      </c>
      <c r="V364" s="14" t="s">
        <v>34</v>
      </c>
      <c r="W364" s="14" t="s">
        <v>35</v>
      </c>
      <c r="X364" s="14" t="s">
        <v>40</v>
      </c>
      <c r="Y364" s="14">
        <v>1</v>
      </c>
      <c r="Z364" s="14">
        <v>1</v>
      </c>
      <c r="AA364" s="14">
        <v>1</v>
      </c>
      <c r="AB364" s="17">
        <v>1</v>
      </c>
    </row>
    <row r="365" spans="1:28" x14ac:dyDescent="0.25">
      <c r="A365" s="18">
        <v>364</v>
      </c>
      <c r="B365" s="19">
        <v>365</v>
      </c>
      <c r="C365" s="19">
        <v>0.2273</v>
      </c>
      <c r="D365" s="19">
        <v>0.38</v>
      </c>
      <c r="E365" s="19">
        <v>0.22389999999999999</v>
      </c>
      <c r="F365" s="19">
        <v>22</v>
      </c>
      <c r="G365" s="19">
        <v>77</v>
      </c>
      <c r="H365" s="19">
        <v>99</v>
      </c>
      <c r="I365" s="19">
        <v>365</v>
      </c>
      <c r="J365" s="20">
        <v>40559</v>
      </c>
      <c r="K365" s="21">
        <v>0.5</v>
      </c>
      <c r="L365" s="19" t="s">
        <v>24</v>
      </c>
      <c r="M365" s="19">
        <v>1</v>
      </c>
      <c r="N365" s="19">
        <v>16</v>
      </c>
      <c r="O365" s="19" t="b">
        <v>0</v>
      </c>
      <c r="P365" s="19">
        <v>0</v>
      </c>
      <c r="Q365" s="19">
        <v>1</v>
      </c>
      <c r="R365" s="19">
        <v>0.24</v>
      </c>
      <c r="S365" s="19" t="s">
        <v>31</v>
      </c>
      <c r="T365" s="19" t="s">
        <v>32</v>
      </c>
      <c r="U365" s="19" t="s">
        <v>43</v>
      </c>
      <c r="V365" s="19" t="s">
        <v>34</v>
      </c>
      <c r="W365" s="19" t="s">
        <v>35</v>
      </c>
      <c r="X365" s="19" t="s">
        <v>40</v>
      </c>
      <c r="Y365" s="19">
        <v>1</v>
      </c>
      <c r="Z365" s="19">
        <v>1</v>
      </c>
      <c r="AA365" s="19">
        <v>1</v>
      </c>
      <c r="AB365" s="22">
        <v>1</v>
      </c>
    </row>
    <row r="366" spans="1:28" x14ac:dyDescent="0.25">
      <c r="A366" s="13">
        <v>365</v>
      </c>
      <c r="B366" s="14">
        <v>366</v>
      </c>
      <c r="C366" s="14">
        <v>0.21210000000000001</v>
      </c>
      <c r="D366" s="14">
        <v>0.37</v>
      </c>
      <c r="E366" s="14">
        <v>0.25369999999999998</v>
      </c>
      <c r="F366" s="14">
        <v>23</v>
      </c>
      <c r="G366" s="14">
        <v>82</v>
      </c>
      <c r="H366" s="14">
        <v>105</v>
      </c>
      <c r="I366" s="14">
        <v>366</v>
      </c>
      <c r="J366" s="15">
        <v>40559</v>
      </c>
      <c r="K366" s="16">
        <v>0.5</v>
      </c>
      <c r="L366" s="14" t="s">
        <v>24</v>
      </c>
      <c r="M366" s="14">
        <v>1</v>
      </c>
      <c r="N366" s="14">
        <v>17</v>
      </c>
      <c r="O366" s="14" t="b">
        <v>0</v>
      </c>
      <c r="P366" s="14">
        <v>0</v>
      </c>
      <c r="Q366" s="14">
        <v>1</v>
      </c>
      <c r="R366" s="14">
        <v>0.22</v>
      </c>
      <c r="S366" s="14" t="s">
        <v>31</v>
      </c>
      <c r="T366" s="14" t="s">
        <v>32</v>
      </c>
      <c r="U366" s="14" t="s">
        <v>43</v>
      </c>
      <c r="V366" s="14" t="s">
        <v>34</v>
      </c>
      <c r="W366" s="14" t="s">
        <v>35</v>
      </c>
      <c r="X366" s="14" t="s">
        <v>40</v>
      </c>
      <c r="Y366" s="14">
        <v>1</v>
      </c>
      <c r="Z366" s="14">
        <v>1</v>
      </c>
      <c r="AA366" s="14">
        <v>1</v>
      </c>
      <c r="AB366" s="17">
        <v>1</v>
      </c>
    </row>
    <row r="367" spans="1:28" x14ac:dyDescent="0.25">
      <c r="A367" s="18">
        <v>366</v>
      </c>
      <c r="B367" s="19">
        <v>367</v>
      </c>
      <c r="C367" s="19">
        <v>0.21210000000000001</v>
      </c>
      <c r="D367" s="19">
        <v>0.4</v>
      </c>
      <c r="E367" s="19">
        <v>0.16420000000000001</v>
      </c>
      <c r="F367" s="19">
        <v>11</v>
      </c>
      <c r="G367" s="19">
        <v>56</v>
      </c>
      <c r="H367" s="19">
        <v>67</v>
      </c>
      <c r="I367" s="19">
        <v>367</v>
      </c>
      <c r="J367" s="20">
        <v>40559</v>
      </c>
      <c r="K367" s="21">
        <v>0.5</v>
      </c>
      <c r="L367" s="19" t="s">
        <v>24</v>
      </c>
      <c r="M367" s="19">
        <v>1</v>
      </c>
      <c r="N367" s="19">
        <v>18</v>
      </c>
      <c r="O367" s="19" t="b">
        <v>0</v>
      </c>
      <c r="P367" s="19">
        <v>0</v>
      </c>
      <c r="Q367" s="19">
        <v>1</v>
      </c>
      <c r="R367" s="19">
        <v>0.2</v>
      </c>
      <c r="S367" s="19" t="s">
        <v>31</v>
      </c>
      <c r="T367" s="19" t="s">
        <v>32</v>
      </c>
      <c r="U367" s="19" t="s">
        <v>43</v>
      </c>
      <c r="V367" s="19" t="s">
        <v>34</v>
      </c>
      <c r="W367" s="19" t="s">
        <v>35</v>
      </c>
      <c r="X367" s="19" t="s">
        <v>42</v>
      </c>
      <c r="Y367" s="19">
        <v>1</v>
      </c>
      <c r="Z367" s="19">
        <v>1</v>
      </c>
      <c r="AA367" s="19">
        <v>1</v>
      </c>
      <c r="AB367" s="22">
        <v>1</v>
      </c>
    </row>
    <row r="368" spans="1:28" x14ac:dyDescent="0.25">
      <c r="A368" s="13">
        <v>367</v>
      </c>
      <c r="B368" s="14">
        <v>368</v>
      </c>
      <c r="C368" s="14">
        <v>0.19700000000000001</v>
      </c>
      <c r="D368" s="14">
        <v>0.47</v>
      </c>
      <c r="E368" s="14">
        <v>0.1343</v>
      </c>
      <c r="F368" s="14">
        <v>14</v>
      </c>
      <c r="G368" s="14">
        <v>47</v>
      </c>
      <c r="H368" s="14">
        <v>61</v>
      </c>
      <c r="I368" s="14">
        <v>368</v>
      </c>
      <c r="J368" s="15">
        <v>40559</v>
      </c>
      <c r="K368" s="16">
        <v>0.5</v>
      </c>
      <c r="L368" s="14" t="s">
        <v>24</v>
      </c>
      <c r="M368" s="14">
        <v>1</v>
      </c>
      <c r="N368" s="14">
        <v>19</v>
      </c>
      <c r="O368" s="14" t="b">
        <v>0</v>
      </c>
      <c r="P368" s="14">
        <v>0</v>
      </c>
      <c r="Q368" s="14">
        <v>1</v>
      </c>
      <c r="R368" s="14">
        <v>0.18</v>
      </c>
      <c r="S368" s="14" t="s">
        <v>31</v>
      </c>
      <c r="T368" s="14" t="s">
        <v>32</v>
      </c>
      <c r="U368" s="14" t="s">
        <v>43</v>
      </c>
      <c r="V368" s="14" t="s">
        <v>34</v>
      </c>
      <c r="W368" s="14" t="s">
        <v>35</v>
      </c>
      <c r="X368" s="14" t="s">
        <v>42</v>
      </c>
      <c r="Y368" s="14">
        <v>1</v>
      </c>
      <c r="Z368" s="14">
        <v>1</v>
      </c>
      <c r="AA368" s="14">
        <v>1</v>
      </c>
      <c r="AB368" s="17">
        <v>1</v>
      </c>
    </row>
    <row r="369" spans="1:28" x14ac:dyDescent="0.25">
      <c r="A369" s="18">
        <v>368</v>
      </c>
      <c r="B369" s="19">
        <v>369</v>
      </c>
      <c r="C369" s="19">
        <v>0.19700000000000001</v>
      </c>
      <c r="D369" s="19">
        <v>0.47</v>
      </c>
      <c r="E369" s="19">
        <v>0.16420000000000001</v>
      </c>
      <c r="F369" s="19">
        <v>7</v>
      </c>
      <c r="G369" s="19">
        <v>50</v>
      </c>
      <c r="H369" s="19">
        <v>57</v>
      </c>
      <c r="I369" s="19">
        <v>369</v>
      </c>
      <c r="J369" s="20">
        <v>40559</v>
      </c>
      <c r="K369" s="21">
        <v>0.5</v>
      </c>
      <c r="L369" s="19" t="s">
        <v>24</v>
      </c>
      <c r="M369" s="19">
        <v>1</v>
      </c>
      <c r="N369" s="19">
        <v>20</v>
      </c>
      <c r="O369" s="19" t="b">
        <v>0</v>
      </c>
      <c r="P369" s="19">
        <v>0</v>
      </c>
      <c r="Q369" s="19">
        <v>1</v>
      </c>
      <c r="R369" s="19">
        <v>0.18</v>
      </c>
      <c r="S369" s="19" t="s">
        <v>31</v>
      </c>
      <c r="T369" s="19" t="s">
        <v>32</v>
      </c>
      <c r="U369" s="19" t="s">
        <v>43</v>
      </c>
      <c r="V369" s="19" t="s">
        <v>37</v>
      </c>
      <c r="W369" s="19" t="s">
        <v>35</v>
      </c>
      <c r="X369" s="19" t="s">
        <v>42</v>
      </c>
      <c r="Y369" s="19">
        <v>1</v>
      </c>
      <c r="Z369" s="19">
        <v>1</v>
      </c>
      <c r="AA369" s="19">
        <v>1</v>
      </c>
      <c r="AB369" s="22">
        <v>1</v>
      </c>
    </row>
    <row r="370" spans="1:28" x14ac:dyDescent="0.25">
      <c r="A370" s="13">
        <v>369</v>
      </c>
      <c r="B370" s="14">
        <v>370</v>
      </c>
      <c r="C370" s="14">
        <v>0.19700000000000001</v>
      </c>
      <c r="D370" s="14">
        <v>0.51</v>
      </c>
      <c r="E370" s="14">
        <v>0.16420000000000001</v>
      </c>
      <c r="F370" s="14">
        <v>6</v>
      </c>
      <c r="G370" s="14">
        <v>22</v>
      </c>
      <c r="H370" s="14">
        <v>28</v>
      </c>
      <c r="I370" s="14">
        <v>370</v>
      </c>
      <c r="J370" s="15">
        <v>40559</v>
      </c>
      <c r="K370" s="16">
        <v>0.5</v>
      </c>
      <c r="L370" s="14" t="s">
        <v>24</v>
      </c>
      <c r="M370" s="14">
        <v>1</v>
      </c>
      <c r="N370" s="14">
        <v>21</v>
      </c>
      <c r="O370" s="14" t="b">
        <v>0</v>
      </c>
      <c r="P370" s="14">
        <v>0</v>
      </c>
      <c r="Q370" s="14">
        <v>1</v>
      </c>
      <c r="R370" s="14">
        <v>0.18</v>
      </c>
      <c r="S370" s="14" t="s">
        <v>31</v>
      </c>
      <c r="T370" s="14" t="s">
        <v>32</v>
      </c>
      <c r="U370" s="14" t="s">
        <v>43</v>
      </c>
      <c r="V370" s="14" t="s">
        <v>37</v>
      </c>
      <c r="W370" s="14" t="s">
        <v>35</v>
      </c>
      <c r="X370" s="14" t="s">
        <v>42</v>
      </c>
      <c r="Y370" s="14">
        <v>1</v>
      </c>
      <c r="Z370" s="14">
        <v>1</v>
      </c>
      <c r="AA370" s="14">
        <v>1</v>
      </c>
      <c r="AB370" s="17">
        <v>1</v>
      </c>
    </row>
    <row r="371" spans="1:28" x14ac:dyDescent="0.25">
      <c r="A371" s="18">
        <v>370</v>
      </c>
      <c r="B371" s="19">
        <v>371</v>
      </c>
      <c r="C371" s="19">
        <v>0.21210000000000001</v>
      </c>
      <c r="D371" s="19">
        <v>0.49</v>
      </c>
      <c r="E371" s="19">
        <v>0.1343</v>
      </c>
      <c r="F371" s="19">
        <v>2</v>
      </c>
      <c r="G371" s="19">
        <v>19</v>
      </c>
      <c r="H371" s="19">
        <v>21</v>
      </c>
      <c r="I371" s="19">
        <v>371</v>
      </c>
      <c r="J371" s="20">
        <v>40559</v>
      </c>
      <c r="K371" s="21">
        <v>0.5</v>
      </c>
      <c r="L371" s="19" t="s">
        <v>24</v>
      </c>
      <c r="M371" s="19">
        <v>1</v>
      </c>
      <c r="N371" s="19">
        <v>22</v>
      </c>
      <c r="O371" s="19" t="b">
        <v>0</v>
      </c>
      <c r="P371" s="19">
        <v>0</v>
      </c>
      <c r="Q371" s="19">
        <v>2</v>
      </c>
      <c r="R371" s="19">
        <v>0.2</v>
      </c>
      <c r="S371" s="19" t="s">
        <v>31</v>
      </c>
      <c r="T371" s="19" t="s">
        <v>32</v>
      </c>
      <c r="U371" s="19" t="s">
        <v>43</v>
      </c>
      <c r="V371" s="19" t="s">
        <v>37</v>
      </c>
      <c r="W371" s="19" t="s">
        <v>38</v>
      </c>
      <c r="X371" s="19" t="s">
        <v>42</v>
      </c>
      <c r="Y371" s="19">
        <v>1</v>
      </c>
      <c r="Z371" s="19">
        <v>1</v>
      </c>
      <c r="AA371" s="19">
        <v>1</v>
      </c>
      <c r="AB371" s="22">
        <v>1</v>
      </c>
    </row>
    <row r="372" spans="1:28" x14ac:dyDescent="0.25">
      <c r="A372" s="13">
        <v>371</v>
      </c>
      <c r="B372" s="14">
        <v>372</v>
      </c>
      <c r="C372" s="14">
        <v>0.2273</v>
      </c>
      <c r="D372" s="14">
        <v>0.4</v>
      </c>
      <c r="E372" s="14">
        <v>0.1045</v>
      </c>
      <c r="F372" s="14">
        <v>0</v>
      </c>
      <c r="G372" s="14">
        <v>18</v>
      </c>
      <c r="H372" s="14">
        <v>18</v>
      </c>
      <c r="I372" s="14">
        <v>372</v>
      </c>
      <c r="J372" s="15">
        <v>40559</v>
      </c>
      <c r="K372" s="16">
        <v>0.5</v>
      </c>
      <c r="L372" s="14" t="s">
        <v>24</v>
      </c>
      <c r="M372" s="14">
        <v>1</v>
      </c>
      <c r="N372" s="14">
        <v>23</v>
      </c>
      <c r="O372" s="14" t="b">
        <v>0</v>
      </c>
      <c r="P372" s="14">
        <v>0</v>
      </c>
      <c r="Q372" s="14">
        <v>2</v>
      </c>
      <c r="R372" s="14">
        <v>0.2</v>
      </c>
      <c r="S372" s="14" t="s">
        <v>31</v>
      </c>
      <c r="T372" s="14" t="s">
        <v>32</v>
      </c>
      <c r="U372" s="14" t="s">
        <v>43</v>
      </c>
      <c r="V372" s="14" t="s">
        <v>37</v>
      </c>
      <c r="W372" s="14" t="s">
        <v>38</v>
      </c>
      <c r="X372" s="14" t="s">
        <v>42</v>
      </c>
      <c r="Y372" s="14">
        <v>1</v>
      </c>
      <c r="Z372" s="14">
        <v>1</v>
      </c>
      <c r="AA372" s="14">
        <v>1</v>
      </c>
      <c r="AB372" s="17">
        <v>1</v>
      </c>
    </row>
    <row r="373" spans="1:28" x14ac:dyDescent="0.25">
      <c r="A373" s="18">
        <v>372</v>
      </c>
      <c r="B373" s="19">
        <v>373</v>
      </c>
      <c r="C373" s="19">
        <v>0.19700000000000001</v>
      </c>
      <c r="D373" s="19">
        <v>0.47</v>
      </c>
      <c r="E373" s="19">
        <v>0.22389999999999999</v>
      </c>
      <c r="F373" s="19">
        <v>1</v>
      </c>
      <c r="G373" s="19">
        <v>16</v>
      </c>
      <c r="H373" s="19">
        <v>17</v>
      </c>
      <c r="I373" s="19">
        <v>373</v>
      </c>
      <c r="J373" s="20">
        <v>40560</v>
      </c>
      <c r="K373" s="21">
        <v>0.5</v>
      </c>
      <c r="L373" s="19" t="s">
        <v>24</v>
      </c>
      <c r="M373" s="19">
        <v>1</v>
      </c>
      <c r="N373" s="19">
        <v>0</v>
      </c>
      <c r="O373" s="19" t="b">
        <v>1</v>
      </c>
      <c r="P373" s="19">
        <v>1</v>
      </c>
      <c r="Q373" s="19">
        <v>2</v>
      </c>
      <c r="R373" s="19">
        <v>0.2</v>
      </c>
      <c r="S373" s="19" t="s">
        <v>31</v>
      </c>
      <c r="T373" s="19" t="s">
        <v>32</v>
      </c>
      <c r="U373" s="19" t="s">
        <v>44</v>
      </c>
      <c r="V373" s="19" t="s">
        <v>37</v>
      </c>
      <c r="W373" s="19" t="s">
        <v>38</v>
      </c>
      <c r="X373" s="19" t="s">
        <v>36</v>
      </c>
      <c r="Y373" s="19">
        <v>1</v>
      </c>
      <c r="Z373" s="19">
        <v>1</v>
      </c>
      <c r="AA373" s="19">
        <v>1</v>
      </c>
      <c r="AB373" s="22">
        <v>1</v>
      </c>
    </row>
    <row r="374" spans="1:28" x14ac:dyDescent="0.25">
      <c r="A374" s="13">
        <v>373</v>
      </c>
      <c r="B374" s="14">
        <v>374</v>
      </c>
      <c r="C374" s="14">
        <v>0.19700000000000001</v>
      </c>
      <c r="D374" s="14">
        <v>0.44</v>
      </c>
      <c r="E374" s="14">
        <v>0.19400000000000001</v>
      </c>
      <c r="F374" s="14">
        <v>1</v>
      </c>
      <c r="G374" s="14">
        <v>15</v>
      </c>
      <c r="H374" s="14">
        <v>16</v>
      </c>
      <c r="I374" s="14">
        <v>374</v>
      </c>
      <c r="J374" s="15">
        <v>40560</v>
      </c>
      <c r="K374" s="16">
        <v>0.5</v>
      </c>
      <c r="L374" s="14" t="s">
        <v>24</v>
      </c>
      <c r="M374" s="14">
        <v>1</v>
      </c>
      <c r="N374" s="14">
        <v>1</v>
      </c>
      <c r="O374" s="14" t="b">
        <v>1</v>
      </c>
      <c r="P374" s="14">
        <v>1</v>
      </c>
      <c r="Q374" s="14">
        <v>2</v>
      </c>
      <c r="R374" s="14">
        <v>0.2</v>
      </c>
      <c r="S374" s="14" t="s">
        <v>31</v>
      </c>
      <c r="T374" s="14" t="s">
        <v>32</v>
      </c>
      <c r="U374" s="14" t="s">
        <v>44</v>
      </c>
      <c r="V374" s="14" t="s">
        <v>37</v>
      </c>
      <c r="W374" s="14" t="s">
        <v>38</v>
      </c>
      <c r="X374" s="14" t="s">
        <v>36</v>
      </c>
      <c r="Y374" s="14">
        <v>1</v>
      </c>
      <c r="Z374" s="14">
        <v>1</v>
      </c>
      <c r="AA374" s="14">
        <v>1</v>
      </c>
      <c r="AB374" s="17">
        <v>1</v>
      </c>
    </row>
    <row r="375" spans="1:28" x14ac:dyDescent="0.25">
      <c r="A375" s="18">
        <v>374</v>
      </c>
      <c r="B375" s="19">
        <v>375</v>
      </c>
      <c r="C375" s="19">
        <v>0.16669999999999999</v>
      </c>
      <c r="D375" s="19">
        <v>0.43</v>
      </c>
      <c r="E375" s="19">
        <v>0.25369999999999998</v>
      </c>
      <c r="F375" s="19">
        <v>0</v>
      </c>
      <c r="G375" s="19">
        <v>8</v>
      </c>
      <c r="H375" s="19">
        <v>8</v>
      </c>
      <c r="I375" s="19">
        <v>375</v>
      </c>
      <c r="J375" s="20">
        <v>40560</v>
      </c>
      <c r="K375" s="21">
        <v>0.5</v>
      </c>
      <c r="L375" s="19" t="s">
        <v>24</v>
      </c>
      <c r="M375" s="19">
        <v>1</v>
      </c>
      <c r="N375" s="19">
        <v>2</v>
      </c>
      <c r="O375" s="19" t="b">
        <v>1</v>
      </c>
      <c r="P375" s="19">
        <v>1</v>
      </c>
      <c r="Q375" s="19">
        <v>2</v>
      </c>
      <c r="R375" s="19">
        <v>0.18</v>
      </c>
      <c r="S375" s="19" t="s">
        <v>31</v>
      </c>
      <c r="T375" s="19" t="s">
        <v>32</v>
      </c>
      <c r="U375" s="19" t="s">
        <v>44</v>
      </c>
      <c r="V375" s="19" t="s">
        <v>37</v>
      </c>
      <c r="W375" s="19" t="s">
        <v>38</v>
      </c>
      <c r="X375" s="19" t="s">
        <v>36</v>
      </c>
      <c r="Y375" s="19">
        <v>1</v>
      </c>
      <c r="Z375" s="19">
        <v>1</v>
      </c>
      <c r="AA375" s="19">
        <v>1</v>
      </c>
      <c r="AB375" s="22">
        <v>1</v>
      </c>
    </row>
    <row r="376" spans="1:28" x14ac:dyDescent="0.25">
      <c r="A376" s="13">
        <v>375</v>
      </c>
      <c r="B376" s="14">
        <v>376</v>
      </c>
      <c r="C376" s="14">
        <v>0.18179999999999999</v>
      </c>
      <c r="D376" s="14">
        <v>0.43</v>
      </c>
      <c r="E376" s="14">
        <v>0.19400000000000001</v>
      </c>
      <c r="F376" s="14">
        <v>0</v>
      </c>
      <c r="G376" s="14">
        <v>2</v>
      </c>
      <c r="H376" s="14">
        <v>2</v>
      </c>
      <c r="I376" s="14">
        <v>376</v>
      </c>
      <c r="J376" s="15">
        <v>40560</v>
      </c>
      <c r="K376" s="16">
        <v>0.5</v>
      </c>
      <c r="L376" s="14" t="s">
        <v>24</v>
      </c>
      <c r="M376" s="14">
        <v>1</v>
      </c>
      <c r="N376" s="14">
        <v>3</v>
      </c>
      <c r="O376" s="14" t="b">
        <v>1</v>
      </c>
      <c r="P376" s="14">
        <v>1</v>
      </c>
      <c r="Q376" s="14">
        <v>2</v>
      </c>
      <c r="R376" s="14">
        <v>0.18</v>
      </c>
      <c r="S376" s="14" t="s">
        <v>31</v>
      </c>
      <c r="T376" s="14" t="s">
        <v>32</v>
      </c>
      <c r="U376" s="14" t="s">
        <v>44</v>
      </c>
      <c r="V376" s="14" t="s">
        <v>37</v>
      </c>
      <c r="W376" s="14" t="s">
        <v>38</v>
      </c>
      <c r="X376" s="14" t="s">
        <v>36</v>
      </c>
      <c r="Y376" s="14">
        <v>1</v>
      </c>
      <c r="Z376" s="14">
        <v>1</v>
      </c>
      <c r="AA376" s="14">
        <v>1</v>
      </c>
      <c r="AB376" s="17">
        <v>1</v>
      </c>
    </row>
    <row r="377" spans="1:28" x14ac:dyDescent="0.25">
      <c r="A377" s="18">
        <v>376</v>
      </c>
      <c r="B377" s="19">
        <v>377</v>
      </c>
      <c r="C377" s="19">
        <v>0.19700000000000001</v>
      </c>
      <c r="D377" s="19">
        <v>0.43</v>
      </c>
      <c r="E377" s="19">
        <v>0.1343</v>
      </c>
      <c r="F377" s="19">
        <v>1</v>
      </c>
      <c r="G377" s="19">
        <v>2</v>
      </c>
      <c r="H377" s="19">
        <v>3</v>
      </c>
      <c r="I377" s="19">
        <v>377</v>
      </c>
      <c r="J377" s="20">
        <v>40560</v>
      </c>
      <c r="K377" s="21">
        <v>0.5</v>
      </c>
      <c r="L377" s="19" t="s">
        <v>24</v>
      </c>
      <c r="M377" s="19">
        <v>1</v>
      </c>
      <c r="N377" s="19">
        <v>4</v>
      </c>
      <c r="O377" s="19" t="b">
        <v>1</v>
      </c>
      <c r="P377" s="19">
        <v>1</v>
      </c>
      <c r="Q377" s="19">
        <v>2</v>
      </c>
      <c r="R377" s="19">
        <v>0.18</v>
      </c>
      <c r="S377" s="19" t="s">
        <v>31</v>
      </c>
      <c r="T377" s="19" t="s">
        <v>32</v>
      </c>
      <c r="U377" s="19" t="s">
        <v>44</v>
      </c>
      <c r="V377" s="19" t="s">
        <v>37</v>
      </c>
      <c r="W377" s="19" t="s">
        <v>38</v>
      </c>
      <c r="X377" s="19" t="s">
        <v>36</v>
      </c>
      <c r="Y377" s="19">
        <v>1</v>
      </c>
      <c r="Z377" s="19">
        <v>1</v>
      </c>
      <c r="AA377" s="19">
        <v>1</v>
      </c>
      <c r="AB377" s="22">
        <v>1</v>
      </c>
    </row>
    <row r="378" spans="1:28" x14ac:dyDescent="0.25">
      <c r="A378" s="13">
        <v>377</v>
      </c>
      <c r="B378" s="14">
        <v>378</v>
      </c>
      <c r="C378" s="14">
        <v>0.19700000000000001</v>
      </c>
      <c r="D378" s="14">
        <v>0.43</v>
      </c>
      <c r="E378" s="14">
        <v>0.16420000000000001</v>
      </c>
      <c r="F378" s="14">
        <v>0</v>
      </c>
      <c r="G378" s="14">
        <v>1</v>
      </c>
      <c r="H378" s="14">
        <v>1</v>
      </c>
      <c r="I378" s="14">
        <v>378</v>
      </c>
      <c r="J378" s="15">
        <v>40560</v>
      </c>
      <c r="K378" s="16">
        <v>0.5</v>
      </c>
      <c r="L378" s="14" t="s">
        <v>24</v>
      </c>
      <c r="M378" s="14">
        <v>1</v>
      </c>
      <c r="N378" s="14">
        <v>5</v>
      </c>
      <c r="O378" s="14" t="b">
        <v>1</v>
      </c>
      <c r="P378" s="14">
        <v>1</v>
      </c>
      <c r="Q378" s="14">
        <v>2</v>
      </c>
      <c r="R378" s="14">
        <v>0.18</v>
      </c>
      <c r="S378" s="14" t="s">
        <v>31</v>
      </c>
      <c r="T378" s="14" t="s">
        <v>32</v>
      </c>
      <c r="U378" s="14" t="s">
        <v>44</v>
      </c>
      <c r="V378" s="14" t="s">
        <v>37</v>
      </c>
      <c r="W378" s="14" t="s">
        <v>38</v>
      </c>
      <c r="X378" s="14" t="s">
        <v>36</v>
      </c>
      <c r="Y378" s="14">
        <v>1</v>
      </c>
      <c r="Z378" s="14">
        <v>1</v>
      </c>
      <c r="AA378" s="14">
        <v>1</v>
      </c>
      <c r="AB378" s="17">
        <v>1</v>
      </c>
    </row>
    <row r="379" spans="1:28" x14ac:dyDescent="0.25">
      <c r="A379" s="18">
        <v>378</v>
      </c>
      <c r="B379" s="19">
        <v>379</v>
      </c>
      <c r="C379" s="19">
        <v>0.18179999999999999</v>
      </c>
      <c r="D379" s="19">
        <v>0.43</v>
      </c>
      <c r="E379" s="19">
        <v>0.19400000000000001</v>
      </c>
      <c r="F379" s="19">
        <v>0</v>
      </c>
      <c r="G379" s="19">
        <v>5</v>
      </c>
      <c r="H379" s="19">
        <v>5</v>
      </c>
      <c r="I379" s="19">
        <v>379</v>
      </c>
      <c r="J379" s="20">
        <v>40560</v>
      </c>
      <c r="K379" s="21">
        <v>0.5</v>
      </c>
      <c r="L379" s="19" t="s">
        <v>24</v>
      </c>
      <c r="M379" s="19">
        <v>1</v>
      </c>
      <c r="N379" s="19">
        <v>6</v>
      </c>
      <c r="O379" s="19" t="b">
        <v>1</v>
      </c>
      <c r="P379" s="19">
        <v>1</v>
      </c>
      <c r="Q379" s="19">
        <v>2</v>
      </c>
      <c r="R379" s="19">
        <v>0.18</v>
      </c>
      <c r="S379" s="19" t="s">
        <v>31</v>
      </c>
      <c r="T379" s="19" t="s">
        <v>32</v>
      </c>
      <c r="U379" s="19" t="s">
        <v>44</v>
      </c>
      <c r="V379" s="19" t="s">
        <v>37</v>
      </c>
      <c r="W379" s="19" t="s">
        <v>38</v>
      </c>
      <c r="X379" s="19" t="s">
        <v>39</v>
      </c>
      <c r="Y379" s="19">
        <v>1</v>
      </c>
      <c r="Z379" s="19">
        <v>1</v>
      </c>
      <c r="AA379" s="19">
        <v>1</v>
      </c>
      <c r="AB379" s="22">
        <v>1</v>
      </c>
    </row>
    <row r="380" spans="1:28" x14ac:dyDescent="0.25">
      <c r="A380" s="13">
        <v>379</v>
      </c>
      <c r="B380" s="14">
        <v>380</v>
      </c>
      <c r="C380" s="14">
        <v>0.18179999999999999</v>
      </c>
      <c r="D380" s="14">
        <v>0.5</v>
      </c>
      <c r="E380" s="14">
        <v>0.1343</v>
      </c>
      <c r="F380" s="14">
        <v>4</v>
      </c>
      <c r="G380" s="14">
        <v>9</v>
      </c>
      <c r="H380" s="14">
        <v>13</v>
      </c>
      <c r="I380" s="14">
        <v>380</v>
      </c>
      <c r="J380" s="15">
        <v>40560</v>
      </c>
      <c r="K380" s="16">
        <v>0.5</v>
      </c>
      <c r="L380" s="14" t="s">
        <v>24</v>
      </c>
      <c r="M380" s="14">
        <v>1</v>
      </c>
      <c r="N380" s="14">
        <v>7</v>
      </c>
      <c r="O380" s="14" t="b">
        <v>1</v>
      </c>
      <c r="P380" s="14">
        <v>1</v>
      </c>
      <c r="Q380" s="14">
        <v>2</v>
      </c>
      <c r="R380" s="14">
        <v>0.16</v>
      </c>
      <c r="S380" s="14" t="s">
        <v>31</v>
      </c>
      <c r="T380" s="14" t="s">
        <v>32</v>
      </c>
      <c r="U380" s="14" t="s">
        <v>44</v>
      </c>
      <c r="V380" s="14" t="s">
        <v>37</v>
      </c>
      <c r="W380" s="14" t="s">
        <v>38</v>
      </c>
      <c r="X380" s="14" t="s">
        <v>39</v>
      </c>
      <c r="Y380" s="14">
        <v>1</v>
      </c>
      <c r="Z380" s="14">
        <v>1</v>
      </c>
      <c r="AA380" s="14">
        <v>1</v>
      </c>
      <c r="AB380" s="17">
        <v>1</v>
      </c>
    </row>
    <row r="381" spans="1:28" x14ac:dyDescent="0.25">
      <c r="A381" s="18">
        <v>380</v>
      </c>
      <c r="B381" s="19">
        <v>381</v>
      </c>
      <c r="C381" s="19">
        <v>0.1515</v>
      </c>
      <c r="D381" s="19">
        <v>0.47</v>
      </c>
      <c r="E381" s="19">
        <v>0.22389999999999999</v>
      </c>
      <c r="F381" s="19">
        <v>3</v>
      </c>
      <c r="G381" s="19">
        <v>30</v>
      </c>
      <c r="H381" s="19">
        <v>33</v>
      </c>
      <c r="I381" s="19">
        <v>381</v>
      </c>
      <c r="J381" s="20">
        <v>40560</v>
      </c>
      <c r="K381" s="21">
        <v>0.5</v>
      </c>
      <c r="L381" s="19" t="s">
        <v>24</v>
      </c>
      <c r="M381" s="19">
        <v>1</v>
      </c>
      <c r="N381" s="19">
        <v>8</v>
      </c>
      <c r="O381" s="19" t="b">
        <v>1</v>
      </c>
      <c r="P381" s="19">
        <v>1</v>
      </c>
      <c r="Q381" s="19">
        <v>2</v>
      </c>
      <c r="R381" s="19">
        <v>0.16</v>
      </c>
      <c r="S381" s="19" t="s">
        <v>31</v>
      </c>
      <c r="T381" s="19" t="s">
        <v>32</v>
      </c>
      <c r="U381" s="19" t="s">
        <v>44</v>
      </c>
      <c r="V381" s="19" t="s">
        <v>37</v>
      </c>
      <c r="W381" s="19" t="s">
        <v>38</v>
      </c>
      <c r="X381" s="19" t="s">
        <v>39</v>
      </c>
      <c r="Y381" s="19">
        <v>1</v>
      </c>
      <c r="Z381" s="19">
        <v>1</v>
      </c>
      <c r="AA381" s="19">
        <v>1</v>
      </c>
      <c r="AB381" s="22">
        <v>1</v>
      </c>
    </row>
    <row r="382" spans="1:28" x14ac:dyDescent="0.25">
      <c r="A382" s="13">
        <v>381</v>
      </c>
      <c r="B382" s="14">
        <v>382</v>
      </c>
      <c r="C382" s="14">
        <v>0.1515</v>
      </c>
      <c r="D382" s="14">
        <v>0.47</v>
      </c>
      <c r="E382" s="14">
        <v>0.22389999999999999</v>
      </c>
      <c r="F382" s="14">
        <v>8</v>
      </c>
      <c r="G382" s="14">
        <v>39</v>
      </c>
      <c r="H382" s="14">
        <v>47</v>
      </c>
      <c r="I382" s="14">
        <v>382</v>
      </c>
      <c r="J382" s="15">
        <v>40560</v>
      </c>
      <c r="K382" s="16">
        <v>0.5</v>
      </c>
      <c r="L382" s="14" t="s">
        <v>24</v>
      </c>
      <c r="M382" s="14">
        <v>1</v>
      </c>
      <c r="N382" s="14">
        <v>9</v>
      </c>
      <c r="O382" s="14" t="b">
        <v>1</v>
      </c>
      <c r="P382" s="14">
        <v>1</v>
      </c>
      <c r="Q382" s="14">
        <v>2</v>
      </c>
      <c r="R382" s="14">
        <v>0.16</v>
      </c>
      <c r="S382" s="14" t="s">
        <v>31</v>
      </c>
      <c r="T382" s="14" t="s">
        <v>32</v>
      </c>
      <c r="U382" s="14" t="s">
        <v>44</v>
      </c>
      <c r="V382" s="14" t="s">
        <v>37</v>
      </c>
      <c r="W382" s="14" t="s">
        <v>38</v>
      </c>
      <c r="X382" s="14" t="s">
        <v>39</v>
      </c>
      <c r="Y382" s="14">
        <v>1</v>
      </c>
      <c r="Z382" s="14">
        <v>1</v>
      </c>
      <c r="AA382" s="14">
        <v>1</v>
      </c>
      <c r="AB382" s="17">
        <v>1</v>
      </c>
    </row>
    <row r="383" spans="1:28" x14ac:dyDescent="0.25">
      <c r="A383" s="18">
        <v>382</v>
      </c>
      <c r="B383" s="19">
        <v>383</v>
      </c>
      <c r="C383" s="19">
        <v>0.1515</v>
      </c>
      <c r="D383" s="19">
        <v>0.5</v>
      </c>
      <c r="E383" s="19">
        <v>0.25369999999999998</v>
      </c>
      <c r="F383" s="19">
        <v>7</v>
      </c>
      <c r="G383" s="19">
        <v>50</v>
      </c>
      <c r="H383" s="19">
        <v>57</v>
      </c>
      <c r="I383" s="19">
        <v>383</v>
      </c>
      <c r="J383" s="20">
        <v>40560</v>
      </c>
      <c r="K383" s="21">
        <v>0.5</v>
      </c>
      <c r="L383" s="19" t="s">
        <v>24</v>
      </c>
      <c r="M383" s="19">
        <v>1</v>
      </c>
      <c r="N383" s="19">
        <v>10</v>
      </c>
      <c r="O383" s="19" t="b">
        <v>1</v>
      </c>
      <c r="P383" s="19">
        <v>1</v>
      </c>
      <c r="Q383" s="19">
        <v>2</v>
      </c>
      <c r="R383" s="19">
        <v>0.16</v>
      </c>
      <c r="S383" s="19" t="s">
        <v>31</v>
      </c>
      <c r="T383" s="19" t="s">
        <v>32</v>
      </c>
      <c r="U383" s="19" t="s">
        <v>44</v>
      </c>
      <c r="V383" s="19" t="s">
        <v>37</v>
      </c>
      <c r="W383" s="19" t="s">
        <v>38</v>
      </c>
      <c r="X383" s="19" t="s">
        <v>39</v>
      </c>
      <c r="Y383" s="19">
        <v>1</v>
      </c>
      <c r="Z383" s="19">
        <v>1</v>
      </c>
      <c r="AA383" s="19">
        <v>1</v>
      </c>
      <c r="AB383" s="22">
        <v>1</v>
      </c>
    </row>
    <row r="384" spans="1:28" x14ac:dyDescent="0.25">
      <c r="A384" s="13">
        <v>383</v>
      </c>
      <c r="B384" s="14">
        <v>384</v>
      </c>
      <c r="C384" s="14">
        <v>0.1515</v>
      </c>
      <c r="D384" s="14">
        <v>0.55000000000000004</v>
      </c>
      <c r="E384" s="14">
        <v>0.19400000000000001</v>
      </c>
      <c r="F384" s="14">
        <v>9</v>
      </c>
      <c r="G384" s="14">
        <v>55</v>
      </c>
      <c r="H384" s="14">
        <v>64</v>
      </c>
      <c r="I384" s="14">
        <v>384</v>
      </c>
      <c r="J384" s="15">
        <v>40560</v>
      </c>
      <c r="K384" s="16">
        <v>0.5</v>
      </c>
      <c r="L384" s="14" t="s">
        <v>24</v>
      </c>
      <c r="M384" s="14">
        <v>1</v>
      </c>
      <c r="N384" s="14">
        <v>11</v>
      </c>
      <c r="O384" s="14" t="b">
        <v>1</v>
      </c>
      <c r="P384" s="14">
        <v>1</v>
      </c>
      <c r="Q384" s="14">
        <v>2</v>
      </c>
      <c r="R384" s="14">
        <v>0.16</v>
      </c>
      <c r="S384" s="14" t="s">
        <v>31</v>
      </c>
      <c r="T384" s="14" t="s">
        <v>32</v>
      </c>
      <c r="U384" s="14" t="s">
        <v>44</v>
      </c>
      <c r="V384" s="14" t="s">
        <v>37</v>
      </c>
      <c r="W384" s="14" t="s">
        <v>38</v>
      </c>
      <c r="X384" s="14" t="s">
        <v>39</v>
      </c>
      <c r="Y384" s="14">
        <v>1</v>
      </c>
      <c r="Z384" s="14">
        <v>1</v>
      </c>
      <c r="AA384" s="14">
        <v>1</v>
      </c>
      <c r="AB384" s="17">
        <v>1</v>
      </c>
    </row>
    <row r="385" spans="1:28" x14ac:dyDescent="0.25">
      <c r="A385" s="18">
        <v>384</v>
      </c>
      <c r="B385" s="19">
        <v>385</v>
      </c>
      <c r="C385" s="19">
        <v>0.19700000000000001</v>
      </c>
      <c r="D385" s="19">
        <v>0.47</v>
      </c>
      <c r="E385" s="19">
        <v>0.1343</v>
      </c>
      <c r="F385" s="19">
        <v>10</v>
      </c>
      <c r="G385" s="19">
        <v>70</v>
      </c>
      <c r="H385" s="19">
        <v>80</v>
      </c>
      <c r="I385" s="19">
        <v>385</v>
      </c>
      <c r="J385" s="20">
        <v>40560</v>
      </c>
      <c r="K385" s="21">
        <v>0.5</v>
      </c>
      <c r="L385" s="19" t="s">
        <v>24</v>
      </c>
      <c r="M385" s="19">
        <v>1</v>
      </c>
      <c r="N385" s="19">
        <v>12</v>
      </c>
      <c r="O385" s="19" t="b">
        <v>1</v>
      </c>
      <c r="P385" s="19">
        <v>1</v>
      </c>
      <c r="Q385" s="19">
        <v>2</v>
      </c>
      <c r="R385" s="19">
        <v>0.18</v>
      </c>
      <c r="S385" s="19" t="s">
        <v>31</v>
      </c>
      <c r="T385" s="19" t="s">
        <v>32</v>
      </c>
      <c r="U385" s="19" t="s">
        <v>44</v>
      </c>
      <c r="V385" s="19" t="s">
        <v>37</v>
      </c>
      <c r="W385" s="19" t="s">
        <v>38</v>
      </c>
      <c r="X385" s="19" t="s">
        <v>40</v>
      </c>
      <c r="Y385" s="19">
        <v>1</v>
      </c>
      <c r="Z385" s="19">
        <v>1</v>
      </c>
      <c r="AA385" s="19">
        <v>1</v>
      </c>
      <c r="AB385" s="22">
        <v>1</v>
      </c>
    </row>
    <row r="386" spans="1:28" x14ac:dyDescent="0.25">
      <c r="A386" s="13">
        <v>385</v>
      </c>
      <c r="B386" s="14">
        <v>386</v>
      </c>
      <c r="C386" s="14">
        <v>0.19700000000000001</v>
      </c>
      <c r="D386" s="14">
        <v>0.47</v>
      </c>
      <c r="E386" s="14">
        <v>0.1343</v>
      </c>
      <c r="F386" s="14">
        <v>13</v>
      </c>
      <c r="G386" s="14">
        <v>80</v>
      </c>
      <c r="H386" s="14">
        <v>93</v>
      </c>
      <c r="I386" s="14">
        <v>386</v>
      </c>
      <c r="J386" s="15">
        <v>40560</v>
      </c>
      <c r="K386" s="16">
        <v>0.5</v>
      </c>
      <c r="L386" s="14" t="s">
        <v>24</v>
      </c>
      <c r="M386" s="14">
        <v>1</v>
      </c>
      <c r="N386" s="14">
        <v>13</v>
      </c>
      <c r="O386" s="14" t="b">
        <v>1</v>
      </c>
      <c r="P386" s="14">
        <v>1</v>
      </c>
      <c r="Q386" s="14">
        <v>2</v>
      </c>
      <c r="R386" s="14">
        <v>0.18</v>
      </c>
      <c r="S386" s="14" t="s">
        <v>31</v>
      </c>
      <c r="T386" s="14" t="s">
        <v>32</v>
      </c>
      <c r="U386" s="14" t="s">
        <v>44</v>
      </c>
      <c r="V386" s="14" t="s">
        <v>37</v>
      </c>
      <c r="W386" s="14" t="s">
        <v>38</v>
      </c>
      <c r="X386" s="14" t="s">
        <v>40</v>
      </c>
      <c r="Y386" s="14">
        <v>1</v>
      </c>
      <c r="Z386" s="14">
        <v>1</v>
      </c>
      <c r="AA386" s="14">
        <v>1</v>
      </c>
      <c r="AB386" s="17">
        <v>1</v>
      </c>
    </row>
    <row r="387" spans="1:28" x14ac:dyDescent="0.25">
      <c r="A387" s="18">
        <v>386</v>
      </c>
      <c r="B387" s="19">
        <v>387</v>
      </c>
      <c r="C387" s="19">
        <v>0.21210000000000001</v>
      </c>
      <c r="D387" s="19">
        <v>0.43</v>
      </c>
      <c r="E387" s="19">
        <v>0.1045</v>
      </c>
      <c r="F387" s="19">
        <v>12</v>
      </c>
      <c r="G387" s="19">
        <v>74</v>
      </c>
      <c r="H387" s="19">
        <v>86</v>
      </c>
      <c r="I387" s="19">
        <v>387</v>
      </c>
      <c r="J387" s="20">
        <v>40560</v>
      </c>
      <c r="K387" s="21">
        <v>0.5</v>
      </c>
      <c r="L387" s="19" t="s">
        <v>24</v>
      </c>
      <c r="M387" s="19">
        <v>1</v>
      </c>
      <c r="N387" s="19">
        <v>14</v>
      </c>
      <c r="O387" s="19" t="b">
        <v>1</v>
      </c>
      <c r="P387" s="19">
        <v>1</v>
      </c>
      <c r="Q387" s="19">
        <v>2</v>
      </c>
      <c r="R387" s="19">
        <v>0.18</v>
      </c>
      <c r="S387" s="19" t="s">
        <v>31</v>
      </c>
      <c r="T387" s="19" t="s">
        <v>32</v>
      </c>
      <c r="U387" s="19" t="s">
        <v>44</v>
      </c>
      <c r="V387" s="19" t="s">
        <v>37</v>
      </c>
      <c r="W387" s="19" t="s">
        <v>38</v>
      </c>
      <c r="X387" s="19" t="s">
        <v>40</v>
      </c>
      <c r="Y387" s="19">
        <v>1</v>
      </c>
      <c r="Z387" s="19">
        <v>1</v>
      </c>
      <c r="AA387" s="19">
        <v>1</v>
      </c>
      <c r="AB387" s="22">
        <v>1</v>
      </c>
    </row>
    <row r="388" spans="1:28" x14ac:dyDescent="0.25">
      <c r="A388" s="13">
        <v>387</v>
      </c>
      <c r="B388" s="14">
        <v>388</v>
      </c>
      <c r="C388" s="14">
        <v>0.21210000000000001</v>
      </c>
      <c r="D388" s="14">
        <v>0.47</v>
      </c>
      <c r="E388" s="14">
        <v>0.16420000000000001</v>
      </c>
      <c r="F388" s="14">
        <v>21</v>
      </c>
      <c r="G388" s="14">
        <v>72</v>
      </c>
      <c r="H388" s="14">
        <v>93</v>
      </c>
      <c r="I388" s="14">
        <v>388</v>
      </c>
      <c r="J388" s="15">
        <v>40560</v>
      </c>
      <c r="K388" s="16">
        <v>0.5</v>
      </c>
      <c r="L388" s="14" t="s">
        <v>24</v>
      </c>
      <c r="M388" s="14">
        <v>1</v>
      </c>
      <c r="N388" s="14">
        <v>15</v>
      </c>
      <c r="O388" s="14" t="b">
        <v>1</v>
      </c>
      <c r="P388" s="14">
        <v>1</v>
      </c>
      <c r="Q388" s="14">
        <v>2</v>
      </c>
      <c r="R388" s="14">
        <v>0.2</v>
      </c>
      <c r="S388" s="14" t="s">
        <v>31</v>
      </c>
      <c r="T388" s="14" t="s">
        <v>32</v>
      </c>
      <c r="U388" s="14" t="s">
        <v>44</v>
      </c>
      <c r="V388" s="14" t="s">
        <v>34</v>
      </c>
      <c r="W388" s="14" t="s">
        <v>38</v>
      </c>
      <c r="X388" s="14" t="s">
        <v>40</v>
      </c>
      <c r="Y388" s="14">
        <v>1</v>
      </c>
      <c r="Z388" s="14">
        <v>1</v>
      </c>
      <c r="AA388" s="14">
        <v>1</v>
      </c>
      <c r="AB388" s="17">
        <v>1</v>
      </c>
    </row>
    <row r="389" spans="1:28" x14ac:dyDescent="0.25">
      <c r="A389" s="18">
        <v>388</v>
      </c>
      <c r="B389" s="19">
        <v>389</v>
      </c>
      <c r="C389" s="19">
        <v>0.21210000000000001</v>
      </c>
      <c r="D389" s="19">
        <v>0.47</v>
      </c>
      <c r="E389" s="19">
        <v>0.16420000000000001</v>
      </c>
      <c r="F389" s="19">
        <v>6</v>
      </c>
      <c r="G389" s="19">
        <v>76</v>
      </c>
      <c r="H389" s="19">
        <v>82</v>
      </c>
      <c r="I389" s="19">
        <v>389</v>
      </c>
      <c r="J389" s="20">
        <v>40560</v>
      </c>
      <c r="K389" s="21">
        <v>0.5</v>
      </c>
      <c r="L389" s="19" t="s">
        <v>24</v>
      </c>
      <c r="M389" s="19">
        <v>1</v>
      </c>
      <c r="N389" s="19">
        <v>16</v>
      </c>
      <c r="O389" s="19" t="b">
        <v>1</v>
      </c>
      <c r="P389" s="19">
        <v>1</v>
      </c>
      <c r="Q389" s="19">
        <v>2</v>
      </c>
      <c r="R389" s="19">
        <v>0.2</v>
      </c>
      <c r="S389" s="19" t="s">
        <v>31</v>
      </c>
      <c r="T389" s="19" t="s">
        <v>32</v>
      </c>
      <c r="U389" s="19" t="s">
        <v>44</v>
      </c>
      <c r="V389" s="19" t="s">
        <v>37</v>
      </c>
      <c r="W389" s="19" t="s">
        <v>38</v>
      </c>
      <c r="X389" s="19" t="s">
        <v>40</v>
      </c>
      <c r="Y389" s="19">
        <v>1</v>
      </c>
      <c r="Z389" s="19">
        <v>1</v>
      </c>
      <c r="AA389" s="19">
        <v>1</v>
      </c>
      <c r="AB389" s="22">
        <v>1</v>
      </c>
    </row>
    <row r="390" spans="1:28" x14ac:dyDescent="0.25">
      <c r="A390" s="13">
        <v>389</v>
      </c>
      <c r="B390" s="14">
        <v>390</v>
      </c>
      <c r="C390" s="14">
        <v>0.19700000000000001</v>
      </c>
      <c r="D390" s="14">
        <v>0.51</v>
      </c>
      <c r="E390" s="14">
        <v>0.19400000000000001</v>
      </c>
      <c r="F390" s="14">
        <v>4</v>
      </c>
      <c r="G390" s="14">
        <v>67</v>
      </c>
      <c r="H390" s="14">
        <v>71</v>
      </c>
      <c r="I390" s="14">
        <v>390</v>
      </c>
      <c r="J390" s="15">
        <v>40560</v>
      </c>
      <c r="K390" s="16">
        <v>0.5</v>
      </c>
      <c r="L390" s="14" t="s">
        <v>24</v>
      </c>
      <c r="M390" s="14">
        <v>1</v>
      </c>
      <c r="N390" s="14">
        <v>17</v>
      </c>
      <c r="O390" s="14" t="b">
        <v>1</v>
      </c>
      <c r="P390" s="14">
        <v>1</v>
      </c>
      <c r="Q390" s="14">
        <v>1</v>
      </c>
      <c r="R390" s="14">
        <v>0.2</v>
      </c>
      <c r="S390" s="14" t="s">
        <v>31</v>
      </c>
      <c r="T390" s="14" t="s">
        <v>32</v>
      </c>
      <c r="U390" s="14" t="s">
        <v>44</v>
      </c>
      <c r="V390" s="14" t="s">
        <v>41</v>
      </c>
      <c r="W390" s="14" t="s">
        <v>35</v>
      </c>
      <c r="X390" s="14" t="s">
        <v>40</v>
      </c>
      <c r="Y390" s="14">
        <v>1</v>
      </c>
      <c r="Z390" s="14">
        <v>1</v>
      </c>
      <c r="AA390" s="14">
        <v>1</v>
      </c>
      <c r="AB390" s="17">
        <v>1</v>
      </c>
    </row>
    <row r="391" spans="1:28" x14ac:dyDescent="0.25">
      <c r="A391" s="18">
        <v>390</v>
      </c>
      <c r="B391" s="19">
        <v>391</v>
      </c>
      <c r="C391" s="19">
        <v>0.16669999999999999</v>
      </c>
      <c r="D391" s="19">
        <v>0.55000000000000004</v>
      </c>
      <c r="E391" s="19">
        <v>0.25369999999999998</v>
      </c>
      <c r="F391" s="19">
        <v>7</v>
      </c>
      <c r="G391" s="19">
        <v>85</v>
      </c>
      <c r="H391" s="19">
        <v>92</v>
      </c>
      <c r="I391" s="19">
        <v>391</v>
      </c>
      <c r="J391" s="20">
        <v>40560</v>
      </c>
      <c r="K391" s="21">
        <v>0.5</v>
      </c>
      <c r="L391" s="19" t="s">
        <v>24</v>
      </c>
      <c r="M391" s="19">
        <v>1</v>
      </c>
      <c r="N391" s="19">
        <v>18</v>
      </c>
      <c r="O391" s="19" t="b">
        <v>1</v>
      </c>
      <c r="P391" s="19">
        <v>1</v>
      </c>
      <c r="Q391" s="19">
        <v>2</v>
      </c>
      <c r="R391" s="19">
        <v>0.18</v>
      </c>
      <c r="S391" s="19" t="s">
        <v>31</v>
      </c>
      <c r="T391" s="19" t="s">
        <v>32</v>
      </c>
      <c r="U391" s="19" t="s">
        <v>44</v>
      </c>
      <c r="V391" s="19" t="s">
        <v>41</v>
      </c>
      <c r="W391" s="19" t="s">
        <v>38</v>
      </c>
      <c r="X391" s="19" t="s">
        <v>42</v>
      </c>
      <c r="Y391" s="19">
        <v>1</v>
      </c>
      <c r="Z391" s="19">
        <v>1</v>
      </c>
      <c r="AA391" s="19">
        <v>1</v>
      </c>
      <c r="AB391" s="22">
        <v>1</v>
      </c>
    </row>
    <row r="392" spans="1:28" x14ac:dyDescent="0.25">
      <c r="A392" s="13">
        <v>391</v>
      </c>
      <c r="B392" s="14">
        <v>392</v>
      </c>
      <c r="C392" s="14">
        <v>0.18179999999999999</v>
      </c>
      <c r="D392" s="14">
        <v>0.59</v>
      </c>
      <c r="E392" s="14">
        <v>0.19400000000000001</v>
      </c>
      <c r="F392" s="14">
        <v>2</v>
      </c>
      <c r="G392" s="14">
        <v>58</v>
      </c>
      <c r="H392" s="14">
        <v>60</v>
      </c>
      <c r="I392" s="14">
        <v>392</v>
      </c>
      <c r="J392" s="15">
        <v>40560</v>
      </c>
      <c r="K392" s="16">
        <v>0.5</v>
      </c>
      <c r="L392" s="14" t="s">
        <v>24</v>
      </c>
      <c r="M392" s="14">
        <v>1</v>
      </c>
      <c r="N392" s="14">
        <v>19</v>
      </c>
      <c r="O392" s="14" t="b">
        <v>1</v>
      </c>
      <c r="P392" s="14">
        <v>1</v>
      </c>
      <c r="Q392" s="14">
        <v>3</v>
      </c>
      <c r="R392" s="14">
        <v>0.18</v>
      </c>
      <c r="S392" s="14" t="s">
        <v>31</v>
      </c>
      <c r="T392" s="14" t="s">
        <v>32</v>
      </c>
      <c r="U392" s="14" t="s">
        <v>44</v>
      </c>
      <c r="V392" s="14" t="s">
        <v>41</v>
      </c>
      <c r="W392" s="14" t="s">
        <v>38</v>
      </c>
      <c r="X392" s="14" t="s">
        <v>42</v>
      </c>
      <c r="Y392" s="14">
        <v>1</v>
      </c>
      <c r="Z392" s="14">
        <v>1</v>
      </c>
      <c r="AA392" s="14">
        <v>1</v>
      </c>
      <c r="AB392" s="17">
        <v>1</v>
      </c>
    </row>
    <row r="393" spans="1:28" x14ac:dyDescent="0.25">
      <c r="A393" s="18">
        <v>392</v>
      </c>
      <c r="B393" s="19">
        <v>393</v>
      </c>
      <c r="C393" s="19">
        <v>0.1515</v>
      </c>
      <c r="D393" s="19">
        <v>0.8</v>
      </c>
      <c r="E393" s="19">
        <v>0.19400000000000001</v>
      </c>
      <c r="F393" s="19">
        <v>4</v>
      </c>
      <c r="G393" s="19">
        <v>29</v>
      </c>
      <c r="H393" s="19">
        <v>33</v>
      </c>
      <c r="I393" s="19">
        <v>393</v>
      </c>
      <c r="J393" s="20">
        <v>40560</v>
      </c>
      <c r="K393" s="21">
        <v>0.5</v>
      </c>
      <c r="L393" s="19" t="s">
        <v>24</v>
      </c>
      <c r="M393" s="19">
        <v>1</v>
      </c>
      <c r="N393" s="19">
        <v>20</v>
      </c>
      <c r="O393" s="19" t="b">
        <v>1</v>
      </c>
      <c r="P393" s="19">
        <v>1</v>
      </c>
      <c r="Q393" s="19">
        <v>3</v>
      </c>
      <c r="R393" s="19">
        <v>0.16</v>
      </c>
      <c r="S393" s="19" t="s">
        <v>31</v>
      </c>
      <c r="T393" s="19" t="s">
        <v>32</v>
      </c>
      <c r="U393" s="19" t="s">
        <v>44</v>
      </c>
      <c r="V393" s="19" t="s">
        <v>41</v>
      </c>
      <c r="W393" s="19" t="s">
        <v>38</v>
      </c>
      <c r="X393" s="19" t="s">
        <v>42</v>
      </c>
      <c r="Y393" s="19">
        <v>1</v>
      </c>
      <c r="Z393" s="19">
        <v>1</v>
      </c>
      <c r="AA393" s="19">
        <v>1</v>
      </c>
      <c r="AB393" s="22">
        <v>1</v>
      </c>
    </row>
    <row r="394" spans="1:28" x14ac:dyDescent="0.25">
      <c r="A394" s="13">
        <v>393</v>
      </c>
      <c r="B394" s="14">
        <v>394</v>
      </c>
      <c r="C394" s="14">
        <v>0.1515</v>
      </c>
      <c r="D394" s="14">
        <v>0.8</v>
      </c>
      <c r="E394" s="14">
        <v>0.19400000000000001</v>
      </c>
      <c r="F394" s="14">
        <v>3</v>
      </c>
      <c r="G394" s="14">
        <v>24</v>
      </c>
      <c r="H394" s="14">
        <v>27</v>
      </c>
      <c r="I394" s="14">
        <v>394</v>
      </c>
      <c r="J394" s="15">
        <v>40560</v>
      </c>
      <c r="K394" s="16">
        <v>0.5</v>
      </c>
      <c r="L394" s="14" t="s">
        <v>24</v>
      </c>
      <c r="M394" s="14">
        <v>1</v>
      </c>
      <c r="N394" s="14">
        <v>21</v>
      </c>
      <c r="O394" s="14" t="b">
        <v>1</v>
      </c>
      <c r="P394" s="14">
        <v>1</v>
      </c>
      <c r="Q394" s="14">
        <v>3</v>
      </c>
      <c r="R394" s="14">
        <v>0.16</v>
      </c>
      <c r="S394" s="14" t="s">
        <v>31</v>
      </c>
      <c r="T394" s="14" t="s">
        <v>32</v>
      </c>
      <c r="U394" s="14" t="s">
        <v>44</v>
      </c>
      <c r="V394" s="14" t="s">
        <v>41</v>
      </c>
      <c r="W394" s="14" t="s">
        <v>38</v>
      </c>
      <c r="X394" s="14" t="s">
        <v>42</v>
      </c>
      <c r="Y394" s="14">
        <v>1</v>
      </c>
      <c r="Z394" s="14">
        <v>1</v>
      </c>
      <c r="AA394" s="14">
        <v>1</v>
      </c>
      <c r="AB394" s="17">
        <v>1</v>
      </c>
    </row>
    <row r="395" spans="1:28" x14ac:dyDescent="0.25">
      <c r="A395" s="18">
        <v>394</v>
      </c>
      <c r="B395" s="19">
        <v>395</v>
      </c>
      <c r="C395" s="19">
        <v>0.1212</v>
      </c>
      <c r="D395" s="19">
        <v>0.93</v>
      </c>
      <c r="E395" s="19">
        <v>0.25369999999999998</v>
      </c>
      <c r="F395" s="19">
        <v>0</v>
      </c>
      <c r="G395" s="19">
        <v>13</v>
      </c>
      <c r="H395" s="19">
        <v>13</v>
      </c>
      <c r="I395" s="19">
        <v>395</v>
      </c>
      <c r="J395" s="20">
        <v>40560</v>
      </c>
      <c r="K395" s="21">
        <v>0.5</v>
      </c>
      <c r="L395" s="19" t="s">
        <v>24</v>
      </c>
      <c r="M395" s="19">
        <v>1</v>
      </c>
      <c r="N395" s="19">
        <v>22</v>
      </c>
      <c r="O395" s="19" t="b">
        <v>1</v>
      </c>
      <c r="P395" s="19">
        <v>1</v>
      </c>
      <c r="Q395" s="19">
        <v>3</v>
      </c>
      <c r="R395" s="19">
        <v>0.14000000000000001</v>
      </c>
      <c r="S395" s="19" t="s">
        <v>31</v>
      </c>
      <c r="T395" s="19" t="s">
        <v>32</v>
      </c>
      <c r="U395" s="19" t="s">
        <v>44</v>
      </c>
      <c r="V395" s="19" t="s">
        <v>37</v>
      </c>
      <c r="W395" s="19" t="s">
        <v>38</v>
      </c>
      <c r="X395" s="19" t="s">
        <v>42</v>
      </c>
      <c r="Y395" s="19">
        <v>1</v>
      </c>
      <c r="Z395" s="19">
        <v>1</v>
      </c>
      <c r="AA395" s="19">
        <v>1</v>
      </c>
      <c r="AB395" s="22">
        <v>1</v>
      </c>
    </row>
    <row r="396" spans="1:28" x14ac:dyDescent="0.25">
      <c r="A396" s="13">
        <v>395</v>
      </c>
      <c r="B396" s="14">
        <v>396</v>
      </c>
      <c r="C396" s="14">
        <v>0.13639999999999999</v>
      </c>
      <c r="D396" s="14">
        <v>0.86</v>
      </c>
      <c r="E396" s="14">
        <v>0.28360000000000002</v>
      </c>
      <c r="F396" s="14">
        <v>1</v>
      </c>
      <c r="G396" s="14">
        <v>3</v>
      </c>
      <c r="H396" s="14">
        <v>4</v>
      </c>
      <c r="I396" s="14">
        <v>396</v>
      </c>
      <c r="J396" s="15">
        <v>40560</v>
      </c>
      <c r="K396" s="16">
        <v>0.5</v>
      </c>
      <c r="L396" s="14" t="s">
        <v>24</v>
      </c>
      <c r="M396" s="14">
        <v>1</v>
      </c>
      <c r="N396" s="14">
        <v>23</v>
      </c>
      <c r="O396" s="14" t="b">
        <v>1</v>
      </c>
      <c r="P396" s="14">
        <v>1</v>
      </c>
      <c r="Q396" s="14">
        <v>3</v>
      </c>
      <c r="R396" s="14">
        <v>0.16</v>
      </c>
      <c r="S396" s="14" t="s">
        <v>31</v>
      </c>
      <c r="T396" s="14" t="s">
        <v>32</v>
      </c>
      <c r="U396" s="14" t="s">
        <v>44</v>
      </c>
      <c r="V396" s="14" t="s">
        <v>37</v>
      </c>
      <c r="W396" s="14" t="s">
        <v>38</v>
      </c>
      <c r="X396" s="14" t="s">
        <v>42</v>
      </c>
      <c r="Y396" s="14">
        <v>1</v>
      </c>
      <c r="Z396" s="14">
        <v>1</v>
      </c>
      <c r="AA396" s="14">
        <v>1</v>
      </c>
      <c r="AB396" s="17">
        <v>1</v>
      </c>
    </row>
    <row r="397" spans="1:28" x14ac:dyDescent="0.25">
      <c r="A397" s="18">
        <v>396</v>
      </c>
      <c r="B397" s="19">
        <v>397</v>
      </c>
      <c r="C397" s="19">
        <v>0.18179999999999999</v>
      </c>
      <c r="D397" s="19">
        <v>0.86</v>
      </c>
      <c r="E397" s="19">
        <v>0.32840000000000003</v>
      </c>
      <c r="F397" s="19">
        <v>0</v>
      </c>
      <c r="G397" s="19">
        <v>3</v>
      </c>
      <c r="H397" s="19">
        <v>3</v>
      </c>
      <c r="I397" s="19">
        <v>397</v>
      </c>
      <c r="J397" s="20">
        <v>40561</v>
      </c>
      <c r="K397" s="21">
        <v>0.5</v>
      </c>
      <c r="L397" s="19" t="s">
        <v>24</v>
      </c>
      <c r="M397" s="19">
        <v>1</v>
      </c>
      <c r="N397" s="19">
        <v>12</v>
      </c>
      <c r="O397" s="19" t="b">
        <v>0</v>
      </c>
      <c r="P397" s="19">
        <v>2</v>
      </c>
      <c r="Q397" s="19">
        <v>2</v>
      </c>
      <c r="R397" s="19">
        <v>0.2</v>
      </c>
      <c r="S397" s="19" t="s">
        <v>31</v>
      </c>
      <c r="T397" s="19" t="s">
        <v>32</v>
      </c>
      <c r="U397" s="19" t="s">
        <v>45</v>
      </c>
      <c r="V397" s="19" t="s">
        <v>37</v>
      </c>
      <c r="W397" s="19" t="s">
        <v>38</v>
      </c>
      <c r="X397" s="19" t="s">
        <v>40</v>
      </c>
      <c r="Y397" s="19">
        <v>1</v>
      </c>
      <c r="Z397" s="19">
        <v>1</v>
      </c>
      <c r="AA397" s="19">
        <v>1</v>
      </c>
      <c r="AB397" s="22">
        <v>1</v>
      </c>
    </row>
    <row r="398" spans="1:28" x14ac:dyDescent="0.25">
      <c r="A398" s="13">
        <v>397</v>
      </c>
      <c r="B398" s="14">
        <v>398</v>
      </c>
      <c r="C398" s="14">
        <v>0.19700000000000001</v>
      </c>
      <c r="D398" s="14">
        <v>0.86</v>
      </c>
      <c r="E398" s="14">
        <v>0.22389999999999999</v>
      </c>
      <c r="F398" s="14">
        <v>0</v>
      </c>
      <c r="G398" s="14">
        <v>22</v>
      </c>
      <c r="H398" s="14">
        <v>22</v>
      </c>
      <c r="I398" s="14">
        <v>398</v>
      </c>
      <c r="J398" s="15">
        <v>40561</v>
      </c>
      <c r="K398" s="16">
        <v>0.5</v>
      </c>
      <c r="L398" s="14" t="s">
        <v>24</v>
      </c>
      <c r="M398" s="14">
        <v>1</v>
      </c>
      <c r="N398" s="14">
        <v>13</v>
      </c>
      <c r="O398" s="14" t="b">
        <v>0</v>
      </c>
      <c r="P398" s="14">
        <v>2</v>
      </c>
      <c r="Q398" s="14">
        <v>2</v>
      </c>
      <c r="R398" s="14">
        <v>0.2</v>
      </c>
      <c r="S398" s="14" t="s">
        <v>31</v>
      </c>
      <c r="T398" s="14" t="s">
        <v>32</v>
      </c>
      <c r="U398" s="14" t="s">
        <v>45</v>
      </c>
      <c r="V398" s="14" t="s">
        <v>37</v>
      </c>
      <c r="W398" s="14" t="s">
        <v>38</v>
      </c>
      <c r="X398" s="14" t="s">
        <v>40</v>
      </c>
      <c r="Y398" s="14">
        <v>1</v>
      </c>
      <c r="Z398" s="14">
        <v>1</v>
      </c>
      <c r="AA398" s="14">
        <v>1</v>
      </c>
      <c r="AB398" s="17">
        <v>1</v>
      </c>
    </row>
    <row r="399" spans="1:28" x14ac:dyDescent="0.25">
      <c r="A399" s="18">
        <v>398</v>
      </c>
      <c r="B399" s="19">
        <v>399</v>
      </c>
      <c r="C399" s="19">
        <v>0.2273</v>
      </c>
      <c r="D399" s="19">
        <v>0.8</v>
      </c>
      <c r="E399" s="19">
        <v>0.16420000000000001</v>
      </c>
      <c r="F399" s="19">
        <v>2</v>
      </c>
      <c r="G399" s="19">
        <v>26</v>
      </c>
      <c r="H399" s="19">
        <v>28</v>
      </c>
      <c r="I399" s="19">
        <v>399</v>
      </c>
      <c r="J399" s="20">
        <v>40561</v>
      </c>
      <c r="K399" s="21">
        <v>0.5</v>
      </c>
      <c r="L399" s="19" t="s">
        <v>24</v>
      </c>
      <c r="M399" s="19">
        <v>1</v>
      </c>
      <c r="N399" s="19">
        <v>14</v>
      </c>
      <c r="O399" s="19" t="b">
        <v>0</v>
      </c>
      <c r="P399" s="19">
        <v>2</v>
      </c>
      <c r="Q399" s="19">
        <v>2</v>
      </c>
      <c r="R399" s="19">
        <v>0.22</v>
      </c>
      <c r="S399" s="19" t="s">
        <v>31</v>
      </c>
      <c r="T399" s="19" t="s">
        <v>32</v>
      </c>
      <c r="U399" s="19" t="s">
        <v>45</v>
      </c>
      <c r="V399" s="19" t="s">
        <v>37</v>
      </c>
      <c r="W399" s="19" t="s">
        <v>38</v>
      </c>
      <c r="X399" s="19" t="s">
        <v>40</v>
      </c>
      <c r="Y399" s="19">
        <v>1</v>
      </c>
      <c r="Z399" s="19">
        <v>1</v>
      </c>
      <c r="AA399" s="19">
        <v>1</v>
      </c>
      <c r="AB399" s="22">
        <v>1</v>
      </c>
    </row>
    <row r="400" spans="1:28" x14ac:dyDescent="0.25">
      <c r="A400" s="13">
        <v>399</v>
      </c>
      <c r="B400" s="14">
        <v>400</v>
      </c>
      <c r="C400" s="14">
        <v>0.2273</v>
      </c>
      <c r="D400" s="14">
        <v>0.87</v>
      </c>
      <c r="E400" s="14">
        <v>0.16420000000000001</v>
      </c>
      <c r="F400" s="14">
        <v>3</v>
      </c>
      <c r="G400" s="14">
        <v>32</v>
      </c>
      <c r="H400" s="14">
        <v>35</v>
      </c>
      <c r="I400" s="14">
        <v>400</v>
      </c>
      <c r="J400" s="15">
        <v>40561</v>
      </c>
      <c r="K400" s="16">
        <v>0.5</v>
      </c>
      <c r="L400" s="14" t="s">
        <v>24</v>
      </c>
      <c r="M400" s="14">
        <v>1</v>
      </c>
      <c r="N400" s="14">
        <v>15</v>
      </c>
      <c r="O400" s="14" t="b">
        <v>0</v>
      </c>
      <c r="P400" s="14">
        <v>2</v>
      </c>
      <c r="Q400" s="14">
        <v>2</v>
      </c>
      <c r="R400" s="14">
        <v>0.22</v>
      </c>
      <c r="S400" s="14" t="s">
        <v>31</v>
      </c>
      <c r="T400" s="14" t="s">
        <v>32</v>
      </c>
      <c r="U400" s="14" t="s">
        <v>45</v>
      </c>
      <c r="V400" s="14" t="s">
        <v>37</v>
      </c>
      <c r="W400" s="14" t="s">
        <v>38</v>
      </c>
      <c r="X400" s="14" t="s">
        <v>40</v>
      </c>
      <c r="Y400" s="14">
        <v>1</v>
      </c>
      <c r="Z400" s="14">
        <v>1</v>
      </c>
      <c r="AA400" s="14">
        <v>1</v>
      </c>
      <c r="AB400" s="17">
        <v>1</v>
      </c>
    </row>
    <row r="401" spans="1:28" x14ac:dyDescent="0.25">
      <c r="A401" s="18">
        <v>400</v>
      </c>
      <c r="B401" s="19">
        <v>401</v>
      </c>
      <c r="C401" s="19">
        <v>0.2273</v>
      </c>
      <c r="D401" s="19">
        <v>0.87</v>
      </c>
      <c r="E401" s="19">
        <v>0.19400000000000001</v>
      </c>
      <c r="F401" s="19">
        <v>0</v>
      </c>
      <c r="G401" s="19">
        <v>61</v>
      </c>
      <c r="H401" s="19">
        <v>61</v>
      </c>
      <c r="I401" s="19">
        <v>401</v>
      </c>
      <c r="J401" s="20">
        <v>40561</v>
      </c>
      <c r="K401" s="21">
        <v>0.5</v>
      </c>
      <c r="L401" s="19" t="s">
        <v>24</v>
      </c>
      <c r="M401" s="19">
        <v>1</v>
      </c>
      <c r="N401" s="19">
        <v>16</v>
      </c>
      <c r="O401" s="19" t="b">
        <v>0</v>
      </c>
      <c r="P401" s="19">
        <v>2</v>
      </c>
      <c r="Q401" s="19">
        <v>2</v>
      </c>
      <c r="R401" s="19">
        <v>0.22</v>
      </c>
      <c r="S401" s="19" t="s">
        <v>31</v>
      </c>
      <c r="T401" s="19" t="s">
        <v>32</v>
      </c>
      <c r="U401" s="19" t="s">
        <v>45</v>
      </c>
      <c r="V401" s="19" t="s">
        <v>37</v>
      </c>
      <c r="W401" s="19" t="s">
        <v>38</v>
      </c>
      <c r="X401" s="19" t="s">
        <v>40</v>
      </c>
      <c r="Y401" s="19">
        <v>1</v>
      </c>
      <c r="Z401" s="19">
        <v>1</v>
      </c>
      <c r="AA401" s="19">
        <v>1</v>
      </c>
      <c r="AB401" s="22">
        <v>1</v>
      </c>
    </row>
    <row r="402" spans="1:28" x14ac:dyDescent="0.25">
      <c r="A402" s="13">
        <v>401</v>
      </c>
      <c r="B402" s="14">
        <v>402</v>
      </c>
      <c r="C402" s="14">
        <v>0.2273</v>
      </c>
      <c r="D402" s="14">
        <v>0.82</v>
      </c>
      <c r="E402" s="14">
        <v>0.19400000000000001</v>
      </c>
      <c r="F402" s="14">
        <v>1</v>
      </c>
      <c r="G402" s="14">
        <v>124</v>
      </c>
      <c r="H402" s="14">
        <v>125</v>
      </c>
      <c r="I402" s="14">
        <v>402</v>
      </c>
      <c r="J402" s="15">
        <v>40561</v>
      </c>
      <c r="K402" s="16">
        <v>0.5</v>
      </c>
      <c r="L402" s="14" t="s">
        <v>24</v>
      </c>
      <c r="M402" s="14">
        <v>1</v>
      </c>
      <c r="N402" s="14">
        <v>17</v>
      </c>
      <c r="O402" s="14" t="b">
        <v>0</v>
      </c>
      <c r="P402" s="14">
        <v>2</v>
      </c>
      <c r="Q402" s="14">
        <v>2</v>
      </c>
      <c r="R402" s="14">
        <v>0.22</v>
      </c>
      <c r="S402" s="14" t="s">
        <v>31</v>
      </c>
      <c r="T402" s="14" t="s">
        <v>32</v>
      </c>
      <c r="U402" s="14" t="s">
        <v>45</v>
      </c>
      <c r="V402" s="14" t="s">
        <v>37</v>
      </c>
      <c r="W402" s="14" t="s">
        <v>38</v>
      </c>
      <c r="X402" s="14" t="s">
        <v>40</v>
      </c>
      <c r="Y402" s="14">
        <v>1</v>
      </c>
      <c r="Z402" s="14">
        <v>1</v>
      </c>
      <c r="AA402" s="14">
        <v>1</v>
      </c>
      <c r="AB402" s="17">
        <v>1</v>
      </c>
    </row>
    <row r="403" spans="1:28" x14ac:dyDescent="0.25">
      <c r="A403" s="18">
        <v>402</v>
      </c>
      <c r="B403" s="19">
        <v>403</v>
      </c>
      <c r="C403" s="19">
        <v>0.2273</v>
      </c>
      <c r="D403" s="19">
        <v>0.8</v>
      </c>
      <c r="E403" s="19">
        <v>0.16420000000000001</v>
      </c>
      <c r="F403" s="19">
        <v>1</v>
      </c>
      <c r="G403" s="19">
        <v>132</v>
      </c>
      <c r="H403" s="19">
        <v>133</v>
      </c>
      <c r="I403" s="19">
        <v>403</v>
      </c>
      <c r="J403" s="20">
        <v>40561</v>
      </c>
      <c r="K403" s="21">
        <v>0.5</v>
      </c>
      <c r="L403" s="19" t="s">
        <v>24</v>
      </c>
      <c r="M403" s="19">
        <v>1</v>
      </c>
      <c r="N403" s="19">
        <v>18</v>
      </c>
      <c r="O403" s="19" t="b">
        <v>0</v>
      </c>
      <c r="P403" s="19">
        <v>2</v>
      </c>
      <c r="Q403" s="19">
        <v>2</v>
      </c>
      <c r="R403" s="19">
        <v>0.22</v>
      </c>
      <c r="S403" s="19" t="s">
        <v>31</v>
      </c>
      <c r="T403" s="19" t="s">
        <v>32</v>
      </c>
      <c r="U403" s="19" t="s">
        <v>45</v>
      </c>
      <c r="V403" s="19" t="s">
        <v>37</v>
      </c>
      <c r="W403" s="19" t="s">
        <v>38</v>
      </c>
      <c r="X403" s="19" t="s">
        <v>42</v>
      </c>
      <c r="Y403" s="19">
        <v>1</v>
      </c>
      <c r="Z403" s="19">
        <v>1</v>
      </c>
      <c r="AA403" s="19">
        <v>1</v>
      </c>
      <c r="AB403" s="22">
        <v>1</v>
      </c>
    </row>
    <row r="404" spans="1:28" x14ac:dyDescent="0.25">
      <c r="A404" s="13">
        <v>403</v>
      </c>
      <c r="B404" s="14">
        <v>404</v>
      </c>
      <c r="C404" s="14">
        <v>0.2273</v>
      </c>
      <c r="D404" s="14">
        <v>0.8</v>
      </c>
      <c r="E404" s="14">
        <v>0.1343</v>
      </c>
      <c r="F404" s="14">
        <v>1</v>
      </c>
      <c r="G404" s="14">
        <v>98</v>
      </c>
      <c r="H404" s="14">
        <v>99</v>
      </c>
      <c r="I404" s="14">
        <v>404</v>
      </c>
      <c r="J404" s="15">
        <v>40561</v>
      </c>
      <c r="K404" s="16">
        <v>0.5</v>
      </c>
      <c r="L404" s="14" t="s">
        <v>24</v>
      </c>
      <c r="M404" s="14">
        <v>1</v>
      </c>
      <c r="N404" s="14">
        <v>19</v>
      </c>
      <c r="O404" s="14" t="b">
        <v>0</v>
      </c>
      <c r="P404" s="14">
        <v>2</v>
      </c>
      <c r="Q404" s="14">
        <v>2</v>
      </c>
      <c r="R404" s="14">
        <v>0.22</v>
      </c>
      <c r="S404" s="14" t="s">
        <v>31</v>
      </c>
      <c r="T404" s="14" t="s">
        <v>32</v>
      </c>
      <c r="U404" s="14" t="s">
        <v>45</v>
      </c>
      <c r="V404" s="14" t="s">
        <v>37</v>
      </c>
      <c r="W404" s="14" t="s">
        <v>38</v>
      </c>
      <c r="X404" s="14" t="s">
        <v>42</v>
      </c>
      <c r="Y404" s="14">
        <v>1</v>
      </c>
      <c r="Z404" s="14">
        <v>1</v>
      </c>
      <c r="AA404" s="14">
        <v>1</v>
      </c>
      <c r="AB404" s="17">
        <v>1</v>
      </c>
    </row>
    <row r="405" spans="1:28" x14ac:dyDescent="0.25">
      <c r="A405" s="18">
        <v>404</v>
      </c>
      <c r="B405" s="19">
        <v>405</v>
      </c>
      <c r="C405" s="19">
        <v>0.2727</v>
      </c>
      <c r="D405" s="19">
        <v>0.87</v>
      </c>
      <c r="E405" s="19">
        <v>0</v>
      </c>
      <c r="F405" s="19">
        <v>0</v>
      </c>
      <c r="G405" s="19">
        <v>83</v>
      </c>
      <c r="H405" s="19">
        <v>83</v>
      </c>
      <c r="I405" s="19">
        <v>405</v>
      </c>
      <c r="J405" s="20">
        <v>40561</v>
      </c>
      <c r="K405" s="21">
        <v>0.5</v>
      </c>
      <c r="L405" s="19" t="s">
        <v>24</v>
      </c>
      <c r="M405" s="19">
        <v>1</v>
      </c>
      <c r="N405" s="19">
        <v>20</v>
      </c>
      <c r="O405" s="19" t="b">
        <v>0</v>
      </c>
      <c r="P405" s="19">
        <v>2</v>
      </c>
      <c r="Q405" s="19">
        <v>2</v>
      </c>
      <c r="R405" s="19">
        <v>0.22</v>
      </c>
      <c r="S405" s="19" t="s">
        <v>31</v>
      </c>
      <c r="T405" s="19" t="s">
        <v>32</v>
      </c>
      <c r="U405" s="19" t="s">
        <v>45</v>
      </c>
      <c r="V405" s="19" t="s">
        <v>37</v>
      </c>
      <c r="W405" s="19" t="s">
        <v>38</v>
      </c>
      <c r="X405" s="19" t="s">
        <v>42</v>
      </c>
      <c r="Y405" s="19">
        <v>1</v>
      </c>
      <c r="Z405" s="19">
        <v>1</v>
      </c>
      <c r="AA405" s="19">
        <v>1</v>
      </c>
      <c r="AB405" s="22">
        <v>1</v>
      </c>
    </row>
    <row r="406" spans="1:28" x14ac:dyDescent="0.25">
      <c r="A406" s="13">
        <v>405</v>
      </c>
      <c r="B406" s="14">
        <v>406</v>
      </c>
      <c r="C406" s="14">
        <v>0.2424</v>
      </c>
      <c r="D406" s="14">
        <v>0.93</v>
      </c>
      <c r="E406" s="14">
        <v>0.1045</v>
      </c>
      <c r="F406" s="14">
        <v>0</v>
      </c>
      <c r="G406" s="14">
        <v>41</v>
      </c>
      <c r="H406" s="14">
        <v>41</v>
      </c>
      <c r="I406" s="14">
        <v>406</v>
      </c>
      <c r="J406" s="15">
        <v>40561</v>
      </c>
      <c r="K406" s="16">
        <v>0.5</v>
      </c>
      <c r="L406" s="14" t="s">
        <v>24</v>
      </c>
      <c r="M406" s="14">
        <v>1</v>
      </c>
      <c r="N406" s="14">
        <v>21</v>
      </c>
      <c r="O406" s="14" t="b">
        <v>0</v>
      </c>
      <c r="P406" s="14">
        <v>2</v>
      </c>
      <c r="Q406" s="14">
        <v>2</v>
      </c>
      <c r="R406" s="14">
        <v>0.22</v>
      </c>
      <c r="S406" s="14" t="s">
        <v>31</v>
      </c>
      <c r="T406" s="14" t="s">
        <v>32</v>
      </c>
      <c r="U406" s="14" t="s">
        <v>45</v>
      </c>
      <c r="V406" s="14" t="s">
        <v>37</v>
      </c>
      <c r="W406" s="14" t="s">
        <v>38</v>
      </c>
      <c r="X406" s="14" t="s">
        <v>42</v>
      </c>
      <c r="Y406" s="14">
        <v>1</v>
      </c>
      <c r="Z406" s="14">
        <v>1</v>
      </c>
      <c r="AA406" s="14">
        <v>1</v>
      </c>
      <c r="AB406" s="17">
        <v>1</v>
      </c>
    </row>
    <row r="407" spans="1:28" x14ac:dyDescent="0.25">
      <c r="A407" s="18">
        <v>406</v>
      </c>
      <c r="B407" s="19">
        <v>407</v>
      </c>
      <c r="C407" s="19">
        <v>0.2576</v>
      </c>
      <c r="D407" s="19">
        <v>0.93</v>
      </c>
      <c r="E407" s="19">
        <v>8.9599999999999999E-2</v>
      </c>
      <c r="F407" s="19">
        <v>0</v>
      </c>
      <c r="G407" s="19">
        <v>33</v>
      </c>
      <c r="H407" s="19">
        <v>33</v>
      </c>
      <c r="I407" s="19">
        <v>407</v>
      </c>
      <c r="J407" s="20">
        <v>40561</v>
      </c>
      <c r="K407" s="21">
        <v>0.5</v>
      </c>
      <c r="L407" s="19" t="s">
        <v>24</v>
      </c>
      <c r="M407" s="19">
        <v>1</v>
      </c>
      <c r="N407" s="19">
        <v>22</v>
      </c>
      <c r="O407" s="19" t="b">
        <v>0</v>
      </c>
      <c r="P407" s="19">
        <v>2</v>
      </c>
      <c r="Q407" s="19">
        <v>2</v>
      </c>
      <c r="R407" s="19">
        <v>0.22</v>
      </c>
      <c r="S407" s="19" t="s">
        <v>31</v>
      </c>
      <c r="T407" s="19" t="s">
        <v>32</v>
      </c>
      <c r="U407" s="19" t="s">
        <v>45</v>
      </c>
      <c r="V407" s="19" t="s">
        <v>37</v>
      </c>
      <c r="W407" s="19" t="s">
        <v>38</v>
      </c>
      <c r="X407" s="19" t="s">
        <v>42</v>
      </c>
      <c r="Y407" s="19">
        <v>1</v>
      </c>
      <c r="Z407" s="19">
        <v>1</v>
      </c>
      <c r="AA407" s="19">
        <v>1</v>
      </c>
      <c r="AB407" s="22">
        <v>1</v>
      </c>
    </row>
    <row r="408" spans="1:28" x14ac:dyDescent="0.25">
      <c r="A408" s="13">
        <v>407</v>
      </c>
      <c r="B408" s="14">
        <v>408</v>
      </c>
      <c r="C408" s="14">
        <v>0.2727</v>
      </c>
      <c r="D408" s="14">
        <v>0.93</v>
      </c>
      <c r="E408" s="14">
        <v>0</v>
      </c>
      <c r="F408" s="14">
        <v>1</v>
      </c>
      <c r="G408" s="14">
        <v>19</v>
      </c>
      <c r="H408" s="14">
        <v>20</v>
      </c>
      <c r="I408" s="14">
        <v>408</v>
      </c>
      <c r="J408" s="15">
        <v>40561</v>
      </c>
      <c r="K408" s="16">
        <v>0.5</v>
      </c>
      <c r="L408" s="14" t="s">
        <v>24</v>
      </c>
      <c r="M408" s="14">
        <v>1</v>
      </c>
      <c r="N408" s="14">
        <v>23</v>
      </c>
      <c r="O408" s="14" t="b">
        <v>0</v>
      </c>
      <c r="P408" s="14">
        <v>2</v>
      </c>
      <c r="Q408" s="14">
        <v>2</v>
      </c>
      <c r="R408" s="14">
        <v>0.22</v>
      </c>
      <c r="S408" s="14" t="s">
        <v>31</v>
      </c>
      <c r="T408" s="14" t="s">
        <v>32</v>
      </c>
      <c r="U408" s="14" t="s">
        <v>45</v>
      </c>
      <c r="V408" s="14" t="s">
        <v>41</v>
      </c>
      <c r="W408" s="14" t="s">
        <v>38</v>
      </c>
      <c r="X408" s="14" t="s">
        <v>42</v>
      </c>
      <c r="Y408" s="14">
        <v>1</v>
      </c>
      <c r="Z408" s="14">
        <v>1</v>
      </c>
      <c r="AA408" s="14">
        <v>1</v>
      </c>
      <c r="AB408" s="17">
        <v>1</v>
      </c>
    </row>
    <row r="409" spans="1:28" x14ac:dyDescent="0.25">
      <c r="A409" s="18">
        <v>408</v>
      </c>
      <c r="B409" s="19">
        <v>409</v>
      </c>
      <c r="C409" s="19">
        <v>0.2727</v>
      </c>
      <c r="D409" s="19">
        <v>0.93</v>
      </c>
      <c r="E409" s="19">
        <v>0</v>
      </c>
      <c r="F409" s="19">
        <v>0</v>
      </c>
      <c r="G409" s="19">
        <v>3</v>
      </c>
      <c r="H409" s="19">
        <v>3</v>
      </c>
      <c r="I409" s="19">
        <v>409</v>
      </c>
      <c r="J409" s="20">
        <v>40562</v>
      </c>
      <c r="K409" s="21">
        <v>0.5</v>
      </c>
      <c r="L409" s="19" t="s">
        <v>24</v>
      </c>
      <c r="M409" s="19">
        <v>1</v>
      </c>
      <c r="N409" s="19">
        <v>0</v>
      </c>
      <c r="O409" s="19" t="b">
        <v>0</v>
      </c>
      <c r="P409" s="19">
        <v>3</v>
      </c>
      <c r="Q409" s="19">
        <v>2</v>
      </c>
      <c r="R409" s="19">
        <v>0.22</v>
      </c>
      <c r="S409" s="19" t="s">
        <v>31</v>
      </c>
      <c r="T409" s="19" t="s">
        <v>32</v>
      </c>
      <c r="U409" s="19" t="s">
        <v>46</v>
      </c>
      <c r="V409" s="19" t="s">
        <v>41</v>
      </c>
      <c r="W409" s="19" t="s">
        <v>38</v>
      </c>
      <c r="X409" s="19" t="s">
        <v>36</v>
      </c>
      <c r="Y409" s="19">
        <v>1</v>
      </c>
      <c r="Z409" s="19">
        <v>1</v>
      </c>
      <c r="AA409" s="19">
        <v>1</v>
      </c>
      <c r="AB409" s="22">
        <v>1</v>
      </c>
    </row>
    <row r="410" spans="1:28" x14ac:dyDescent="0.25">
      <c r="A410" s="13">
        <v>409</v>
      </c>
      <c r="B410" s="14">
        <v>410</v>
      </c>
      <c r="C410" s="14">
        <v>0.2273</v>
      </c>
      <c r="D410" s="14">
        <v>0.93</v>
      </c>
      <c r="E410" s="14">
        <v>0.1343</v>
      </c>
      <c r="F410" s="14">
        <v>1</v>
      </c>
      <c r="G410" s="14">
        <v>6</v>
      </c>
      <c r="H410" s="14">
        <v>7</v>
      </c>
      <c r="I410" s="14">
        <v>410</v>
      </c>
      <c r="J410" s="15">
        <v>40562</v>
      </c>
      <c r="K410" s="16">
        <v>0.5</v>
      </c>
      <c r="L410" s="14" t="s">
        <v>24</v>
      </c>
      <c r="M410" s="14">
        <v>1</v>
      </c>
      <c r="N410" s="14">
        <v>1</v>
      </c>
      <c r="O410" s="14" t="b">
        <v>0</v>
      </c>
      <c r="P410" s="14">
        <v>3</v>
      </c>
      <c r="Q410" s="14">
        <v>3</v>
      </c>
      <c r="R410" s="14">
        <v>0.22</v>
      </c>
      <c r="S410" s="14" t="s">
        <v>31</v>
      </c>
      <c r="T410" s="14" t="s">
        <v>32</v>
      </c>
      <c r="U410" s="14" t="s">
        <v>46</v>
      </c>
      <c r="V410" s="14" t="s">
        <v>41</v>
      </c>
      <c r="W410" s="14" t="s">
        <v>38</v>
      </c>
      <c r="X410" s="14" t="s">
        <v>36</v>
      </c>
      <c r="Y410" s="14">
        <v>1</v>
      </c>
      <c r="Z410" s="14">
        <v>1</v>
      </c>
      <c r="AA410" s="14">
        <v>1</v>
      </c>
      <c r="AB410" s="17">
        <v>1</v>
      </c>
    </row>
    <row r="411" spans="1:28" x14ac:dyDescent="0.25">
      <c r="A411" s="18">
        <v>410</v>
      </c>
      <c r="B411" s="19">
        <v>411</v>
      </c>
      <c r="C411" s="19">
        <v>0.2273</v>
      </c>
      <c r="D411" s="19">
        <v>0.93</v>
      </c>
      <c r="E411" s="19">
        <v>0.1343</v>
      </c>
      <c r="F411" s="19">
        <v>0</v>
      </c>
      <c r="G411" s="19">
        <v>3</v>
      </c>
      <c r="H411" s="19">
        <v>3</v>
      </c>
      <c r="I411" s="19">
        <v>411</v>
      </c>
      <c r="J411" s="20">
        <v>40562</v>
      </c>
      <c r="K411" s="21">
        <v>0.5</v>
      </c>
      <c r="L411" s="19" t="s">
        <v>24</v>
      </c>
      <c r="M411" s="19">
        <v>1</v>
      </c>
      <c r="N411" s="19">
        <v>2</v>
      </c>
      <c r="O411" s="19" t="b">
        <v>0</v>
      </c>
      <c r="P411" s="19">
        <v>3</v>
      </c>
      <c r="Q411" s="19">
        <v>3</v>
      </c>
      <c r="R411" s="19">
        <v>0.22</v>
      </c>
      <c r="S411" s="19" t="s">
        <v>31</v>
      </c>
      <c r="T411" s="19" t="s">
        <v>32</v>
      </c>
      <c r="U411" s="19" t="s">
        <v>46</v>
      </c>
      <c r="V411" s="19" t="s">
        <v>37</v>
      </c>
      <c r="W411" s="19" t="s">
        <v>38</v>
      </c>
      <c r="X411" s="19" t="s">
        <v>36</v>
      </c>
      <c r="Y411" s="19">
        <v>1</v>
      </c>
      <c r="Z411" s="19">
        <v>1</v>
      </c>
      <c r="AA411" s="19">
        <v>1</v>
      </c>
      <c r="AB411" s="22">
        <v>1</v>
      </c>
    </row>
    <row r="412" spans="1:28" x14ac:dyDescent="0.25">
      <c r="A412" s="13">
        <v>411</v>
      </c>
      <c r="B412" s="14">
        <v>412</v>
      </c>
      <c r="C412" s="14">
        <v>0.2273</v>
      </c>
      <c r="D412" s="14">
        <v>0.93</v>
      </c>
      <c r="E412" s="14">
        <v>0.1343</v>
      </c>
      <c r="F412" s="14">
        <v>1</v>
      </c>
      <c r="G412" s="14">
        <v>1</v>
      </c>
      <c r="H412" s="14">
        <v>2</v>
      </c>
      <c r="I412" s="14">
        <v>412</v>
      </c>
      <c r="J412" s="15">
        <v>40562</v>
      </c>
      <c r="K412" s="16">
        <v>0.5</v>
      </c>
      <c r="L412" s="14" t="s">
        <v>24</v>
      </c>
      <c r="M412" s="14">
        <v>1</v>
      </c>
      <c r="N412" s="14">
        <v>4</v>
      </c>
      <c r="O412" s="14" t="b">
        <v>0</v>
      </c>
      <c r="P412" s="14">
        <v>3</v>
      </c>
      <c r="Q412" s="14">
        <v>3</v>
      </c>
      <c r="R412" s="14">
        <v>0.22</v>
      </c>
      <c r="S412" s="14" t="s">
        <v>31</v>
      </c>
      <c r="T412" s="14" t="s">
        <v>32</v>
      </c>
      <c r="U412" s="14" t="s">
        <v>46</v>
      </c>
      <c r="V412" s="14" t="s">
        <v>37</v>
      </c>
      <c r="W412" s="14" t="s">
        <v>38</v>
      </c>
      <c r="X412" s="14" t="s">
        <v>36</v>
      </c>
      <c r="Y412" s="14">
        <v>1</v>
      </c>
      <c r="Z412" s="14">
        <v>1</v>
      </c>
      <c r="AA412" s="14">
        <v>1</v>
      </c>
      <c r="AB412" s="17">
        <v>1</v>
      </c>
    </row>
    <row r="413" spans="1:28" x14ac:dyDescent="0.25">
      <c r="A413" s="18">
        <v>412</v>
      </c>
      <c r="B413" s="19">
        <v>413</v>
      </c>
      <c r="C413" s="19">
        <v>0.2576</v>
      </c>
      <c r="D413" s="19">
        <v>0.93</v>
      </c>
      <c r="E413" s="19">
        <v>8.9599999999999999E-2</v>
      </c>
      <c r="F413" s="19">
        <v>0</v>
      </c>
      <c r="G413" s="19">
        <v>7</v>
      </c>
      <c r="H413" s="19">
        <v>7</v>
      </c>
      <c r="I413" s="19">
        <v>413</v>
      </c>
      <c r="J413" s="20">
        <v>40562</v>
      </c>
      <c r="K413" s="21">
        <v>0.5</v>
      </c>
      <c r="L413" s="19" t="s">
        <v>24</v>
      </c>
      <c r="M413" s="19">
        <v>1</v>
      </c>
      <c r="N413" s="19">
        <v>5</v>
      </c>
      <c r="O413" s="19" t="b">
        <v>0</v>
      </c>
      <c r="P413" s="19">
        <v>3</v>
      </c>
      <c r="Q413" s="19">
        <v>2</v>
      </c>
      <c r="R413" s="19">
        <v>0.22</v>
      </c>
      <c r="S413" s="19" t="s">
        <v>31</v>
      </c>
      <c r="T413" s="19" t="s">
        <v>32</v>
      </c>
      <c r="U413" s="19" t="s">
        <v>46</v>
      </c>
      <c r="V413" s="19" t="s">
        <v>37</v>
      </c>
      <c r="W413" s="19" t="s">
        <v>38</v>
      </c>
      <c r="X413" s="19" t="s">
        <v>36</v>
      </c>
      <c r="Y413" s="19">
        <v>1</v>
      </c>
      <c r="Z413" s="19">
        <v>1</v>
      </c>
      <c r="AA413" s="19">
        <v>1</v>
      </c>
      <c r="AB413" s="22">
        <v>1</v>
      </c>
    </row>
    <row r="414" spans="1:28" x14ac:dyDescent="0.25">
      <c r="A414" s="13">
        <v>413</v>
      </c>
      <c r="B414" s="14">
        <v>414</v>
      </c>
      <c r="C414" s="14">
        <v>0.2576</v>
      </c>
      <c r="D414" s="14">
        <v>0.93</v>
      </c>
      <c r="E414" s="14">
        <v>8.9599999999999999E-2</v>
      </c>
      <c r="F414" s="14">
        <v>0</v>
      </c>
      <c r="G414" s="14">
        <v>32</v>
      </c>
      <c r="H414" s="14">
        <v>32</v>
      </c>
      <c r="I414" s="14">
        <v>414</v>
      </c>
      <c r="J414" s="15">
        <v>40562</v>
      </c>
      <c r="K414" s="16">
        <v>0.5</v>
      </c>
      <c r="L414" s="14" t="s">
        <v>24</v>
      </c>
      <c r="M414" s="14">
        <v>1</v>
      </c>
      <c r="N414" s="14">
        <v>6</v>
      </c>
      <c r="O414" s="14" t="b">
        <v>0</v>
      </c>
      <c r="P414" s="14">
        <v>3</v>
      </c>
      <c r="Q414" s="14">
        <v>2</v>
      </c>
      <c r="R414" s="14">
        <v>0.22</v>
      </c>
      <c r="S414" s="14" t="s">
        <v>31</v>
      </c>
      <c r="T414" s="14" t="s">
        <v>32</v>
      </c>
      <c r="U414" s="14" t="s">
        <v>46</v>
      </c>
      <c r="V414" s="14" t="s">
        <v>37</v>
      </c>
      <c r="W414" s="14" t="s">
        <v>38</v>
      </c>
      <c r="X414" s="14" t="s">
        <v>39</v>
      </c>
      <c r="Y414" s="14">
        <v>1</v>
      </c>
      <c r="Z414" s="14">
        <v>1</v>
      </c>
      <c r="AA414" s="14">
        <v>1</v>
      </c>
      <c r="AB414" s="17">
        <v>1</v>
      </c>
    </row>
    <row r="415" spans="1:28" x14ac:dyDescent="0.25">
      <c r="A415" s="18">
        <v>414</v>
      </c>
      <c r="B415" s="19">
        <v>415</v>
      </c>
      <c r="C415" s="19">
        <v>0.2576</v>
      </c>
      <c r="D415" s="19">
        <v>0.92</v>
      </c>
      <c r="E415" s="19">
        <v>0.1045</v>
      </c>
      <c r="F415" s="19">
        <v>1</v>
      </c>
      <c r="G415" s="19">
        <v>89</v>
      </c>
      <c r="H415" s="19">
        <v>90</v>
      </c>
      <c r="I415" s="19">
        <v>415</v>
      </c>
      <c r="J415" s="20">
        <v>40562</v>
      </c>
      <c r="K415" s="21">
        <v>0.5</v>
      </c>
      <c r="L415" s="19" t="s">
        <v>24</v>
      </c>
      <c r="M415" s="19">
        <v>1</v>
      </c>
      <c r="N415" s="19">
        <v>7</v>
      </c>
      <c r="O415" s="19" t="b">
        <v>0</v>
      </c>
      <c r="P415" s="19">
        <v>3</v>
      </c>
      <c r="Q415" s="19">
        <v>2</v>
      </c>
      <c r="R415" s="19">
        <v>0.24</v>
      </c>
      <c r="S415" s="19" t="s">
        <v>31</v>
      </c>
      <c r="T415" s="19" t="s">
        <v>32</v>
      </c>
      <c r="U415" s="19" t="s">
        <v>46</v>
      </c>
      <c r="V415" s="19" t="s">
        <v>37</v>
      </c>
      <c r="W415" s="19" t="s">
        <v>38</v>
      </c>
      <c r="X415" s="19" t="s">
        <v>39</v>
      </c>
      <c r="Y415" s="19">
        <v>1</v>
      </c>
      <c r="Z415" s="19">
        <v>1</v>
      </c>
      <c r="AA415" s="19">
        <v>1</v>
      </c>
      <c r="AB415" s="22">
        <v>1</v>
      </c>
    </row>
    <row r="416" spans="1:28" x14ac:dyDescent="0.25">
      <c r="A416" s="13">
        <v>415</v>
      </c>
      <c r="B416" s="14">
        <v>416</v>
      </c>
      <c r="C416" s="14">
        <v>0.2576</v>
      </c>
      <c r="D416" s="14">
        <v>0.93</v>
      </c>
      <c r="E416" s="14">
        <v>0.1045</v>
      </c>
      <c r="F416" s="14">
        <v>1</v>
      </c>
      <c r="G416" s="14">
        <v>196</v>
      </c>
      <c r="H416" s="14">
        <v>197</v>
      </c>
      <c r="I416" s="14">
        <v>416</v>
      </c>
      <c r="J416" s="15">
        <v>40562</v>
      </c>
      <c r="K416" s="16">
        <v>0.5</v>
      </c>
      <c r="L416" s="14" t="s">
        <v>24</v>
      </c>
      <c r="M416" s="14">
        <v>1</v>
      </c>
      <c r="N416" s="14">
        <v>8</v>
      </c>
      <c r="O416" s="14" t="b">
        <v>0</v>
      </c>
      <c r="P416" s="14">
        <v>3</v>
      </c>
      <c r="Q416" s="14">
        <v>2</v>
      </c>
      <c r="R416" s="14">
        <v>0.24</v>
      </c>
      <c r="S416" s="14" t="s">
        <v>31</v>
      </c>
      <c r="T416" s="14" t="s">
        <v>32</v>
      </c>
      <c r="U416" s="14" t="s">
        <v>46</v>
      </c>
      <c r="V416" s="14" t="s">
        <v>37</v>
      </c>
      <c r="W416" s="14" t="s">
        <v>38</v>
      </c>
      <c r="X416" s="14" t="s">
        <v>39</v>
      </c>
      <c r="Y416" s="14">
        <v>1</v>
      </c>
      <c r="Z416" s="14">
        <v>1</v>
      </c>
      <c r="AA416" s="14">
        <v>1</v>
      </c>
      <c r="AB416" s="17">
        <v>1</v>
      </c>
    </row>
    <row r="417" spans="1:28" x14ac:dyDescent="0.25">
      <c r="A417" s="18">
        <v>416</v>
      </c>
      <c r="B417" s="19">
        <v>417</v>
      </c>
      <c r="C417" s="19">
        <v>0.2576</v>
      </c>
      <c r="D417" s="19">
        <v>0.93</v>
      </c>
      <c r="E417" s="19">
        <v>0.1045</v>
      </c>
      <c r="F417" s="19">
        <v>2</v>
      </c>
      <c r="G417" s="19">
        <v>107</v>
      </c>
      <c r="H417" s="19">
        <v>109</v>
      </c>
      <c r="I417" s="19">
        <v>417</v>
      </c>
      <c r="J417" s="20">
        <v>40562</v>
      </c>
      <c r="K417" s="21">
        <v>0.5</v>
      </c>
      <c r="L417" s="19" t="s">
        <v>24</v>
      </c>
      <c r="M417" s="19">
        <v>1</v>
      </c>
      <c r="N417" s="19">
        <v>9</v>
      </c>
      <c r="O417" s="19" t="b">
        <v>0</v>
      </c>
      <c r="P417" s="19">
        <v>3</v>
      </c>
      <c r="Q417" s="19">
        <v>2</v>
      </c>
      <c r="R417" s="19">
        <v>0.24</v>
      </c>
      <c r="S417" s="19" t="s">
        <v>31</v>
      </c>
      <c r="T417" s="19" t="s">
        <v>32</v>
      </c>
      <c r="U417" s="19" t="s">
        <v>46</v>
      </c>
      <c r="V417" s="19" t="s">
        <v>37</v>
      </c>
      <c r="W417" s="19" t="s">
        <v>38</v>
      </c>
      <c r="X417" s="19" t="s">
        <v>39</v>
      </c>
      <c r="Y417" s="19">
        <v>1</v>
      </c>
      <c r="Z417" s="19">
        <v>1</v>
      </c>
      <c r="AA417" s="19">
        <v>1</v>
      </c>
      <c r="AB417" s="22">
        <v>1</v>
      </c>
    </row>
    <row r="418" spans="1:28" x14ac:dyDescent="0.25">
      <c r="A418" s="13">
        <v>417</v>
      </c>
      <c r="B418" s="14">
        <v>418</v>
      </c>
      <c r="C418" s="14">
        <v>0.2727</v>
      </c>
      <c r="D418" s="14">
        <v>0.93</v>
      </c>
      <c r="E418" s="14">
        <v>0.1343</v>
      </c>
      <c r="F418" s="14">
        <v>1</v>
      </c>
      <c r="G418" s="14">
        <v>46</v>
      </c>
      <c r="H418" s="14">
        <v>47</v>
      </c>
      <c r="I418" s="14">
        <v>418</v>
      </c>
      <c r="J418" s="15">
        <v>40562</v>
      </c>
      <c r="K418" s="16">
        <v>0.5</v>
      </c>
      <c r="L418" s="14" t="s">
        <v>24</v>
      </c>
      <c r="M418" s="14">
        <v>1</v>
      </c>
      <c r="N418" s="14">
        <v>10</v>
      </c>
      <c r="O418" s="14" t="b">
        <v>0</v>
      </c>
      <c r="P418" s="14">
        <v>3</v>
      </c>
      <c r="Q418" s="14">
        <v>2</v>
      </c>
      <c r="R418" s="14">
        <v>0.26</v>
      </c>
      <c r="S418" s="14" t="s">
        <v>31</v>
      </c>
      <c r="T418" s="14" t="s">
        <v>32</v>
      </c>
      <c r="U418" s="14" t="s">
        <v>46</v>
      </c>
      <c r="V418" s="14" t="s">
        <v>37</v>
      </c>
      <c r="W418" s="14" t="s">
        <v>38</v>
      </c>
      <c r="X418" s="14" t="s">
        <v>39</v>
      </c>
      <c r="Y418" s="14">
        <v>1</v>
      </c>
      <c r="Z418" s="14">
        <v>1</v>
      </c>
      <c r="AA418" s="14">
        <v>1</v>
      </c>
      <c r="AB418" s="17">
        <v>1</v>
      </c>
    </row>
    <row r="419" spans="1:28" x14ac:dyDescent="0.25">
      <c r="A419" s="18">
        <v>418</v>
      </c>
      <c r="B419" s="19">
        <v>419</v>
      </c>
      <c r="C419" s="19">
        <v>0.30299999999999999</v>
      </c>
      <c r="D419" s="19">
        <v>0.87</v>
      </c>
      <c r="E419" s="19">
        <v>8.9599999999999999E-2</v>
      </c>
      <c r="F419" s="19">
        <v>5</v>
      </c>
      <c r="G419" s="19">
        <v>47</v>
      </c>
      <c r="H419" s="19">
        <v>52</v>
      </c>
      <c r="I419" s="19">
        <v>419</v>
      </c>
      <c r="J419" s="20">
        <v>40562</v>
      </c>
      <c r="K419" s="21">
        <v>0.5</v>
      </c>
      <c r="L419" s="19" t="s">
        <v>24</v>
      </c>
      <c r="M419" s="19">
        <v>1</v>
      </c>
      <c r="N419" s="19">
        <v>11</v>
      </c>
      <c r="O419" s="19" t="b">
        <v>0</v>
      </c>
      <c r="P419" s="19">
        <v>3</v>
      </c>
      <c r="Q419" s="19">
        <v>2</v>
      </c>
      <c r="R419" s="19">
        <v>0.28000000000000003</v>
      </c>
      <c r="S419" s="19" t="s">
        <v>31</v>
      </c>
      <c r="T419" s="19" t="s">
        <v>32</v>
      </c>
      <c r="U419" s="19" t="s">
        <v>46</v>
      </c>
      <c r="V419" s="19" t="s">
        <v>34</v>
      </c>
      <c r="W419" s="19" t="s">
        <v>38</v>
      </c>
      <c r="X419" s="19" t="s">
        <v>39</v>
      </c>
      <c r="Y419" s="19">
        <v>1</v>
      </c>
      <c r="Z419" s="19">
        <v>1</v>
      </c>
      <c r="AA419" s="19">
        <v>1</v>
      </c>
      <c r="AB419" s="22">
        <v>1</v>
      </c>
    </row>
    <row r="420" spans="1:28" x14ac:dyDescent="0.25">
      <c r="A420" s="13">
        <v>419</v>
      </c>
      <c r="B420" s="14">
        <v>420</v>
      </c>
      <c r="C420" s="14">
        <v>0.31819999999999998</v>
      </c>
      <c r="D420" s="14">
        <v>0.81</v>
      </c>
      <c r="E420" s="14">
        <v>8.9599999999999999E-2</v>
      </c>
      <c r="F420" s="14">
        <v>5</v>
      </c>
      <c r="G420" s="14">
        <v>65</v>
      </c>
      <c r="H420" s="14">
        <v>70</v>
      </c>
      <c r="I420" s="14">
        <v>420</v>
      </c>
      <c r="J420" s="15">
        <v>40562</v>
      </c>
      <c r="K420" s="16">
        <v>0.5</v>
      </c>
      <c r="L420" s="14" t="s">
        <v>24</v>
      </c>
      <c r="M420" s="14">
        <v>1</v>
      </c>
      <c r="N420" s="14">
        <v>12</v>
      </c>
      <c r="O420" s="14" t="b">
        <v>0</v>
      </c>
      <c r="P420" s="14">
        <v>3</v>
      </c>
      <c r="Q420" s="14">
        <v>2</v>
      </c>
      <c r="R420" s="14">
        <v>0.3</v>
      </c>
      <c r="S420" s="14" t="s">
        <v>31</v>
      </c>
      <c r="T420" s="14" t="s">
        <v>32</v>
      </c>
      <c r="U420" s="14" t="s">
        <v>46</v>
      </c>
      <c r="V420" s="14" t="s">
        <v>34</v>
      </c>
      <c r="W420" s="14" t="s">
        <v>38</v>
      </c>
      <c r="X420" s="14" t="s">
        <v>40</v>
      </c>
      <c r="Y420" s="14">
        <v>1</v>
      </c>
      <c r="Z420" s="14">
        <v>1</v>
      </c>
      <c r="AA420" s="14">
        <v>1</v>
      </c>
      <c r="AB420" s="17">
        <v>1</v>
      </c>
    </row>
    <row r="421" spans="1:28" x14ac:dyDescent="0.25">
      <c r="A421" s="18">
        <v>420</v>
      </c>
      <c r="B421" s="19">
        <v>421</v>
      </c>
      <c r="C421" s="19">
        <v>0.40910000000000002</v>
      </c>
      <c r="D421" s="19">
        <v>0.62</v>
      </c>
      <c r="E421" s="19">
        <v>0.28360000000000002</v>
      </c>
      <c r="F421" s="19">
        <v>11</v>
      </c>
      <c r="G421" s="19">
        <v>67</v>
      </c>
      <c r="H421" s="19">
        <v>78</v>
      </c>
      <c r="I421" s="19">
        <v>421</v>
      </c>
      <c r="J421" s="20">
        <v>40562</v>
      </c>
      <c r="K421" s="21">
        <v>0.5</v>
      </c>
      <c r="L421" s="19" t="s">
        <v>24</v>
      </c>
      <c r="M421" s="19">
        <v>1</v>
      </c>
      <c r="N421" s="19">
        <v>13</v>
      </c>
      <c r="O421" s="19" t="b">
        <v>0</v>
      </c>
      <c r="P421" s="19">
        <v>3</v>
      </c>
      <c r="Q421" s="19">
        <v>1</v>
      </c>
      <c r="R421" s="19">
        <v>0.4</v>
      </c>
      <c r="S421" s="19" t="s">
        <v>31</v>
      </c>
      <c r="T421" s="19" t="s">
        <v>32</v>
      </c>
      <c r="U421" s="19" t="s">
        <v>46</v>
      </c>
      <c r="V421" s="19" t="s">
        <v>34</v>
      </c>
      <c r="W421" s="19" t="s">
        <v>35</v>
      </c>
      <c r="X421" s="19" t="s">
        <v>40</v>
      </c>
      <c r="Y421" s="19">
        <v>1</v>
      </c>
      <c r="Z421" s="19">
        <v>1</v>
      </c>
      <c r="AA421" s="19">
        <v>1</v>
      </c>
      <c r="AB421" s="22">
        <v>1</v>
      </c>
    </row>
    <row r="422" spans="1:28" x14ac:dyDescent="0.25">
      <c r="A422" s="13">
        <v>421</v>
      </c>
      <c r="B422" s="14">
        <v>422</v>
      </c>
      <c r="C422" s="14">
        <v>0.40910000000000002</v>
      </c>
      <c r="D422" s="14">
        <v>0.57999999999999996</v>
      </c>
      <c r="E422" s="14">
        <v>0.25369999999999998</v>
      </c>
      <c r="F422" s="14">
        <v>7</v>
      </c>
      <c r="G422" s="14">
        <v>68</v>
      </c>
      <c r="H422" s="14">
        <v>75</v>
      </c>
      <c r="I422" s="14">
        <v>422</v>
      </c>
      <c r="J422" s="15">
        <v>40562</v>
      </c>
      <c r="K422" s="16">
        <v>0.5</v>
      </c>
      <c r="L422" s="14" t="s">
        <v>24</v>
      </c>
      <c r="M422" s="14">
        <v>1</v>
      </c>
      <c r="N422" s="14">
        <v>14</v>
      </c>
      <c r="O422" s="14" t="b">
        <v>0</v>
      </c>
      <c r="P422" s="14">
        <v>3</v>
      </c>
      <c r="Q422" s="14">
        <v>1</v>
      </c>
      <c r="R422" s="14">
        <v>0.4</v>
      </c>
      <c r="S422" s="14" t="s">
        <v>31</v>
      </c>
      <c r="T422" s="14" t="s">
        <v>32</v>
      </c>
      <c r="U422" s="14" t="s">
        <v>46</v>
      </c>
      <c r="V422" s="14" t="s">
        <v>34</v>
      </c>
      <c r="W422" s="14" t="s">
        <v>35</v>
      </c>
      <c r="X422" s="14" t="s">
        <v>40</v>
      </c>
      <c r="Y422" s="14">
        <v>1</v>
      </c>
      <c r="Z422" s="14">
        <v>1</v>
      </c>
      <c r="AA422" s="14">
        <v>1</v>
      </c>
      <c r="AB422" s="17">
        <v>1</v>
      </c>
    </row>
    <row r="423" spans="1:28" x14ac:dyDescent="0.25">
      <c r="A423" s="18">
        <v>422</v>
      </c>
      <c r="B423" s="19">
        <v>423</v>
      </c>
      <c r="C423" s="19">
        <v>0.40910000000000002</v>
      </c>
      <c r="D423" s="19">
        <v>0.54</v>
      </c>
      <c r="E423" s="19">
        <v>0.28360000000000002</v>
      </c>
      <c r="F423" s="19">
        <v>4</v>
      </c>
      <c r="G423" s="19">
        <v>78</v>
      </c>
      <c r="H423" s="19">
        <v>82</v>
      </c>
      <c r="I423" s="19">
        <v>423</v>
      </c>
      <c r="J423" s="20">
        <v>40562</v>
      </c>
      <c r="K423" s="21">
        <v>0.5</v>
      </c>
      <c r="L423" s="19" t="s">
        <v>24</v>
      </c>
      <c r="M423" s="19">
        <v>1</v>
      </c>
      <c r="N423" s="19">
        <v>15</v>
      </c>
      <c r="O423" s="19" t="b">
        <v>0</v>
      </c>
      <c r="P423" s="19">
        <v>3</v>
      </c>
      <c r="Q423" s="19">
        <v>1</v>
      </c>
      <c r="R423" s="19">
        <v>0.4</v>
      </c>
      <c r="S423" s="19" t="s">
        <v>31</v>
      </c>
      <c r="T423" s="19" t="s">
        <v>32</v>
      </c>
      <c r="U423" s="19" t="s">
        <v>46</v>
      </c>
      <c r="V423" s="19" t="s">
        <v>34</v>
      </c>
      <c r="W423" s="19" t="s">
        <v>35</v>
      </c>
      <c r="X423" s="19" t="s">
        <v>40</v>
      </c>
      <c r="Y423" s="19">
        <v>1</v>
      </c>
      <c r="Z423" s="19">
        <v>1</v>
      </c>
      <c r="AA423" s="19">
        <v>1</v>
      </c>
      <c r="AB423" s="22">
        <v>1</v>
      </c>
    </row>
    <row r="424" spans="1:28" x14ac:dyDescent="0.25">
      <c r="A424" s="13">
        <v>423</v>
      </c>
      <c r="B424" s="14">
        <v>424</v>
      </c>
      <c r="C424" s="14">
        <v>0.39389999999999997</v>
      </c>
      <c r="D424" s="14">
        <v>0.57999999999999996</v>
      </c>
      <c r="E424" s="14">
        <v>0.3881</v>
      </c>
      <c r="F424" s="14">
        <v>10</v>
      </c>
      <c r="G424" s="14">
        <v>94</v>
      </c>
      <c r="H424" s="14">
        <v>104</v>
      </c>
      <c r="I424" s="14">
        <v>424</v>
      </c>
      <c r="J424" s="15">
        <v>40562</v>
      </c>
      <c r="K424" s="16">
        <v>0.5</v>
      </c>
      <c r="L424" s="14" t="s">
        <v>24</v>
      </c>
      <c r="M424" s="14">
        <v>1</v>
      </c>
      <c r="N424" s="14">
        <v>16</v>
      </c>
      <c r="O424" s="14" t="b">
        <v>0</v>
      </c>
      <c r="P424" s="14">
        <v>3</v>
      </c>
      <c r="Q424" s="14">
        <v>1</v>
      </c>
      <c r="R424" s="14">
        <v>0.38</v>
      </c>
      <c r="S424" s="14" t="s">
        <v>31</v>
      </c>
      <c r="T424" s="14" t="s">
        <v>32</v>
      </c>
      <c r="U424" s="14" t="s">
        <v>46</v>
      </c>
      <c r="V424" s="14" t="s">
        <v>34</v>
      </c>
      <c r="W424" s="14" t="s">
        <v>35</v>
      </c>
      <c r="X424" s="14" t="s">
        <v>40</v>
      </c>
      <c r="Y424" s="14">
        <v>1</v>
      </c>
      <c r="Z424" s="14">
        <v>1</v>
      </c>
      <c r="AA424" s="14">
        <v>1</v>
      </c>
      <c r="AB424" s="17">
        <v>1</v>
      </c>
    </row>
    <row r="425" spans="1:28" x14ac:dyDescent="0.25">
      <c r="A425" s="18">
        <v>424</v>
      </c>
      <c r="B425" s="19">
        <v>425</v>
      </c>
      <c r="C425" s="19">
        <v>0.33329999999999999</v>
      </c>
      <c r="D425" s="19">
        <v>0.56999999999999995</v>
      </c>
      <c r="E425" s="19">
        <v>0.32840000000000003</v>
      </c>
      <c r="F425" s="19">
        <v>7</v>
      </c>
      <c r="G425" s="19">
        <v>190</v>
      </c>
      <c r="H425" s="19">
        <v>197</v>
      </c>
      <c r="I425" s="19">
        <v>425</v>
      </c>
      <c r="J425" s="20">
        <v>40562</v>
      </c>
      <c r="K425" s="21">
        <v>0.5</v>
      </c>
      <c r="L425" s="19" t="s">
        <v>24</v>
      </c>
      <c r="M425" s="19">
        <v>1</v>
      </c>
      <c r="N425" s="19">
        <v>17</v>
      </c>
      <c r="O425" s="19" t="b">
        <v>0</v>
      </c>
      <c r="P425" s="19">
        <v>3</v>
      </c>
      <c r="Q425" s="19">
        <v>1</v>
      </c>
      <c r="R425" s="19">
        <v>0.36</v>
      </c>
      <c r="S425" s="19" t="s">
        <v>31</v>
      </c>
      <c r="T425" s="19" t="s">
        <v>32</v>
      </c>
      <c r="U425" s="19" t="s">
        <v>46</v>
      </c>
      <c r="V425" s="19" t="s">
        <v>34</v>
      </c>
      <c r="W425" s="19" t="s">
        <v>35</v>
      </c>
      <c r="X425" s="19" t="s">
        <v>40</v>
      </c>
      <c r="Y425" s="19">
        <v>1</v>
      </c>
      <c r="Z425" s="19">
        <v>1</v>
      </c>
      <c r="AA425" s="19">
        <v>1</v>
      </c>
      <c r="AB425" s="22">
        <v>1</v>
      </c>
    </row>
    <row r="426" spans="1:28" x14ac:dyDescent="0.25">
      <c r="A426" s="13">
        <v>425</v>
      </c>
      <c r="B426" s="14">
        <v>426</v>
      </c>
      <c r="C426" s="14">
        <v>0.31819999999999998</v>
      </c>
      <c r="D426" s="14">
        <v>0.61</v>
      </c>
      <c r="E426" s="14">
        <v>0.28360000000000002</v>
      </c>
      <c r="F426" s="14">
        <v>5</v>
      </c>
      <c r="G426" s="14">
        <v>156</v>
      </c>
      <c r="H426" s="14">
        <v>161</v>
      </c>
      <c r="I426" s="14">
        <v>426</v>
      </c>
      <c r="J426" s="15">
        <v>40562</v>
      </c>
      <c r="K426" s="16">
        <v>0.5</v>
      </c>
      <c r="L426" s="14" t="s">
        <v>24</v>
      </c>
      <c r="M426" s="14">
        <v>1</v>
      </c>
      <c r="N426" s="14">
        <v>18</v>
      </c>
      <c r="O426" s="14" t="b">
        <v>0</v>
      </c>
      <c r="P426" s="14">
        <v>3</v>
      </c>
      <c r="Q426" s="14">
        <v>1</v>
      </c>
      <c r="R426" s="14">
        <v>0.34</v>
      </c>
      <c r="S426" s="14" t="s">
        <v>31</v>
      </c>
      <c r="T426" s="14" t="s">
        <v>32</v>
      </c>
      <c r="U426" s="14" t="s">
        <v>46</v>
      </c>
      <c r="V426" s="14" t="s">
        <v>34</v>
      </c>
      <c r="W426" s="14" t="s">
        <v>35</v>
      </c>
      <c r="X426" s="14" t="s">
        <v>42</v>
      </c>
      <c r="Y426" s="14">
        <v>1</v>
      </c>
      <c r="Z426" s="14">
        <v>1</v>
      </c>
      <c r="AA426" s="14">
        <v>1</v>
      </c>
      <c r="AB426" s="17">
        <v>1</v>
      </c>
    </row>
    <row r="427" spans="1:28" x14ac:dyDescent="0.25">
      <c r="A427" s="18">
        <v>426</v>
      </c>
      <c r="B427" s="19">
        <v>427</v>
      </c>
      <c r="C427" s="19">
        <v>0.28789999999999999</v>
      </c>
      <c r="D427" s="19">
        <v>0.56999999999999995</v>
      </c>
      <c r="E427" s="19">
        <v>0.41789999999999999</v>
      </c>
      <c r="F427" s="19">
        <v>4</v>
      </c>
      <c r="G427" s="19">
        <v>108</v>
      </c>
      <c r="H427" s="19">
        <v>112</v>
      </c>
      <c r="I427" s="19">
        <v>427</v>
      </c>
      <c r="J427" s="20">
        <v>40562</v>
      </c>
      <c r="K427" s="21">
        <v>0.5</v>
      </c>
      <c r="L427" s="19" t="s">
        <v>24</v>
      </c>
      <c r="M427" s="19">
        <v>1</v>
      </c>
      <c r="N427" s="19">
        <v>19</v>
      </c>
      <c r="O427" s="19" t="b">
        <v>0</v>
      </c>
      <c r="P427" s="19">
        <v>3</v>
      </c>
      <c r="Q427" s="19">
        <v>1</v>
      </c>
      <c r="R427" s="19">
        <v>0.32</v>
      </c>
      <c r="S427" s="19" t="s">
        <v>31</v>
      </c>
      <c r="T427" s="19" t="s">
        <v>32</v>
      </c>
      <c r="U427" s="19" t="s">
        <v>46</v>
      </c>
      <c r="V427" s="19" t="s">
        <v>34</v>
      </c>
      <c r="W427" s="19" t="s">
        <v>35</v>
      </c>
      <c r="X427" s="19" t="s">
        <v>42</v>
      </c>
      <c r="Y427" s="19">
        <v>1</v>
      </c>
      <c r="Z427" s="19">
        <v>1</v>
      </c>
      <c r="AA427" s="19">
        <v>1</v>
      </c>
      <c r="AB427" s="22">
        <v>1</v>
      </c>
    </row>
    <row r="428" spans="1:28" x14ac:dyDescent="0.25">
      <c r="A428" s="13">
        <v>427</v>
      </c>
      <c r="B428" s="14">
        <v>428</v>
      </c>
      <c r="C428" s="14">
        <v>0.30299999999999999</v>
      </c>
      <c r="D428" s="14">
        <v>0.49</v>
      </c>
      <c r="E428" s="14">
        <v>0.29849999999999999</v>
      </c>
      <c r="F428" s="14">
        <v>2</v>
      </c>
      <c r="G428" s="14">
        <v>74</v>
      </c>
      <c r="H428" s="14">
        <v>76</v>
      </c>
      <c r="I428" s="14">
        <v>428</v>
      </c>
      <c r="J428" s="15">
        <v>40562</v>
      </c>
      <c r="K428" s="16">
        <v>0.5</v>
      </c>
      <c r="L428" s="14" t="s">
        <v>24</v>
      </c>
      <c r="M428" s="14">
        <v>1</v>
      </c>
      <c r="N428" s="14">
        <v>20</v>
      </c>
      <c r="O428" s="14" t="b">
        <v>0</v>
      </c>
      <c r="P428" s="14">
        <v>3</v>
      </c>
      <c r="Q428" s="14">
        <v>1</v>
      </c>
      <c r="R428" s="14">
        <v>0.32</v>
      </c>
      <c r="S428" s="14" t="s">
        <v>31</v>
      </c>
      <c r="T428" s="14" t="s">
        <v>32</v>
      </c>
      <c r="U428" s="14" t="s">
        <v>46</v>
      </c>
      <c r="V428" s="14" t="s">
        <v>34</v>
      </c>
      <c r="W428" s="14" t="s">
        <v>35</v>
      </c>
      <c r="X428" s="14" t="s">
        <v>42</v>
      </c>
      <c r="Y428" s="14">
        <v>1</v>
      </c>
      <c r="Z428" s="14">
        <v>1</v>
      </c>
      <c r="AA428" s="14">
        <v>1</v>
      </c>
      <c r="AB428" s="17">
        <v>1</v>
      </c>
    </row>
    <row r="429" spans="1:28" x14ac:dyDescent="0.25">
      <c r="A429" s="18">
        <v>428</v>
      </c>
      <c r="B429" s="19">
        <v>429</v>
      </c>
      <c r="C429" s="19">
        <v>0.28789999999999999</v>
      </c>
      <c r="D429" s="19">
        <v>0.49</v>
      </c>
      <c r="E429" s="19">
        <v>0.41789999999999999</v>
      </c>
      <c r="F429" s="19">
        <v>4</v>
      </c>
      <c r="G429" s="19">
        <v>55</v>
      </c>
      <c r="H429" s="19">
        <v>59</v>
      </c>
      <c r="I429" s="19">
        <v>429</v>
      </c>
      <c r="J429" s="20">
        <v>40562</v>
      </c>
      <c r="K429" s="21">
        <v>0.5</v>
      </c>
      <c r="L429" s="19" t="s">
        <v>24</v>
      </c>
      <c r="M429" s="19">
        <v>1</v>
      </c>
      <c r="N429" s="19">
        <v>21</v>
      </c>
      <c r="O429" s="19" t="b">
        <v>0</v>
      </c>
      <c r="P429" s="19">
        <v>3</v>
      </c>
      <c r="Q429" s="19">
        <v>1</v>
      </c>
      <c r="R429" s="19">
        <v>0.32</v>
      </c>
      <c r="S429" s="19" t="s">
        <v>31</v>
      </c>
      <c r="T429" s="19" t="s">
        <v>32</v>
      </c>
      <c r="U429" s="19" t="s">
        <v>46</v>
      </c>
      <c r="V429" s="19" t="s">
        <v>34</v>
      </c>
      <c r="W429" s="19" t="s">
        <v>35</v>
      </c>
      <c r="X429" s="19" t="s">
        <v>42</v>
      </c>
      <c r="Y429" s="19">
        <v>1</v>
      </c>
      <c r="Z429" s="19">
        <v>1</v>
      </c>
      <c r="AA429" s="19">
        <v>1</v>
      </c>
      <c r="AB429" s="22">
        <v>1</v>
      </c>
    </row>
    <row r="430" spans="1:28" x14ac:dyDescent="0.25">
      <c r="A430" s="13">
        <v>429</v>
      </c>
      <c r="B430" s="14">
        <v>430</v>
      </c>
      <c r="C430" s="14">
        <v>0.30299999999999999</v>
      </c>
      <c r="D430" s="14">
        <v>0.52</v>
      </c>
      <c r="E430" s="14">
        <v>0.16420000000000001</v>
      </c>
      <c r="F430" s="14">
        <v>6</v>
      </c>
      <c r="G430" s="14">
        <v>53</v>
      </c>
      <c r="H430" s="14">
        <v>59</v>
      </c>
      <c r="I430" s="14">
        <v>430</v>
      </c>
      <c r="J430" s="15">
        <v>40562</v>
      </c>
      <c r="K430" s="16">
        <v>0.5</v>
      </c>
      <c r="L430" s="14" t="s">
        <v>24</v>
      </c>
      <c r="M430" s="14">
        <v>1</v>
      </c>
      <c r="N430" s="14">
        <v>22</v>
      </c>
      <c r="O430" s="14" t="b">
        <v>0</v>
      </c>
      <c r="P430" s="14">
        <v>3</v>
      </c>
      <c r="Q430" s="14">
        <v>1</v>
      </c>
      <c r="R430" s="14">
        <v>0.3</v>
      </c>
      <c r="S430" s="14" t="s">
        <v>31</v>
      </c>
      <c r="T430" s="14" t="s">
        <v>32</v>
      </c>
      <c r="U430" s="14" t="s">
        <v>46</v>
      </c>
      <c r="V430" s="14" t="s">
        <v>34</v>
      </c>
      <c r="W430" s="14" t="s">
        <v>35</v>
      </c>
      <c r="X430" s="14" t="s">
        <v>42</v>
      </c>
      <c r="Y430" s="14">
        <v>1</v>
      </c>
      <c r="Z430" s="14">
        <v>1</v>
      </c>
      <c r="AA430" s="14">
        <v>1</v>
      </c>
      <c r="AB430" s="17">
        <v>1</v>
      </c>
    </row>
    <row r="431" spans="1:28" x14ac:dyDescent="0.25">
      <c r="A431" s="18">
        <v>430</v>
      </c>
      <c r="B431" s="19">
        <v>431</v>
      </c>
      <c r="C431" s="19">
        <v>0.2727</v>
      </c>
      <c r="D431" s="19">
        <v>0.52</v>
      </c>
      <c r="E431" s="19">
        <v>0.4627</v>
      </c>
      <c r="F431" s="19">
        <v>1</v>
      </c>
      <c r="G431" s="19">
        <v>27</v>
      </c>
      <c r="H431" s="19">
        <v>28</v>
      </c>
      <c r="I431" s="19">
        <v>431</v>
      </c>
      <c r="J431" s="20">
        <v>40562</v>
      </c>
      <c r="K431" s="21">
        <v>0.5</v>
      </c>
      <c r="L431" s="19" t="s">
        <v>24</v>
      </c>
      <c r="M431" s="19">
        <v>1</v>
      </c>
      <c r="N431" s="19">
        <v>23</v>
      </c>
      <c r="O431" s="19" t="b">
        <v>0</v>
      </c>
      <c r="P431" s="19">
        <v>3</v>
      </c>
      <c r="Q431" s="19">
        <v>1</v>
      </c>
      <c r="R431" s="19">
        <v>0.3</v>
      </c>
      <c r="S431" s="19" t="s">
        <v>31</v>
      </c>
      <c r="T431" s="19" t="s">
        <v>32</v>
      </c>
      <c r="U431" s="19" t="s">
        <v>46</v>
      </c>
      <c r="V431" s="19" t="s">
        <v>34</v>
      </c>
      <c r="W431" s="19" t="s">
        <v>35</v>
      </c>
      <c r="X431" s="19" t="s">
        <v>42</v>
      </c>
      <c r="Y431" s="19">
        <v>1</v>
      </c>
      <c r="Z431" s="19">
        <v>1</v>
      </c>
      <c r="AA431" s="19">
        <v>1</v>
      </c>
      <c r="AB431" s="22">
        <v>1</v>
      </c>
    </row>
    <row r="432" spans="1:28" x14ac:dyDescent="0.25">
      <c r="A432" s="13">
        <v>431</v>
      </c>
      <c r="B432" s="14">
        <v>432</v>
      </c>
      <c r="C432" s="14">
        <v>0.2273</v>
      </c>
      <c r="D432" s="14">
        <v>0.56000000000000005</v>
      </c>
      <c r="E432" s="14">
        <v>0.3881</v>
      </c>
      <c r="F432" s="14">
        <v>5</v>
      </c>
      <c r="G432" s="14">
        <v>8</v>
      </c>
      <c r="H432" s="14">
        <v>13</v>
      </c>
      <c r="I432" s="14">
        <v>432</v>
      </c>
      <c r="J432" s="15">
        <v>40563</v>
      </c>
      <c r="K432" s="16">
        <v>0.5</v>
      </c>
      <c r="L432" s="14" t="s">
        <v>24</v>
      </c>
      <c r="M432" s="14">
        <v>1</v>
      </c>
      <c r="N432" s="14">
        <v>0</v>
      </c>
      <c r="O432" s="14" t="b">
        <v>0</v>
      </c>
      <c r="P432" s="14">
        <v>4</v>
      </c>
      <c r="Q432" s="14">
        <v>1</v>
      </c>
      <c r="R432" s="14">
        <v>0.26</v>
      </c>
      <c r="S432" s="14" t="s">
        <v>31</v>
      </c>
      <c r="T432" s="14" t="s">
        <v>32</v>
      </c>
      <c r="U432" s="14" t="s">
        <v>47</v>
      </c>
      <c r="V432" s="14" t="s">
        <v>34</v>
      </c>
      <c r="W432" s="14" t="s">
        <v>35</v>
      </c>
      <c r="X432" s="14" t="s">
        <v>36</v>
      </c>
      <c r="Y432" s="14">
        <v>1</v>
      </c>
      <c r="Z432" s="14">
        <v>1</v>
      </c>
      <c r="AA432" s="14">
        <v>1</v>
      </c>
      <c r="AB432" s="17">
        <v>1</v>
      </c>
    </row>
    <row r="433" spans="1:28" x14ac:dyDescent="0.25">
      <c r="A433" s="18">
        <v>432</v>
      </c>
      <c r="B433" s="19">
        <v>433</v>
      </c>
      <c r="C433" s="19">
        <v>0.2727</v>
      </c>
      <c r="D433" s="19">
        <v>0.56000000000000005</v>
      </c>
      <c r="E433" s="19">
        <v>0</v>
      </c>
      <c r="F433" s="19">
        <v>2</v>
      </c>
      <c r="G433" s="19">
        <v>3</v>
      </c>
      <c r="H433" s="19">
        <v>5</v>
      </c>
      <c r="I433" s="19">
        <v>433</v>
      </c>
      <c r="J433" s="20">
        <v>40563</v>
      </c>
      <c r="K433" s="21">
        <v>0.5</v>
      </c>
      <c r="L433" s="19" t="s">
        <v>24</v>
      </c>
      <c r="M433" s="19">
        <v>1</v>
      </c>
      <c r="N433" s="19">
        <v>1</v>
      </c>
      <c r="O433" s="19" t="b">
        <v>0</v>
      </c>
      <c r="P433" s="19">
        <v>4</v>
      </c>
      <c r="Q433" s="19">
        <v>1</v>
      </c>
      <c r="R433" s="19">
        <v>0.26</v>
      </c>
      <c r="S433" s="19" t="s">
        <v>31</v>
      </c>
      <c r="T433" s="19" t="s">
        <v>32</v>
      </c>
      <c r="U433" s="19" t="s">
        <v>47</v>
      </c>
      <c r="V433" s="19" t="s">
        <v>34</v>
      </c>
      <c r="W433" s="19" t="s">
        <v>35</v>
      </c>
      <c r="X433" s="19" t="s">
        <v>36</v>
      </c>
      <c r="Y433" s="19">
        <v>1</v>
      </c>
      <c r="Z433" s="19">
        <v>1</v>
      </c>
      <c r="AA433" s="19">
        <v>1</v>
      </c>
      <c r="AB433" s="22">
        <v>1</v>
      </c>
    </row>
    <row r="434" spans="1:28" x14ac:dyDescent="0.25">
      <c r="A434" s="13">
        <v>433</v>
      </c>
      <c r="B434" s="14">
        <v>434</v>
      </c>
      <c r="C434" s="14">
        <v>0.2727</v>
      </c>
      <c r="D434" s="14">
        <v>0.56000000000000005</v>
      </c>
      <c r="E434" s="14">
        <v>0</v>
      </c>
      <c r="F434" s="14">
        <v>0</v>
      </c>
      <c r="G434" s="14">
        <v>2</v>
      </c>
      <c r="H434" s="14">
        <v>2</v>
      </c>
      <c r="I434" s="14">
        <v>434</v>
      </c>
      <c r="J434" s="15">
        <v>40563</v>
      </c>
      <c r="K434" s="16">
        <v>0.5</v>
      </c>
      <c r="L434" s="14" t="s">
        <v>24</v>
      </c>
      <c r="M434" s="14">
        <v>1</v>
      </c>
      <c r="N434" s="14">
        <v>2</v>
      </c>
      <c r="O434" s="14" t="b">
        <v>0</v>
      </c>
      <c r="P434" s="14">
        <v>4</v>
      </c>
      <c r="Q434" s="14">
        <v>1</v>
      </c>
      <c r="R434" s="14">
        <v>0.26</v>
      </c>
      <c r="S434" s="14" t="s">
        <v>31</v>
      </c>
      <c r="T434" s="14" t="s">
        <v>32</v>
      </c>
      <c r="U434" s="14" t="s">
        <v>47</v>
      </c>
      <c r="V434" s="14" t="s">
        <v>34</v>
      </c>
      <c r="W434" s="14" t="s">
        <v>35</v>
      </c>
      <c r="X434" s="14" t="s">
        <v>36</v>
      </c>
      <c r="Y434" s="14">
        <v>1</v>
      </c>
      <c r="Z434" s="14">
        <v>1</v>
      </c>
      <c r="AA434" s="14">
        <v>1</v>
      </c>
      <c r="AB434" s="17">
        <v>1</v>
      </c>
    </row>
    <row r="435" spans="1:28" x14ac:dyDescent="0.25">
      <c r="A435" s="18">
        <v>434</v>
      </c>
      <c r="B435" s="19">
        <v>435</v>
      </c>
      <c r="C435" s="19">
        <v>0.2576</v>
      </c>
      <c r="D435" s="19">
        <v>0.56000000000000005</v>
      </c>
      <c r="E435" s="19">
        <v>0.16420000000000001</v>
      </c>
      <c r="F435" s="19">
        <v>0</v>
      </c>
      <c r="G435" s="19">
        <v>1</v>
      </c>
      <c r="H435" s="19">
        <v>1</v>
      </c>
      <c r="I435" s="19">
        <v>435</v>
      </c>
      <c r="J435" s="20">
        <v>40563</v>
      </c>
      <c r="K435" s="21">
        <v>0.5</v>
      </c>
      <c r="L435" s="19" t="s">
        <v>24</v>
      </c>
      <c r="M435" s="19">
        <v>1</v>
      </c>
      <c r="N435" s="19">
        <v>3</v>
      </c>
      <c r="O435" s="19" t="b">
        <v>0</v>
      </c>
      <c r="P435" s="19">
        <v>4</v>
      </c>
      <c r="Q435" s="19">
        <v>1</v>
      </c>
      <c r="R435" s="19">
        <v>0.26</v>
      </c>
      <c r="S435" s="19" t="s">
        <v>31</v>
      </c>
      <c r="T435" s="19" t="s">
        <v>32</v>
      </c>
      <c r="U435" s="19" t="s">
        <v>47</v>
      </c>
      <c r="V435" s="19" t="s">
        <v>34</v>
      </c>
      <c r="W435" s="19" t="s">
        <v>35</v>
      </c>
      <c r="X435" s="19" t="s">
        <v>36</v>
      </c>
      <c r="Y435" s="19">
        <v>1</v>
      </c>
      <c r="Z435" s="19">
        <v>1</v>
      </c>
      <c r="AA435" s="19">
        <v>1</v>
      </c>
      <c r="AB435" s="22">
        <v>1</v>
      </c>
    </row>
    <row r="436" spans="1:28" x14ac:dyDescent="0.25">
      <c r="A436" s="13">
        <v>435</v>
      </c>
      <c r="B436" s="14">
        <v>436</v>
      </c>
      <c r="C436" s="14">
        <v>0.2576</v>
      </c>
      <c r="D436" s="14">
        <v>0.56000000000000005</v>
      </c>
      <c r="E436" s="14">
        <v>0.16420000000000001</v>
      </c>
      <c r="F436" s="14">
        <v>0</v>
      </c>
      <c r="G436" s="14">
        <v>1</v>
      </c>
      <c r="H436" s="14">
        <v>1</v>
      </c>
      <c r="I436" s="14">
        <v>436</v>
      </c>
      <c r="J436" s="15">
        <v>40563</v>
      </c>
      <c r="K436" s="16">
        <v>0.5</v>
      </c>
      <c r="L436" s="14" t="s">
        <v>24</v>
      </c>
      <c r="M436" s="14">
        <v>1</v>
      </c>
      <c r="N436" s="14">
        <v>4</v>
      </c>
      <c r="O436" s="14" t="b">
        <v>0</v>
      </c>
      <c r="P436" s="14">
        <v>4</v>
      </c>
      <c r="Q436" s="14">
        <v>1</v>
      </c>
      <c r="R436" s="14">
        <v>0.26</v>
      </c>
      <c r="S436" s="14" t="s">
        <v>31</v>
      </c>
      <c r="T436" s="14" t="s">
        <v>32</v>
      </c>
      <c r="U436" s="14" t="s">
        <v>47</v>
      </c>
      <c r="V436" s="14" t="s">
        <v>34</v>
      </c>
      <c r="W436" s="14" t="s">
        <v>35</v>
      </c>
      <c r="X436" s="14" t="s">
        <v>36</v>
      </c>
      <c r="Y436" s="14">
        <v>1</v>
      </c>
      <c r="Z436" s="14">
        <v>1</v>
      </c>
      <c r="AA436" s="14">
        <v>1</v>
      </c>
      <c r="AB436" s="17">
        <v>1</v>
      </c>
    </row>
    <row r="437" spans="1:28" x14ac:dyDescent="0.25">
      <c r="A437" s="18">
        <v>436</v>
      </c>
      <c r="B437" s="19">
        <v>437</v>
      </c>
      <c r="C437" s="19">
        <v>0.2273</v>
      </c>
      <c r="D437" s="19">
        <v>0.6</v>
      </c>
      <c r="E437" s="19">
        <v>0.22389999999999999</v>
      </c>
      <c r="F437" s="19">
        <v>0</v>
      </c>
      <c r="G437" s="19">
        <v>6</v>
      </c>
      <c r="H437" s="19">
        <v>6</v>
      </c>
      <c r="I437" s="19">
        <v>437</v>
      </c>
      <c r="J437" s="20">
        <v>40563</v>
      </c>
      <c r="K437" s="21">
        <v>0.5</v>
      </c>
      <c r="L437" s="19" t="s">
        <v>24</v>
      </c>
      <c r="M437" s="19">
        <v>1</v>
      </c>
      <c r="N437" s="19">
        <v>5</v>
      </c>
      <c r="O437" s="19" t="b">
        <v>0</v>
      </c>
      <c r="P437" s="19">
        <v>4</v>
      </c>
      <c r="Q437" s="19">
        <v>1</v>
      </c>
      <c r="R437" s="19">
        <v>0.24</v>
      </c>
      <c r="S437" s="19" t="s">
        <v>31</v>
      </c>
      <c r="T437" s="19" t="s">
        <v>32</v>
      </c>
      <c r="U437" s="19" t="s">
        <v>47</v>
      </c>
      <c r="V437" s="19" t="s">
        <v>34</v>
      </c>
      <c r="W437" s="19" t="s">
        <v>35</v>
      </c>
      <c r="X437" s="19" t="s">
        <v>36</v>
      </c>
      <c r="Y437" s="19">
        <v>1</v>
      </c>
      <c r="Z437" s="19">
        <v>1</v>
      </c>
      <c r="AA437" s="19">
        <v>1</v>
      </c>
      <c r="AB437" s="22">
        <v>1</v>
      </c>
    </row>
    <row r="438" spans="1:28" x14ac:dyDescent="0.25">
      <c r="A438" s="13">
        <v>437</v>
      </c>
      <c r="B438" s="14">
        <v>438</v>
      </c>
      <c r="C438" s="14">
        <v>0.21210000000000001</v>
      </c>
      <c r="D438" s="14">
        <v>0.6</v>
      </c>
      <c r="E438" s="14">
        <v>0.22389999999999999</v>
      </c>
      <c r="F438" s="14">
        <v>0</v>
      </c>
      <c r="G438" s="14">
        <v>35</v>
      </c>
      <c r="H438" s="14">
        <v>35</v>
      </c>
      <c r="I438" s="14">
        <v>438</v>
      </c>
      <c r="J438" s="15">
        <v>40563</v>
      </c>
      <c r="K438" s="16">
        <v>0.5</v>
      </c>
      <c r="L438" s="14" t="s">
        <v>24</v>
      </c>
      <c r="M438" s="14">
        <v>1</v>
      </c>
      <c r="N438" s="14">
        <v>6</v>
      </c>
      <c r="O438" s="14" t="b">
        <v>0</v>
      </c>
      <c r="P438" s="14">
        <v>4</v>
      </c>
      <c r="Q438" s="14">
        <v>1</v>
      </c>
      <c r="R438" s="14">
        <v>0.22</v>
      </c>
      <c r="S438" s="14" t="s">
        <v>31</v>
      </c>
      <c r="T438" s="14" t="s">
        <v>32</v>
      </c>
      <c r="U438" s="14" t="s">
        <v>47</v>
      </c>
      <c r="V438" s="14" t="s">
        <v>34</v>
      </c>
      <c r="W438" s="14" t="s">
        <v>35</v>
      </c>
      <c r="X438" s="14" t="s">
        <v>39</v>
      </c>
      <c r="Y438" s="14">
        <v>1</v>
      </c>
      <c r="Z438" s="14">
        <v>1</v>
      </c>
      <c r="AA438" s="14">
        <v>1</v>
      </c>
      <c r="AB438" s="17">
        <v>1</v>
      </c>
    </row>
    <row r="439" spans="1:28" x14ac:dyDescent="0.25">
      <c r="A439" s="18">
        <v>438</v>
      </c>
      <c r="B439" s="19">
        <v>439</v>
      </c>
      <c r="C439" s="19">
        <v>0.21210000000000001</v>
      </c>
      <c r="D439" s="19">
        <v>0.55000000000000004</v>
      </c>
      <c r="E439" s="19">
        <v>0.22389999999999999</v>
      </c>
      <c r="F439" s="19">
        <v>1</v>
      </c>
      <c r="G439" s="19">
        <v>100</v>
      </c>
      <c r="H439" s="19">
        <v>101</v>
      </c>
      <c r="I439" s="19">
        <v>439</v>
      </c>
      <c r="J439" s="20">
        <v>40563</v>
      </c>
      <c r="K439" s="21">
        <v>0.5</v>
      </c>
      <c r="L439" s="19" t="s">
        <v>24</v>
      </c>
      <c r="M439" s="19">
        <v>1</v>
      </c>
      <c r="N439" s="19">
        <v>7</v>
      </c>
      <c r="O439" s="19" t="b">
        <v>0</v>
      </c>
      <c r="P439" s="19">
        <v>4</v>
      </c>
      <c r="Q439" s="19">
        <v>1</v>
      </c>
      <c r="R439" s="19">
        <v>0.22</v>
      </c>
      <c r="S439" s="19" t="s">
        <v>31</v>
      </c>
      <c r="T439" s="19" t="s">
        <v>32</v>
      </c>
      <c r="U439" s="19" t="s">
        <v>47</v>
      </c>
      <c r="V439" s="19" t="s">
        <v>37</v>
      </c>
      <c r="W439" s="19" t="s">
        <v>35</v>
      </c>
      <c r="X439" s="19" t="s">
        <v>39</v>
      </c>
      <c r="Y439" s="19">
        <v>1</v>
      </c>
      <c r="Z439" s="19">
        <v>1</v>
      </c>
      <c r="AA439" s="19">
        <v>1</v>
      </c>
      <c r="AB439" s="22">
        <v>1</v>
      </c>
    </row>
    <row r="440" spans="1:28" x14ac:dyDescent="0.25">
      <c r="A440" s="13">
        <v>439</v>
      </c>
      <c r="B440" s="14">
        <v>440</v>
      </c>
      <c r="C440" s="14">
        <v>0.21210000000000001</v>
      </c>
      <c r="D440" s="14">
        <v>0.55000000000000004</v>
      </c>
      <c r="E440" s="14">
        <v>0.28360000000000002</v>
      </c>
      <c r="F440" s="14">
        <v>2</v>
      </c>
      <c r="G440" s="14">
        <v>247</v>
      </c>
      <c r="H440" s="14">
        <v>249</v>
      </c>
      <c r="I440" s="14">
        <v>440</v>
      </c>
      <c r="J440" s="15">
        <v>40563</v>
      </c>
      <c r="K440" s="16">
        <v>0.5</v>
      </c>
      <c r="L440" s="14" t="s">
        <v>24</v>
      </c>
      <c r="M440" s="14">
        <v>1</v>
      </c>
      <c r="N440" s="14">
        <v>8</v>
      </c>
      <c r="O440" s="14" t="b">
        <v>0</v>
      </c>
      <c r="P440" s="14">
        <v>4</v>
      </c>
      <c r="Q440" s="14">
        <v>1</v>
      </c>
      <c r="R440" s="14">
        <v>0.22</v>
      </c>
      <c r="S440" s="14" t="s">
        <v>31</v>
      </c>
      <c r="T440" s="14" t="s">
        <v>32</v>
      </c>
      <c r="U440" s="14" t="s">
        <v>47</v>
      </c>
      <c r="V440" s="14" t="s">
        <v>34</v>
      </c>
      <c r="W440" s="14" t="s">
        <v>35</v>
      </c>
      <c r="X440" s="14" t="s">
        <v>39</v>
      </c>
      <c r="Y440" s="14">
        <v>1</v>
      </c>
      <c r="Z440" s="14">
        <v>1</v>
      </c>
      <c r="AA440" s="14">
        <v>1</v>
      </c>
      <c r="AB440" s="17">
        <v>1</v>
      </c>
    </row>
    <row r="441" spans="1:28" x14ac:dyDescent="0.25">
      <c r="A441" s="18">
        <v>440</v>
      </c>
      <c r="B441" s="19">
        <v>441</v>
      </c>
      <c r="C441" s="19">
        <v>0.2273</v>
      </c>
      <c r="D441" s="19">
        <v>0.52</v>
      </c>
      <c r="E441" s="19">
        <v>0.22389999999999999</v>
      </c>
      <c r="F441" s="19">
        <v>3</v>
      </c>
      <c r="G441" s="19">
        <v>140</v>
      </c>
      <c r="H441" s="19">
        <v>143</v>
      </c>
      <c r="I441" s="19">
        <v>441</v>
      </c>
      <c r="J441" s="20">
        <v>40563</v>
      </c>
      <c r="K441" s="21">
        <v>0.5</v>
      </c>
      <c r="L441" s="19" t="s">
        <v>24</v>
      </c>
      <c r="M441" s="19">
        <v>1</v>
      </c>
      <c r="N441" s="19">
        <v>9</v>
      </c>
      <c r="O441" s="19" t="b">
        <v>0</v>
      </c>
      <c r="P441" s="19">
        <v>4</v>
      </c>
      <c r="Q441" s="19">
        <v>2</v>
      </c>
      <c r="R441" s="19">
        <v>0.24</v>
      </c>
      <c r="S441" s="19" t="s">
        <v>31</v>
      </c>
      <c r="T441" s="19" t="s">
        <v>32</v>
      </c>
      <c r="U441" s="19" t="s">
        <v>47</v>
      </c>
      <c r="V441" s="19" t="s">
        <v>37</v>
      </c>
      <c r="W441" s="19" t="s">
        <v>38</v>
      </c>
      <c r="X441" s="19" t="s">
        <v>39</v>
      </c>
      <c r="Y441" s="19">
        <v>1</v>
      </c>
      <c r="Z441" s="19">
        <v>1</v>
      </c>
      <c r="AA441" s="19">
        <v>1</v>
      </c>
      <c r="AB441" s="22">
        <v>1</v>
      </c>
    </row>
    <row r="442" spans="1:28" x14ac:dyDescent="0.25">
      <c r="A442" s="13">
        <v>441</v>
      </c>
      <c r="B442" s="14">
        <v>442</v>
      </c>
      <c r="C442" s="14">
        <v>0.2273</v>
      </c>
      <c r="D442" s="14">
        <v>0.48</v>
      </c>
      <c r="E442" s="14">
        <v>0.29849999999999999</v>
      </c>
      <c r="F442" s="14">
        <v>1</v>
      </c>
      <c r="G442" s="14">
        <v>56</v>
      </c>
      <c r="H442" s="14">
        <v>57</v>
      </c>
      <c r="I442" s="14">
        <v>442</v>
      </c>
      <c r="J442" s="15">
        <v>40563</v>
      </c>
      <c r="K442" s="16">
        <v>0.5</v>
      </c>
      <c r="L442" s="14" t="s">
        <v>24</v>
      </c>
      <c r="M442" s="14">
        <v>1</v>
      </c>
      <c r="N442" s="14">
        <v>10</v>
      </c>
      <c r="O442" s="14" t="b">
        <v>0</v>
      </c>
      <c r="P442" s="14">
        <v>4</v>
      </c>
      <c r="Q442" s="14">
        <v>1</v>
      </c>
      <c r="R442" s="14">
        <v>0.26</v>
      </c>
      <c r="S442" s="14" t="s">
        <v>31</v>
      </c>
      <c r="T442" s="14" t="s">
        <v>32</v>
      </c>
      <c r="U442" s="14" t="s">
        <v>47</v>
      </c>
      <c r="V442" s="14" t="s">
        <v>37</v>
      </c>
      <c r="W442" s="14" t="s">
        <v>35</v>
      </c>
      <c r="X442" s="14" t="s">
        <v>39</v>
      </c>
      <c r="Y442" s="14">
        <v>1</v>
      </c>
      <c r="Z442" s="14">
        <v>1</v>
      </c>
      <c r="AA442" s="14">
        <v>1</v>
      </c>
      <c r="AB442" s="17">
        <v>1</v>
      </c>
    </row>
    <row r="443" spans="1:28" x14ac:dyDescent="0.25">
      <c r="A443" s="18">
        <v>442</v>
      </c>
      <c r="B443" s="19">
        <v>443</v>
      </c>
      <c r="C443" s="19">
        <v>0.2727</v>
      </c>
      <c r="D443" s="19">
        <v>0.45</v>
      </c>
      <c r="E443" s="19">
        <v>0.16420000000000001</v>
      </c>
      <c r="F443" s="19">
        <v>5</v>
      </c>
      <c r="G443" s="19">
        <v>63</v>
      </c>
      <c r="H443" s="19">
        <v>68</v>
      </c>
      <c r="I443" s="19">
        <v>443</v>
      </c>
      <c r="J443" s="20">
        <v>40563</v>
      </c>
      <c r="K443" s="21">
        <v>0.5</v>
      </c>
      <c r="L443" s="19" t="s">
        <v>24</v>
      </c>
      <c r="M443" s="19">
        <v>1</v>
      </c>
      <c r="N443" s="19">
        <v>11</v>
      </c>
      <c r="O443" s="19" t="b">
        <v>0</v>
      </c>
      <c r="P443" s="19">
        <v>4</v>
      </c>
      <c r="Q443" s="19">
        <v>2</v>
      </c>
      <c r="R443" s="19">
        <v>0.28000000000000003</v>
      </c>
      <c r="S443" s="19" t="s">
        <v>31</v>
      </c>
      <c r="T443" s="19" t="s">
        <v>32</v>
      </c>
      <c r="U443" s="19" t="s">
        <v>47</v>
      </c>
      <c r="V443" s="19" t="s">
        <v>37</v>
      </c>
      <c r="W443" s="19" t="s">
        <v>38</v>
      </c>
      <c r="X443" s="19" t="s">
        <v>39</v>
      </c>
      <c r="Y443" s="19">
        <v>1</v>
      </c>
      <c r="Z443" s="19">
        <v>1</v>
      </c>
      <c r="AA443" s="19">
        <v>1</v>
      </c>
      <c r="AB443" s="22">
        <v>1</v>
      </c>
    </row>
    <row r="444" spans="1:28" x14ac:dyDescent="0.25">
      <c r="A444" s="13">
        <v>443</v>
      </c>
      <c r="B444" s="14">
        <v>444</v>
      </c>
      <c r="C444" s="14">
        <v>0.33329999999999999</v>
      </c>
      <c r="D444" s="14">
        <v>0.42</v>
      </c>
      <c r="E444" s="14">
        <v>0</v>
      </c>
      <c r="F444" s="14">
        <v>7</v>
      </c>
      <c r="G444" s="14">
        <v>77</v>
      </c>
      <c r="H444" s="14">
        <v>84</v>
      </c>
      <c r="I444" s="14">
        <v>444</v>
      </c>
      <c r="J444" s="15">
        <v>40563</v>
      </c>
      <c r="K444" s="16">
        <v>0.5</v>
      </c>
      <c r="L444" s="14" t="s">
        <v>24</v>
      </c>
      <c r="M444" s="14">
        <v>1</v>
      </c>
      <c r="N444" s="14">
        <v>12</v>
      </c>
      <c r="O444" s="14" t="b">
        <v>0</v>
      </c>
      <c r="P444" s="14">
        <v>4</v>
      </c>
      <c r="Q444" s="14">
        <v>2</v>
      </c>
      <c r="R444" s="14">
        <v>0.3</v>
      </c>
      <c r="S444" s="14" t="s">
        <v>31</v>
      </c>
      <c r="T444" s="14" t="s">
        <v>32</v>
      </c>
      <c r="U444" s="14" t="s">
        <v>47</v>
      </c>
      <c r="V444" s="14" t="s">
        <v>37</v>
      </c>
      <c r="W444" s="14" t="s">
        <v>38</v>
      </c>
      <c r="X444" s="14" t="s">
        <v>40</v>
      </c>
      <c r="Y444" s="14">
        <v>1</v>
      </c>
      <c r="Z444" s="14">
        <v>1</v>
      </c>
      <c r="AA444" s="14">
        <v>1</v>
      </c>
      <c r="AB444" s="17">
        <v>1</v>
      </c>
    </row>
    <row r="445" spans="1:28" x14ac:dyDescent="0.25">
      <c r="A445" s="18">
        <v>444</v>
      </c>
      <c r="B445" s="19">
        <v>445</v>
      </c>
      <c r="C445" s="19">
        <v>0.28789999999999999</v>
      </c>
      <c r="D445" s="19">
        <v>0.45</v>
      </c>
      <c r="E445" s="19">
        <v>0.1045</v>
      </c>
      <c r="F445" s="19">
        <v>12</v>
      </c>
      <c r="G445" s="19">
        <v>86</v>
      </c>
      <c r="H445" s="19">
        <v>98</v>
      </c>
      <c r="I445" s="19">
        <v>445</v>
      </c>
      <c r="J445" s="20">
        <v>40563</v>
      </c>
      <c r="K445" s="21">
        <v>0.5</v>
      </c>
      <c r="L445" s="19" t="s">
        <v>24</v>
      </c>
      <c r="M445" s="19">
        <v>1</v>
      </c>
      <c r="N445" s="19">
        <v>13</v>
      </c>
      <c r="O445" s="19" t="b">
        <v>0</v>
      </c>
      <c r="P445" s="19">
        <v>4</v>
      </c>
      <c r="Q445" s="19">
        <v>2</v>
      </c>
      <c r="R445" s="19">
        <v>0.28000000000000003</v>
      </c>
      <c r="S445" s="19" t="s">
        <v>31</v>
      </c>
      <c r="T445" s="19" t="s">
        <v>32</v>
      </c>
      <c r="U445" s="19" t="s">
        <v>47</v>
      </c>
      <c r="V445" s="19" t="s">
        <v>37</v>
      </c>
      <c r="W445" s="19" t="s">
        <v>38</v>
      </c>
      <c r="X445" s="19" t="s">
        <v>40</v>
      </c>
      <c r="Y445" s="19">
        <v>1</v>
      </c>
      <c r="Z445" s="19">
        <v>1</v>
      </c>
      <c r="AA445" s="19">
        <v>1</v>
      </c>
      <c r="AB445" s="22">
        <v>1</v>
      </c>
    </row>
    <row r="446" spans="1:28" x14ac:dyDescent="0.25">
      <c r="A446" s="13">
        <v>445</v>
      </c>
      <c r="B446" s="14">
        <v>446</v>
      </c>
      <c r="C446" s="14">
        <v>0.30299999999999999</v>
      </c>
      <c r="D446" s="14">
        <v>0.45</v>
      </c>
      <c r="E446" s="14">
        <v>0.1343</v>
      </c>
      <c r="F446" s="14">
        <v>6</v>
      </c>
      <c r="G446" s="14">
        <v>75</v>
      </c>
      <c r="H446" s="14">
        <v>81</v>
      </c>
      <c r="I446" s="14">
        <v>446</v>
      </c>
      <c r="J446" s="15">
        <v>40563</v>
      </c>
      <c r="K446" s="16">
        <v>0.5</v>
      </c>
      <c r="L446" s="14" t="s">
        <v>24</v>
      </c>
      <c r="M446" s="14">
        <v>1</v>
      </c>
      <c r="N446" s="14">
        <v>14</v>
      </c>
      <c r="O446" s="14" t="b">
        <v>0</v>
      </c>
      <c r="P446" s="14">
        <v>4</v>
      </c>
      <c r="Q446" s="14">
        <v>2</v>
      </c>
      <c r="R446" s="14">
        <v>0.3</v>
      </c>
      <c r="S446" s="14" t="s">
        <v>31</v>
      </c>
      <c r="T446" s="14" t="s">
        <v>32</v>
      </c>
      <c r="U446" s="14" t="s">
        <v>47</v>
      </c>
      <c r="V446" s="14" t="s">
        <v>37</v>
      </c>
      <c r="W446" s="14" t="s">
        <v>38</v>
      </c>
      <c r="X446" s="14" t="s">
        <v>40</v>
      </c>
      <c r="Y446" s="14">
        <v>1</v>
      </c>
      <c r="Z446" s="14">
        <v>1</v>
      </c>
      <c r="AA446" s="14">
        <v>1</v>
      </c>
      <c r="AB446" s="17">
        <v>1</v>
      </c>
    </row>
    <row r="447" spans="1:28" x14ac:dyDescent="0.25">
      <c r="A447" s="18">
        <v>446</v>
      </c>
      <c r="B447" s="19">
        <v>447</v>
      </c>
      <c r="C447" s="19">
        <v>0.31819999999999998</v>
      </c>
      <c r="D447" s="19">
        <v>0.45</v>
      </c>
      <c r="E447" s="19">
        <v>0.19400000000000001</v>
      </c>
      <c r="F447" s="19">
        <v>8</v>
      </c>
      <c r="G447" s="19">
        <v>62</v>
      </c>
      <c r="H447" s="19">
        <v>70</v>
      </c>
      <c r="I447" s="19">
        <v>447</v>
      </c>
      <c r="J447" s="20">
        <v>40563</v>
      </c>
      <c r="K447" s="21">
        <v>0.5</v>
      </c>
      <c r="L447" s="19" t="s">
        <v>24</v>
      </c>
      <c r="M447" s="19">
        <v>1</v>
      </c>
      <c r="N447" s="19">
        <v>15</v>
      </c>
      <c r="O447" s="19" t="b">
        <v>0</v>
      </c>
      <c r="P447" s="19">
        <v>4</v>
      </c>
      <c r="Q447" s="19">
        <v>2</v>
      </c>
      <c r="R447" s="19">
        <v>0.32</v>
      </c>
      <c r="S447" s="19" t="s">
        <v>31</v>
      </c>
      <c r="T447" s="19" t="s">
        <v>32</v>
      </c>
      <c r="U447" s="19" t="s">
        <v>47</v>
      </c>
      <c r="V447" s="19" t="s">
        <v>37</v>
      </c>
      <c r="W447" s="19" t="s">
        <v>38</v>
      </c>
      <c r="X447" s="19" t="s">
        <v>40</v>
      </c>
      <c r="Y447" s="19">
        <v>1</v>
      </c>
      <c r="Z447" s="19">
        <v>1</v>
      </c>
      <c r="AA447" s="19">
        <v>1</v>
      </c>
      <c r="AB447" s="22">
        <v>1</v>
      </c>
    </row>
    <row r="448" spans="1:28" x14ac:dyDescent="0.25">
      <c r="A448" s="13">
        <v>447</v>
      </c>
      <c r="B448" s="14">
        <v>448</v>
      </c>
      <c r="C448" s="14">
        <v>0.30299999999999999</v>
      </c>
      <c r="D448" s="14">
        <v>0.49</v>
      </c>
      <c r="E448" s="14">
        <v>0.1343</v>
      </c>
      <c r="F448" s="14">
        <v>8</v>
      </c>
      <c r="G448" s="14">
        <v>83</v>
      </c>
      <c r="H448" s="14">
        <v>91</v>
      </c>
      <c r="I448" s="14">
        <v>448</v>
      </c>
      <c r="J448" s="15">
        <v>40563</v>
      </c>
      <c r="K448" s="16">
        <v>0.5</v>
      </c>
      <c r="L448" s="14" t="s">
        <v>24</v>
      </c>
      <c r="M448" s="14">
        <v>1</v>
      </c>
      <c r="N448" s="14">
        <v>16</v>
      </c>
      <c r="O448" s="14" t="b">
        <v>0</v>
      </c>
      <c r="P448" s="14">
        <v>4</v>
      </c>
      <c r="Q448" s="14">
        <v>2</v>
      </c>
      <c r="R448" s="14">
        <v>0.3</v>
      </c>
      <c r="S448" s="14" t="s">
        <v>31</v>
      </c>
      <c r="T448" s="14" t="s">
        <v>32</v>
      </c>
      <c r="U448" s="14" t="s">
        <v>47</v>
      </c>
      <c r="V448" s="14" t="s">
        <v>37</v>
      </c>
      <c r="W448" s="14" t="s">
        <v>38</v>
      </c>
      <c r="X448" s="14" t="s">
        <v>40</v>
      </c>
      <c r="Y448" s="14">
        <v>1</v>
      </c>
      <c r="Z448" s="14">
        <v>1</v>
      </c>
      <c r="AA448" s="14">
        <v>1</v>
      </c>
      <c r="AB448" s="17">
        <v>1</v>
      </c>
    </row>
    <row r="449" spans="1:28" x14ac:dyDescent="0.25">
      <c r="A449" s="18">
        <v>448</v>
      </c>
      <c r="B449" s="19">
        <v>449</v>
      </c>
      <c r="C449" s="19">
        <v>0.31819999999999998</v>
      </c>
      <c r="D449" s="19">
        <v>0.49</v>
      </c>
      <c r="E449" s="19">
        <v>0.1045</v>
      </c>
      <c r="F449" s="19">
        <v>8</v>
      </c>
      <c r="G449" s="19">
        <v>207</v>
      </c>
      <c r="H449" s="19">
        <v>215</v>
      </c>
      <c r="I449" s="19">
        <v>449</v>
      </c>
      <c r="J449" s="20">
        <v>40563</v>
      </c>
      <c r="K449" s="21">
        <v>0.5</v>
      </c>
      <c r="L449" s="19" t="s">
        <v>24</v>
      </c>
      <c r="M449" s="19">
        <v>1</v>
      </c>
      <c r="N449" s="19">
        <v>17</v>
      </c>
      <c r="O449" s="19" t="b">
        <v>0</v>
      </c>
      <c r="P449" s="19">
        <v>4</v>
      </c>
      <c r="Q449" s="19">
        <v>2</v>
      </c>
      <c r="R449" s="19">
        <v>0.3</v>
      </c>
      <c r="S449" s="19" t="s">
        <v>31</v>
      </c>
      <c r="T449" s="19" t="s">
        <v>32</v>
      </c>
      <c r="U449" s="19" t="s">
        <v>47</v>
      </c>
      <c r="V449" s="19" t="s">
        <v>34</v>
      </c>
      <c r="W449" s="19" t="s">
        <v>38</v>
      </c>
      <c r="X449" s="19" t="s">
        <v>40</v>
      </c>
      <c r="Y449" s="19">
        <v>1</v>
      </c>
      <c r="Z449" s="19">
        <v>1</v>
      </c>
      <c r="AA449" s="19">
        <v>1</v>
      </c>
      <c r="AB449" s="22">
        <v>1</v>
      </c>
    </row>
    <row r="450" spans="1:28" x14ac:dyDescent="0.25">
      <c r="A450" s="13">
        <v>449</v>
      </c>
      <c r="B450" s="14">
        <v>450</v>
      </c>
      <c r="C450" s="14">
        <v>0.2576</v>
      </c>
      <c r="D450" s="14">
        <v>0.56000000000000005</v>
      </c>
      <c r="E450" s="14">
        <v>0.19400000000000001</v>
      </c>
      <c r="F450" s="14">
        <v>1</v>
      </c>
      <c r="G450" s="14">
        <v>184</v>
      </c>
      <c r="H450" s="14">
        <v>185</v>
      </c>
      <c r="I450" s="14">
        <v>450</v>
      </c>
      <c r="J450" s="15">
        <v>40563</v>
      </c>
      <c r="K450" s="16">
        <v>0.5</v>
      </c>
      <c r="L450" s="14" t="s">
        <v>24</v>
      </c>
      <c r="M450" s="14">
        <v>1</v>
      </c>
      <c r="N450" s="14">
        <v>18</v>
      </c>
      <c r="O450" s="14" t="b">
        <v>0</v>
      </c>
      <c r="P450" s="14">
        <v>4</v>
      </c>
      <c r="Q450" s="14">
        <v>2</v>
      </c>
      <c r="R450" s="14">
        <v>0.26</v>
      </c>
      <c r="S450" s="14" t="s">
        <v>31</v>
      </c>
      <c r="T450" s="14" t="s">
        <v>32</v>
      </c>
      <c r="U450" s="14" t="s">
        <v>47</v>
      </c>
      <c r="V450" s="14" t="s">
        <v>37</v>
      </c>
      <c r="W450" s="14" t="s">
        <v>38</v>
      </c>
      <c r="X450" s="14" t="s">
        <v>42</v>
      </c>
      <c r="Y450" s="14">
        <v>1</v>
      </c>
      <c r="Z450" s="14">
        <v>1</v>
      </c>
      <c r="AA450" s="14">
        <v>1</v>
      </c>
      <c r="AB450" s="17">
        <v>1</v>
      </c>
    </row>
    <row r="451" spans="1:28" x14ac:dyDescent="0.25">
      <c r="A451" s="18">
        <v>450</v>
      </c>
      <c r="B451" s="19">
        <v>451</v>
      </c>
      <c r="C451" s="19">
        <v>0.2273</v>
      </c>
      <c r="D451" s="19">
        <v>0.56000000000000005</v>
      </c>
      <c r="E451" s="19">
        <v>0.32840000000000003</v>
      </c>
      <c r="F451" s="19">
        <v>6</v>
      </c>
      <c r="G451" s="19">
        <v>146</v>
      </c>
      <c r="H451" s="19">
        <v>152</v>
      </c>
      <c r="I451" s="19">
        <v>451</v>
      </c>
      <c r="J451" s="20">
        <v>40563</v>
      </c>
      <c r="K451" s="21">
        <v>0.5</v>
      </c>
      <c r="L451" s="19" t="s">
        <v>24</v>
      </c>
      <c r="M451" s="19">
        <v>1</v>
      </c>
      <c r="N451" s="19">
        <v>19</v>
      </c>
      <c r="O451" s="19" t="b">
        <v>0</v>
      </c>
      <c r="P451" s="19">
        <v>4</v>
      </c>
      <c r="Q451" s="19">
        <v>1</v>
      </c>
      <c r="R451" s="19">
        <v>0.26</v>
      </c>
      <c r="S451" s="19" t="s">
        <v>31</v>
      </c>
      <c r="T451" s="19" t="s">
        <v>32</v>
      </c>
      <c r="U451" s="19" t="s">
        <v>47</v>
      </c>
      <c r="V451" s="19" t="s">
        <v>37</v>
      </c>
      <c r="W451" s="19" t="s">
        <v>35</v>
      </c>
      <c r="X451" s="19" t="s">
        <v>42</v>
      </c>
      <c r="Y451" s="19">
        <v>1</v>
      </c>
      <c r="Z451" s="19">
        <v>1</v>
      </c>
      <c r="AA451" s="19">
        <v>1</v>
      </c>
      <c r="AB451" s="22">
        <v>1</v>
      </c>
    </row>
    <row r="452" spans="1:28" x14ac:dyDescent="0.25">
      <c r="A452" s="13">
        <v>451</v>
      </c>
      <c r="B452" s="14">
        <v>452</v>
      </c>
      <c r="C452" s="14">
        <v>0.2424</v>
      </c>
      <c r="D452" s="14">
        <v>0.6</v>
      </c>
      <c r="E452" s="14">
        <v>0.28360000000000002</v>
      </c>
      <c r="F452" s="14">
        <v>2</v>
      </c>
      <c r="G452" s="14">
        <v>124</v>
      </c>
      <c r="H452" s="14">
        <v>126</v>
      </c>
      <c r="I452" s="14">
        <v>452</v>
      </c>
      <c r="J452" s="15">
        <v>40563</v>
      </c>
      <c r="K452" s="16">
        <v>0.5</v>
      </c>
      <c r="L452" s="14" t="s">
        <v>24</v>
      </c>
      <c r="M452" s="14">
        <v>1</v>
      </c>
      <c r="N452" s="14">
        <v>20</v>
      </c>
      <c r="O452" s="14" t="b">
        <v>0</v>
      </c>
      <c r="P452" s="14">
        <v>4</v>
      </c>
      <c r="Q452" s="14">
        <v>2</v>
      </c>
      <c r="R452" s="14">
        <v>0.26</v>
      </c>
      <c r="S452" s="14" t="s">
        <v>31</v>
      </c>
      <c r="T452" s="14" t="s">
        <v>32</v>
      </c>
      <c r="U452" s="14" t="s">
        <v>47</v>
      </c>
      <c r="V452" s="14" t="s">
        <v>37</v>
      </c>
      <c r="W452" s="14" t="s">
        <v>38</v>
      </c>
      <c r="X452" s="14" t="s">
        <v>42</v>
      </c>
      <c r="Y452" s="14">
        <v>1</v>
      </c>
      <c r="Z452" s="14">
        <v>1</v>
      </c>
      <c r="AA452" s="14">
        <v>1</v>
      </c>
      <c r="AB452" s="17">
        <v>1</v>
      </c>
    </row>
    <row r="453" spans="1:28" x14ac:dyDescent="0.25">
      <c r="A453" s="18">
        <v>452</v>
      </c>
      <c r="B453" s="19">
        <v>453</v>
      </c>
      <c r="C453" s="19">
        <v>0.2273</v>
      </c>
      <c r="D453" s="19">
        <v>0.6</v>
      </c>
      <c r="E453" s="19">
        <v>0.25369999999999998</v>
      </c>
      <c r="F453" s="19">
        <v>3</v>
      </c>
      <c r="G453" s="19">
        <v>54</v>
      </c>
      <c r="H453" s="19">
        <v>57</v>
      </c>
      <c r="I453" s="19">
        <v>453</v>
      </c>
      <c r="J453" s="20">
        <v>40563</v>
      </c>
      <c r="K453" s="21">
        <v>0.5</v>
      </c>
      <c r="L453" s="19" t="s">
        <v>24</v>
      </c>
      <c r="M453" s="19">
        <v>1</v>
      </c>
      <c r="N453" s="19">
        <v>21</v>
      </c>
      <c r="O453" s="19" t="b">
        <v>0</v>
      </c>
      <c r="P453" s="19">
        <v>4</v>
      </c>
      <c r="Q453" s="19">
        <v>2</v>
      </c>
      <c r="R453" s="19">
        <v>0.24</v>
      </c>
      <c r="S453" s="19" t="s">
        <v>31</v>
      </c>
      <c r="T453" s="19" t="s">
        <v>32</v>
      </c>
      <c r="U453" s="19" t="s">
        <v>47</v>
      </c>
      <c r="V453" s="19" t="s">
        <v>37</v>
      </c>
      <c r="W453" s="19" t="s">
        <v>38</v>
      </c>
      <c r="X453" s="19" t="s">
        <v>42</v>
      </c>
      <c r="Y453" s="19">
        <v>1</v>
      </c>
      <c r="Z453" s="19">
        <v>1</v>
      </c>
      <c r="AA453" s="19">
        <v>1</v>
      </c>
      <c r="AB453" s="22">
        <v>1</v>
      </c>
    </row>
    <row r="454" spans="1:28" x14ac:dyDescent="0.25">
      <c r="A454" s="13">
        <v>453</v>
      </c>
      <c r="B454" s="14">
        <v>454</v>
      </c>
      <c r="C454" s="14">
        <v>0.21210000000000001</v>
      </c>
      <c r="D454" s="14">
        <v>0.65</v>
      </c>
      <c r="E454" s="14">
        <v>0.28360000000000002</v>
      </c>
      <c r="F454" s="14">
        <v>0</v>
      </c>
      <c r="G454" s="14">
        <v>56</v>
      </c>
      <c r="H454" s="14">
        <v>56</v>
      </c>
      <c r="I454" s="14">
        <v>454</v>
      </c>
      <c r="J454" s="15">
        <v>40563</v>
      </c>
      <c r="K454" s="16">
        <v>0.5</v>
      </c>
      <c r="L454" s="14" t="s">
        <v>24</v>
      </c>
      <c r="M454" s="14">
        <v>1</v>
      </c>
      <c r="N454" s="14">
        <v>22</v>
      </c>
      <c r="O454" s="14" t="b">
        <v>0</v>
      </c>
      <c r="P454" s="14">
        <v>4</v>
      </c>
      <c r="Q454" s="14">
        <v>2</v>
      </c>
      <c r="R454" s="14">
        <v>0.24</v>
      </c>
      <c r="S454" s="14" t="s">
        <v>31</v>
      </c>
      <c r="T454" s="14" t="s">
        <v>32</v>
      </c>
      <c r="U454" s="14" t="s">
        <v>47</v>
      </c>
      <c r="V454" s="14" t="s">
        <v>37</v>
      </c>
      <c r="W454" s="14" t="s">
        <v>38</v>
      </c>
      <c r="X454" s="14" t="s">
        <v>42</v>
      </c>
      <c r="Y454" s="14">
        <v>1</v>
      </c>
      <c r="Z454" s="14">
        <v>1</v>
      </c>
      <c r="AA454" s="14">
        <v>1</v>
      </c>
      <c r="AB454" s="17">
        <v>1</v>
      </c>
    </row>
    <row r="455" spans="1:28" x14ac:dyDescent="0.25">
      <c r="A455" s="18">
        <v>454</v>
      </c>
      <c r="B455" s="19">
        <v>455</v>
      </c>
      <c r="C455" s="19">
        <v>0.21210000000000001</v>
      </c>
      <c r="D455" s="19">
        <v>0.65</v>
      </c>
      <c r="E455" s="19">
        <v>0.32840000000000003</v>
      </c>
      <c r="F455" s="19">
        <v>3</v>
      </c>
      <c r="G455" s="19">
        <v>28</v>
      </c>
      <c r="H455" s="19">
        <v>31</v>
      </c>
      <c r="I455" s="19">
        <v>455</v>
      </c>
      <c r="J455" s="20">
        <v>40563</v>
      </c>
      <c r="K455" s="21">
        <v>0.5</v>
      </c>
      <c r="L455" s="19" t="s">
        <v>24</v>
      </c>
      <c r="M455" s="19">
        <v>1</v>
      </c>
      <c r="N455" s="19">
        <v>23</v>
      </c>
      <c r="O455" s="19" t="b">
        <v>0</v>
      </c>
      <c r="P455" s="19">
        <v>4</v>
      </c>
      <c r="Q455" s="19">
        <v>2</v>
      </c>
      <c r="R455" s="19">
        <v>0.24</v>
      </c>
      <c r="S455" s="19" t="s">
        <v>31</v>
      </c>
      <c r="T455" s="19" t="s">
        <v>32</v>
      </c>
      <c r="U455" s="19" t="s">
        <v>47</v>
      </c>
      <c r="V455" s="19" t="s">
        <v>37</v>
      </c>
      <c r="W455" s="19" t="s">
        <v>38</v>
      </c>
      <c r="X455" s="19" t="s">
        <v>42</v>
      </c>
      <c r="Y455" s="19">
        <v>1</v>
      </c>
      <c r="Z455" s="19">
        <v>1</v>
      </c>
      <c r="AA455" s="19">
        <v>1</v>
      </c>
      <c r="AB455" s="22">
        <v>1</v>
      </c>
    </row>
    <row r="456" spans="1:28" x14ac:dyDescent="0.25">
      <c r="A456" s="13">
        <v>455</v>
      </c>
      <c r="B456" s="14">
        <v>456</v>
      </c>
      <c r="C456" s="14">
        <v>0.2273</v>
      </c>
      <c r="D456" s="14">
        <v>0.7</v>
      </c>
      <c r="E456" s="14">
        <v>0.25369999999999998</v>
      </c>
      <c r="F456" s="14">
        <v>1</v>
      </c>
      <c r="G456" s="14">
        <v>20</v>
      </c>
      <c r="H456" s="14">
        <v>21</v>
      </c>
      <c r="I456" s="14">
        <v>456</v>
      </c>
      <c r="J456" s="15">
        <v>40564</v>
      </c>
      <c r="K456" s="16">
        <v>0.5</v>
      </c>
      <c r="L456" s="14" t="s">
        <v>24</v>
      </c>
      <c r="M456" s="14">
        <v>1</v>
      </c>
      <c r="N456" s="14">
        <v>0</v>
      </c>
      <c r="O456" s="14" t="b">
        <v>0</v>
      </c>
      <c r="P456" s="14">
        <v>5</v>
      </c>
      <c r="Q456" s="14">
        <v>2</v>
      </c>
      <c r="R456" s="14">
        <v>0.24</v>
      </c>
      <c r="S456" s="14" t="s">
        <v>31</v>
      </c>
      <c r="T456" s="14" t="s">
        <v>32</v>
      </c>
      <c r="U456" s="14" t="s">
        <v>48</v>
      </c>
      <c r="V456" s="14" t="s">
        <v>41</v>
      </c>
      <c r="W456" s="14" t="s">
        <v>38</v>
      </c>
      <c r="X456" s="14" t="s">
        <v>36</v>
      </c>
      <c r="Y456" s="14">
        <v>1</v>
      </c>
      <c r="Z456" s="14">
        <v>1</v>
      </c>
      <c r="AA456" s="14">
        <v>1</v>
      </c>
      <c r="AB456" s="17">
        <v>1</v>
      </c>
    </row>
    <row r="457" spans="1:28" x14ac:dyDescent="0.25">
      <c r="A457" s="18">
        <v>456</v>
      </c>
      <c r="B457" s="19">
        <v>457</v>
      </c>
      <c r="C457" s="19">
        <v>0.2273</v>
      </c>
      <c r="D457" s="19">
        <v>0.7</v>
      </c>
      <c r="E457" s="19">
        <v>0.25369999999999998</v>
      </c>
      <c r="F457" s="19">
        <v>0</v>
      </c>
      <c r="G457" s="19">
        <v>6</v>
      </c>
      <c r="H457" s="19">
        <v>6</v>
      </c>
      <c r="I457" s="19">
        <v>457</v>
      </c>
      <c r="J457" s="20">
        <v>40564</v>
      </c>
      <c r="K457" s="21">
        <v>0.5</v>
      </c>
      <c r="L457" s="19" t="s">
        <v>24</v>
      </c>
      <c r="M457" s="19">
        <v>1</v>
      </c>
      <c r="N457" s="19">
        <v>1</v>
      </c>
      <c r="O457" s="19" t="b">
        <v>0</v>
      </c>
      <c r="P457" s="19">
        <v>5</v>
      </c>
      <c r="Q457" s="19">
        <v>2</v>
      </c>
      <c r="R457" s="19">
        <v>0.24</v>
      </c>
      <c r="S457" s="19" t="s">
        <v>31</v>
      </c>
      <c r="T457" s="19" t="s">
        <v>32</v>
      </c>
      <c r="U457" s="19" t="s">
        <v>48</v>
      </c>
      <c r="V457" s="19" t="s">
        <v>41</v>
      </c>
      <c r="W457" s="19" t="s">
        <v>38</v>
      </c>
      <c r="X457" s="19" t="s">
        <v>36</v>
      </c>
      <c r="Y457" s="19">
        <v>1</v>
      </c>
      <c r="Z457" s="19">
        <v>1</v>
      </c>
      <c r="AA457" s="19">
        <v>1</v>
      </c>
      <c r="AB457" s="22">
        <v>1</v>
      </c>
    </row>
    <row r="458" spans="1:28" x14ac:dyDescent="0.25">
      <c r="A458" s="13">
        <v>457</v>
      </c>
      <c r="B458" s="14">
        <v>458</v>
      </c>
      <c r="C458" s="14">
        <v>0.2424</v>
      </c>
      <c r="D458" s="14">
        <v>0.75</v>
      </c>
      <c r="E458" s="14">
        <v>0.16420000000000001</v>
      </c>
      <c r="F458" s="14">
        <v>0</v>
      </c>
      <c r="G458" s="14">
        <v>2</v>
      </c>
      <c r="H458" s="14">
        <v>2</v>
      </c>
      <c r="I458" s="14">
        <v>458</v>
      </c>
      <c r="J458" s="15">
        <v>40564</v>
      </c>
      <c r="K458" s="16">
        <v>0.5</v>
      </c>
      <c r="L458" s="14" t="s">
        <v>24</v>
      </c>
      <c r="M458" s="14">
        <v>1</v>
      </c>
      <c r="N458" s="14">
        <v>2</v>
      </c>
      <c r="O458" s="14" t="b">
        <v>0</v>
      </c>
      <c r="P458" s="14">
        <v>5</v>
      </c>
      <c r="Q458" s="14">
        <v>3</v>
      </c>
      <c r="R458" s="14">
        <v>0.24</v>
      </c>
      <c r="S458" s="14" t="s">
        <v>31</v>
      </c>
      <c r="T458" s="14" t="s">
        <v>32</v>
      </c>
      <c r="U458" s="14" t="s">
        <v>48</v>
      </c>
      <c r="V458" s="14" t="s">
        <v>37</v>
      </c>
      <c r="W458" s="14" t="s">
        <v>38</v>
      </c>
      <c r="X458" s="14" t="s">
        <v>36</v>
      </c>
      <c r="Y458" s="14">
        <v>1</v>
      </c>
      <c r="Z458" s="14">
        <v>1</v>
      </c>
      <c r="AA458" s="14">
        <v>1</v>
      </c>
      <c r="AB458" s="17">
        <v>1</v>
      </c>
    </row>
    <row r="459" spans="1:28" x14ac:dyDescent="0.25">
      <c r="A459" s="18">
        <v>458</v>
      </c>
      <c r="B459" s="19">
        <v>459</v>
      </c>
      <c r="C459" s="19">
        <v>0.21210000000000001</v>
      </c>
      <c r="D459" s="19">
        <v>0.8</v>
      </c>
      <c r="E459" s="19">
        <v>0.29849999999999999</v>
      </c>
      <c r="F459" s="19">
        <v>0</v>
      </c>
      <c r="G459" s="19">
        <v>1</v>
      </c>
      <c r="H459" s="19">
        <v>1</v>
      </c>
      <c r="I459" s="19">
        <v>459</v>
      </c>
      <c r="J459" s="20">
        <v>40564</v>
      </c>
      <c r="K459" s="21">
        <v>0.5</v>
      </c>
      <c r="L459" s="19" t="s">
        <v>24</v>
      </c>
      <c r="M459" s="19">
        <v>1</v>
      </c>
      <c r="N459" s="19">
        <v>3</v>
      </c>
      <c r="O459" s="19" t="b">
        <v>0</v>
      </c>
      <c r="P459" s="19">
        <v>5</v>
      </c>
      <c r="Q459" s="19">
        <v>3</v>
      </c>
      <c r="R459" s="19">
        <v>0.22</v>
      </c>
      <c r="S459" s="19" t="s">
        <v>31</v>
      </c>
      <c r="T459" s="19" t="s">
        <v>32</v>
      </c>
      <c r="U459" s="19" t="s">
        <v>48</v>
      </c>
      <c r="V459" s="19" t="s">
        <v>34</v>
      </c>
      <c r="W459" s="19" t="s">
        <v>38</v>
      </c>
      <c r="X459" s="19" t="s">
        <v>36</v>
      </c>
      <c r="Y459" s="19">
        <v>1</v>
      </c>
      <c r="Z459" s="19">
        <v>1</v>
      </c>
      <c r="AA459" s="19">
        <v>1</v>
      </c>
      <c r="AB459" s="22">
        <v>1</v>
      </c>
    </row>
    <row r="460" spans="1:28" x14ac:dyDescent="0.25">
      <c r="A460" s="13">
        <v>459</v>
      </c>
      <c r="B460" s="14">
        <v>460</v>
      </c>
      <c r="C460" s="14">
        <v>0.2576</v>
      </c>
      <c r="D460" s="14">
        <v>0.87</v>
      </c>
      <c r="E460" s="14">
        <v>8.9599999999999999E-2</v>
      </c>
      <c r="F460" s="14">
        <v>0</v>
      </c>
      <c r="G460" s="14">
        <v>1</v>
      </c>
      <c r="H460" s="14">
        <v>1</v>
      </c>
      <c r="I460" s="14">
        <v>460</v>
      </c>
      <c r="J460" s="15">
        <v>40564</v>
      </c>
      <c r="K460" s="16">
        <v>0.5</v>
      </c>
      <c r="L460" s="14" t="s">
        <v>24</v>
      </c>
      <c r="M460" s="14">
        <v>1</v>
      </c>
      <c r="N460" s="14">
        <v>4</v>
      </c>
      <c r="O460" s="14" t="b">
        <v>0</v>
      </c>
      <c r="P460" s="14">
        <v>5</v>
      </c>
      <c r="Q460" s="14">
        <v>2</v>
      </c>
      <c r="R460" s="14">
        <v>0.22</v>
      </c>
      <c r="S460" s="14" t="s">
        <v>31</v>
      </c>
      <c r="T460" s="14" t="s">
        <v>32</v>
      </c>
      <c r="U460" s="14" t="s">
        <v>48</v>
      </c>
      <c r="V460" s="14" t="s">
        <v>34</v>
      </c>
      <c r="W460" s="14" t="s">
        <v>38</v>
      </c>
      <c r="X460" s="14" t="s">
        <v>36</v>
      </c>
      <c r="Y460" s="14">
        <v>1</v>
      </c>
      <c r="Z460" s="14">
        <v>1</v>
      </c>
      <c r="AA460" s="14">
        <v>1</v>
      </c>
      <c r="AB460" s="17">
        <v>1</v>
      </c>
    </row>
    <row r="461" spans="1:28" x14ac:dyDescent="0.25">
      <c r="A461" s="18">
        <v>460</v>
      </c>
      <c r="B461" s="19">
        <v>461</v>
      </c>
      <c r="C461" s="19">
        <v>0.19700000000000001</v>
      </c>
      <c r="D461" s="19">
        <v>0.6</v>
      </c>
      <c r="E461" s="19">
        <v>0.41789999999999999</v>
      </c>
      <c r="F461" s="19">
        <v>1</v>
      </c>
      <c r="G461" s="19">
        <v>4</v>
      </c>
      <c r="H461" s="19">
        <v>5</v>
      </c>
      <c r="I461" s="19">
        <v>461</v>
      </c>
      <c r="J461" s="20">
        <v>40564</v>
      </c>
      <c r="K461" s="21">
        <v>0.5</v>
      </c>
      <c r="L461" s="19" t="s">
        <v>24</v>
      </c>
      <c r="M461" s="19">
        <v>1</v>
      </c>
      <c r="N461" s="19">
        <v>5</v>
      </c>
      <c r="O461" s="19" t="b">
        <v>0</v>
      </c>
      <c r="P461" s="19">
        <v>5</v>
      </c>
      <c r="Q461" s="19">
        <v>1</v>
      </c>
      <c r="R461" s="19">
        <v>0.24</v>
      </c>
      <c r="S461" s="19" t="s">
        <v>31</v>
      </c>
      <c r="T461" s="19" t="s">
        <v>32</v>
      </c>
      <c r="U461" s="19" t="s">
        <v>48</v>
      </c>
      <c r="V461" s="19" t="s">
        <v>34</v>
      </c>
      <c r="W461" s="19" t="s">
        <v>35</v>
      </c>
      <c r="X461" s="19" t="s">
        <v>36</v>
      </c>
      <c r="Y461" s="19">
        <v>1</v>
      </c>
      <c r="Z461" s="19">
        <v>1</v>
      </c>
      <c r="AA461" s="19">
        <v>1</v>
      </c>
      <c r="AB461" s="22">
        <v>1</v>
      </c>
    </row>
    <row r="462" spans="1:28" x14ac:dyDescent="0.25">
      <c r="A462" s="13">
        <v>461</v>
      </c>
      <c r="B462" s="14">
        <v>462</v>
      </c>
      <c r="C462" s="14">
        <v>0.21210000000000001</v>
      </c>
      <c r="D462" s="14">
        <v>0.55000000000000004</v>
      </c>
      <c r="E462" s="14">
        <v>0.25369999999999998</v>
      </c>
      <c r="F462" s="14">
        <v>0</v>
      </c>
      <c r="G462" s="14">
        <v>27</v>
      </c>
      <c r="H462" s="14">
        <v>27</v>
      </c>
      <c r="I462" s="14">
        <v>462</v>
      </c>
      <c r="J462" s="15">
        <v>40564</v>
      </c>
      <c r="K462" s="16">
        <v>0.5</v>
      </c>
      <c r="L462" s="14" t="s">
        <v>24</v>
      </c>
      <c r="M462" s="14">
        <v>1</v>
      </c>
      <c r="N462" s="14">
        <v>6</v>
      </c>
      <c r="O462" s="14" t="b">
        <v>0</v>
      </c>
      <c r="P462" s="14">
        <v>5</v>
      </c>
      <c r="Q462" s="14">
        <v>1</v>
      </c>
      <c r="R462" s="14">
        <v>0.22</v>
      </c>
      <c r="S462" s="14" t="s">
        <v>31</v>
      </c>
      <c r="T462" s="14" t="s">
        <v>32</v>
      </c>
      <c r="U462" s="14" t="s">
        <v>48</v>
      </c>
      <c r="V462" s="14" t="s">
        <v>34</v>
      </c>
      <c r="W462" s="14" t="s">
        <v>35</v>
      </c>
      <c r="X462" s="14" t="s">
        <v>39</v>
      </c>
      <c r="Y462" s="14">
        <v>1</v>
      </c>
      <c r="Z462" s="14">
        <v>1</v>
      </c>
      <c r="AA462" s="14">
        <v>1</v>
      </c>
      <c r="AB462" s="17">
        <v>1</v>
      </c>
    </row>
    <row r="463" spans="1:28" x14ac:dyDescent="0.25">
      <c r="A463" s="18">
        <v>462</v>
      </c>
      <c r="B463" s="19">
        <v>463</v>
      </c>
      <c r="C463" s="19">
        <v>0.18179999999999999</v>
      </c>
      <c r="D463" s="19">
        <v>0.51</v>
      </c>
      <c r="E463" s="19">
        <v>0.28360000000000002</v>
      </c>
      <c r="F463" s="19">
        <v>2</v>
      </c>
      <c r="G463" s="19">
        <v>66</v>
      </c>
      <c r="H463" s="19">
        <v>68</v>
      </c>
      <c r="I463" s="19">
        <v>463</v>
      </c>
      <c r="J463" s="20">
        <v>40564</v>
      </c>
      <c r="K463" s="21">
        <v>0.5</v>
      </c>
      <c r="L463" s="19" t="s">
        <v>24</v>
      </c>
      <c r="M463" s="19">
        <v>1</v>
      </c>
      <c r="N463" s="19">
        <v>7</v>
      </c>
      <c r="O463" s="19" t="b">
        <v>0</v>
      </c>
      <c r="P463" s="19">
        <v>5</v>
      </c>
      <c r="Q463" s="19">
        <v>1</v>
      </c>
      <c r="R463" s="19">
        <v>0.2</v>
      </c>
      <c r="S463" s="19" t="s">
        <v>31</v>
      </c>
      <c r="T463" s="19" t="s">
        <v>32</v>
      </c>
      <c r="U463" s="19" t="s">
        <v>48</v>
      </c>
      <c r="V463" s="19" t="s">
        <v>34</v>
      </c>
      <c r="W463" s="19" t="s">
        <v>35</v>
      </c>
      <c r="X463" s="19" t="s">
        <v>39</v>
      </c>
      <c r="Y463" s="19">
        <v>1</v>
      </c>
      <c r="Z463" s="19">
        <v>1</v>
      </c>
      <c r="AA463" s="19">
        <v>1</v>
      </c>
      <c r="AB463" s="22">
        <v>1</v>
      </c>
    </row>
    <row r="464" spans="1:28" x14ac:dyDescent="0.25">
      <c r="A464" s="13">
        <v>463</v>
      </c>
      <c r="B464" s="14">
        <v>464</v>
      </c>
      <c r="C464" s="14">
        <v>0.18179999999999999</v>
      </c>
      <c r="D464" s="14">
        <v>0.47</v>
      </c>
      <c r="E464" s="14">
        <v>0.32840000000000003</v>
      </c>
      <c r="F464" s="14">
        <v>7</v>
      </c>
      <c r="G464" s="14">
        <v>210</v>
      </c>
      <c r="H464" s="14">
        <v>217</v>
      </c>
      <c r="I464" s="14">
        <v>464</v>
      </c>
      <c r="J464" s="15">
        <v>40564</v>
      </c>
      <c r="K464" s="16">
        <v>0.5</v>
      </c>
      <c r="L464" s="14" t="s">
        <v>24</v>
      </c>
      <c r="M464" s="14">
        <v>1</v>
      </c>
      <c r="N464" s="14">
        <v>8</v>
      </c>
      <c r="O464" s="14" t="b">
        <v>0</v>
      </c>
      <c r="P464" s="14">
        <v>5</v>
      </c>
      <c r="Q464" s="14">
        <v>1</v>
      </c>
      <c r="R464" s="14">
        <v>0.2</v>
      </c>
      <c r="S464" s="14" t="s">
        <v>31</v>
      </c>
      <c r="T464" s="14" t="s">
        <v>32</v>
      </c>
      <c r="U464" s="14" t="s">
        <v>48</v>
      </c>
      <c r="V464" s="14" t="s">
        <v>34</v>
      </c>
      <c r="W464" s="14" t="s">
        <v>35</v>
      </c>
      <c r="X464" s="14" t="s">
        <v>39</v>
      </c>
      <c r="Y464" s="14">
        <v>1</v>
      </c>
      <c r="Z464" s="14">
        <v>1</v>
      </c>
      <c r="AA464" s="14">
        <v>1</v>
      </c>
      <c r="AB464" s="17">
        <v>1</v>
      </c>
    </row>
    <row r="465" spans="1:28" x14ac:dyDescent="0.25">
      <c r="A465" s="18">
        <v>464</v>
      </c>
      <c r="B465" s="19">
        <v>465</v>
      </c>
      <c r="C465" s="19">
        <v>0.18179999999999999</v>
      </c>
      <c r="D465" s="19">
        <v>0.51</v>
      </c>
      <c r="E465" s="19">
        <v>0.35820000000000002</v>
      </c>
      <c r="F465" s="19">
        <v>7</v>
      </c>
      <c r="G465" s="19">
        <v>159</v>
      </c>
      <c r="H465" s="19">
        <v>166</v>
      </c>
      <c r="I465" s="19">
        <v>465</v>
      </c>
      <c r="J465" s="20">
        <v>40564</v>
      </c>
      <c r="K465" s="21">
        <v>0.5</v>
      </c>
      <c r="L465" s="19" t="s">
        <v>24</v>
      </c>
      <c r="M465" s="19">
        <v>1</v>
      </c>
      <c r="N465" s="19">
        <v>9</v>
      </c>
      <c r="O465" s="19" t="b">
        <v>0</v>
      </c>
      <c r="P465" s="19">
        <v>5</v>
      </c>
      <c r="Q465" s="19">
        <v>1</v>
      </c>
      <c r="R465" s="19">
        <v>0.2</v>
      </c>
      <c r="S465" s="19" t="s">
        <v>31</v>
      </c>
      <c r="T465" s="19" t="s">
        <v>32</v>
      </c>
      <c r="U465" s="19" t="s">
        <v>48</v>
      </c>
      <c r="V465" s="19" t="s">
        <v>34</v>
      </c>
      <c r="W465" s="19" t="s">
        <v>35</v>
      </c>
      <c r="X465" s="19" t="s">
        <v>39</v>
      </c>
      <c r="Y465" s="19">
        <v>1</v>
      </c>
      <c r="Z465" s="19">
        <v>1</v>
      </c>
      <c r="AA465" s="19">
        <v>1</v>
      </c>
      <c r="AB465" s="22">
        <v>1</v>
      </c>
    </row>
    <row r="466" spans="1:28" x14ac:dyDescent="0.25">
      <c r="A466" s="13">
        <v>465</v>
      </c>
      <c r="B466" s="14">
        <v>466</v>
      </c>
      <c r="C466" s="14">
        <v>0.16669999999999999</v>
      </c>
      <c r="D466" s="14">
        <v>0.47</v>
      </c>
      <c r="E466" s="14">
        <v>0.4627</v>
      </c>
      <c r="F466" s="14">
        <v>6</v>
      </c>
      <c r="G466" s="14">
        <v>57</v>
      </c>
      <c r="H466" s="14">
        <v>63</v>
      </c>
      <c r="I466" s="14">
        <v>466</v>
      </c>
      <c r="J466" s="15">
        <v>40564</v>
      </c>
      <c r="K466" s="16">
        <v>0.5</v>
      </c>
      <c r="L466" s="14" t="s">
        <v>24</v>
      </c>
      <c r="M466" s="14">
        <v>1</v>
      </c>
      <c r="N466" s="14">
        <v>10</v>
      </c>
      <c r="O466" s="14" t="b">
        <v>0</v>
      </c>
      <c r="P466" s="14">
        <v>5</v>
      </c>
      <c r="Q466" s="14">
        <v>1</v>
      </c>
      <c r="R466" s="14">
        <v>0.2</v>
      </c>
      <c r="S466" s="14" t="s">
        <v>31</v>
      </c>
      <c r="T466" s="14" t="s">
        <v>32</v>
      </c>
      <c r="U466" s="14" t="s">
        <v>48</v>
      </c>
      <c r="V466" s="14" t="s">
        <v>34</v>
      </c>
      <c r="W466" s="14" t="s">
        <v>35</v>
      </c>
      <c r="X466" s="14" t="s">
        <v>39</v>
      </c>
      <c r="Y466" s="14">
        <v>1</v>
      </c>
      <c r="Z466" s="14">
        <v>1</v>
      </c>
      <c r="AA466" s="14">
        <v>1</v>
      </c>
      <c r="AB466" s="17">
        <v>1</v>
      </c>
    </row>
    <row r="467" spans="1:28" x14ac:dyDescent="0.25">
      <c r="A467" s="18">
        <v>466</v>
      </c>
      <c r="B467" s="19">
        <v>467</v>
      </c>
      <c r="C467" s="19">
        <v>0.18179999999999999</v>
      </c>
      <c r="D467" s="19">
        <v>0.41</v>
      </c>
      <c r="E467" s="19">
        <v>0.4627</v>
      </c>
      <c r="F467" s="19">
        <v>6</v>
      </c>
      <c r="G467" s="19">
        <v>53</v>
      </c>
      <c r="H467" s="19">
        <v>59</v>
      </c>
      <c r="I467" s="19">
        <v>467</v>
      </c>
      <c r="J467" s="20">
        <v>40564</v>
      </c>
      <c r="K467" s="21">
        <v>0.5</v>
      </c>
      <c r="L467" s="19" t="s">
        <v>24</v>
      </c>
      <c r="M467" s="19">
        <v>1</v>
      </c>
      <c r="N467" s="19">
        <v>11</v>
      </c>
      <c r="O467" s="19" t="b">
        <v>0</v>
      </c>
      <c r="P467" s="19">
        <v>5</v>
      </c>
      <c r="Q467" s="19">
        <v>1</v>
      </c>
      <c r="R467" s="19">
        <v>0.22</v>
      </c>
      <c r="S467" s="19" t="s">
        <v>31</v>
      </c>
      <c r="T467" s="19" t="s">
        <v>32</v>
      </c>
      <c r="U467" s="19" t="s">
        <v>48</v>
      </c>
      <c r="V467" s="19" t="s">
        <v>34</v>
      </c>
      <c r="W467" s="19" t="s">
        <v>35</v>
      </c>
      <c r="X467" s="19" t="s">
        <v>39</v>
      </c>
      <c r="Y467" s="19">
        <v>1</v>
      </c>
      <c r="Z467" s="19">
        <v>1</v>
      </c>
      <c r="AA467" s="19">
        <v>1</v>
      </c>
      <c r="AB467" s="22">
        <v>1</v>
      </c>
    </row>
    <row r="468" spans="1:28" x14ac:dyDescent="0.25">
      <c r="A468" s="13">
        <v>467</v>
      </c>
      <c r="B468" s="14">
        <v>468</v>
      </c>
      <c r="C468" s="14">
        <v>0.18179999999999999</v>
      </c>
      <c r="D468" s="14">
        <v>0.27</v>
      </c>
      <c r="E468" s="14">
        <v>0.58209999999999995</v>
      </c>
      <c r="F468" s="14">
        <v>11</v>
      </c>
      <c r="G468" s="14">
        <v>67</v>
      </c>
      <c r="H468" s="14">
        <v>78</v>
      </c>
      <c r="I468" s="14">
        <v>468</v>
      </c>
      <c r="J468" s="15">
        <v>40564</v>
      </c>
      <c r="K468" s="16">
        <v>0.5</v>
      </c>
      <c r="L468" s="14" t="s">
        <v>24</v>
      </c>
      <c r="M468" s="14">
        <v>1</v>
      </c>
      <c r="N468" s="14">
        <v>12</v>
      </c>
      <c r="O468" s="14" t="b">
        <v>0</v>
      </c>
      <c r="P468" s="14">
        <v>5</v>
      </c>
      <c r="Q468" s="14">
        <v>1</v>
      </c>
      <c r="R468" s="14">
        <v>0.22</v>
      </c>
      <c r="S468" s="14" t="s">
        <v>31</v>
      </c>
      <c r="T468" s="14" t="s">
        <v>32</v>
      </c>
      <c r="U468" s="14" t="s">
        <v>48</v>
      </c>
      <c r="V468" s="14" t="s">
        <v>34</v>
      </c>
      <c r="W468" s="14" t="s">
        <v>35</v>
      </c>
      <c r="X468" s="14" t="s">
        <v>40</v>
      </c>
      <c r="Y468" s="14">
        <v>1</v>
      </c>
      <c r="Z468" s="14">
        <v>1</v>
      </c>
      <c r="AA468" s="14">
        <v>1</v>
      </c>
      <c r="AB468" s="17">
        <v>1</v>
      </c>
    </row>
    <row r="469" spans="1:28" x14ac:dyDescent="0.25">
      <c r="A469" s="18">
        <v>468</v>
      </c>
      <c r="B469" s="19">
        <v>469</v>
      </c>
      <c r="C469" s="19">
        <v>0.1515</v>
      </c>
      <c r="D469" s="19">
        <v>0.21</v>
      </c>
      <c r="E469" s="19">
        <v>0.58209999999999995</v>
      </c>
      <c r="F469" s="19">
        <v>8</v>
      </c>
      <c r="G469" s="19">
        <v>65</v>
      </c>
      <c r="H469" s="19">
        <v>73</v>
      </c>
      <c r="I469" s="19">
        <v>469</v>
      </c>
      <c r="J469" s="20">
        <v>40564</v>
      </c>
      <c r="K469" s="21">
        <v>0.5</v>
      </c>
      <c r="L469" s="19" t="s">
        <v>24</v>
      </c>
      <c r="M469" s="19">
        <v>1</v>
      </c>
      <c r="N469" s="19">
        <v>13</v>
      </c>
      <c r="O469" s="19" t="b">
        <v>0</v>
      </c>
      <c r="P469" s="19">
        <v>5</v>
      </c>
      <c r="Q469" s="19">
        <v>1</v>
      </c>
      <c r="R469" s="19">
        <v>0.2</v>
      </c>
      <c r="S469" s="19" t="s">
        <v>31</v>
      </c>
      <c r="T469" s="19" t="s">
        <v>32</v>
      </c>
      <c r="U469" s="19" t="s">
        <v>48</v>
      </c>
      <c r="V469" s="19" t="s">
        <v>34</v>
      </c>
      <c r="W469" s="19" t="s">
        <v>35</v>
      </c>
      <c r="X469" s="19" t="s">
        <v>40</v>
      </c>
      <c r="Y469" s="19">
        <v>1</v>
      </c>
      <c r="Z469" s="19">
        <v>1</v>
      </c>
      <c r="AA469" s="19">
        <v>1</v>
      </c>
      <c r="AB469" s="22">
        <v>1</v>
      </c>
    </row>
    <row r="470" spans="1:28" x14ac:dyDescent="0.25">
      <c r="A470" s="13">
        <v>469</v>
      </c>
      <c r="B470" s="14">
        <v>470</v>
      </c>
      <c r="C470" s="14">
        <v>0.1515</v>
      </c>
      <c r="D470" s="14">
        <v>0.25</v>
      </c>
      <c r="E470" s="14">
        <v>0.52239999999999998</v>
      </c>
      <c r="F470" s="14">
        <v>6</v>
      </c>
      <c r="G470" s="14">
        <v>56</v>
      </c>
      <c r="H470" s="14">
        <v>62</v>
      </c>
      <c r="I470" s="14">
        <v>470</v>
      </c>
      <c r="J470" s="15">
        <v>40564</v>
      </c>
      <c r="K470" s="16">
        <v>0.5</v>
      </c>
      <c r="L470" s="14" t="s">
        <v>24</v>
      </c>
      <c r="M470" s="14">
        <v>1</v>
      </c>
      <c r="N470" s="14">
        <v>14</v>
      </c>
      <c r="O470" s="14" t="b">
        <v>0</v>
      </c>
      <c r="P470" s="14">
        <v>5</v>
      </c>
      <c r="Q470" s="14">
        <v>1</v>
      </c>
      <c r="R470" s="14">
        <v>0.2</v>
      </c>
      <c r="S470" s="14" t="s">
        <v>31</v>
      </c>
      <c r="T470" s="14" t="s">
        <v>32</v>
      </c>
      <c r="U470" s="14" t="s">
        <v>48</v>
      </c>
      <c r="V470" s="14" t="s">
        <v>34</v>
      </c>
      <c r="W470" s="14" t="s">
        <v>35</v>
      </c>
      <c r="X470" s="14" t="s">
        <v>40</v>
      </c>
      <c r="Y470" s="14">
        <v>1</v>
      </c>
      <c r="Z470" s="14">
        <v>1</v>
      </c>
      <c r="AA470" s="14">
        <v>1</v>
      </c>
      <c r="AB470" s="17">
        <v>1</v>
      </c>
    </row>
    <row r="471" spans="1:28" x14ac:dyDescent="0.25">
      <c r="A471" s="18">
        <v>470</v>
      </c>
      <c r="B471" s="19">
        <v>471</v>
      </c>
      <c r="C471" s="19">
        <v>0.1212</v>
      </c>
      <c r="D471" s="19">
        <v>0.26</v>
      </c>
      <c r="E471" s="19">
        <v>0.44779999999999998</v>
      </c>
      <c r="F471" s="19">
        <v>4</v>
      </c>
      <c r="G471" s="19">
        <v>61</v>
      </c>
      <c r="H471" s="19">
        <v>65</v>
      </c>
      <c r="I471" s="19">
        <v>471</v>
      </c>
      <c r="J471" s="20">
        <v>40564</v>
      </c>
      <c r="K471" s="21">
        <v>0.5</v>
      </c>
      <c r="L471" s="19" t="s">
        <v>24</v>
      </c>
      <c r="M471" s="19">
        <v>1</v>
      </c>
      <c r="N471" s="19">
        <v>15</v>
      </c>
      <c r="O471" s="19" t="b">
        <v>0</v>
      </c>
      <c r="P471" s="19">
        <v>5</v>
      </c>
      <c r="Q471" s="19">
        <v>1</v>
      </c>
      <c r="R471" s="19">
        <v>0.16</v>
      </c>
      <c r="S471" s="19" t="s">
        <v>31</v>
      </c>
      <c r="T471" s="19" t="s">
        <v>32</v>
      </c>
      <c r="U471" s="19" t="s">
        <v>48</v>
      </c>
      <c r="V471" s="19" t="s">
        <v>34</v>
      </c>
      <c r="W471" s="19" t="s">
        <v>35</v>
      </c>
      <c r="X471" s="19" t="s">
        <v>40</v>
      </c>
      <c r="Y471" s="19">
        <v>1</v>
      </c>
      <c r="Z471" s="19">
        <v>1</v>
      </c>
      <c r="AA471" s="19">
        <v>1</v>
      </c>
      <c r="AB471" s="22">
        <v>1</v>
      </c>
    </row>
    <row r="472" spans="1:28" x14ac:dyDescent="0.25">
      <c r="A472" s="13">
        <v>471</v>
      </c>
      <c r="B472" s="14">
        <v>472</v>
      </c>
      <c r="C472" s="14">
        <v>0.13639999999999999</v>
      </c>
      <c r="D472" s="14">
        <v>0.26</v>
      </c>
      <c r="E472" s="14">
        <v>0.35820000000000002</v>
      </c>
      <c r="F472" s="14">
        <v>0</v>
      </c>
      <c r="G472" s="14">
        <v>97</v>
      </c>
      <c r="H472" s="14">
        <v>97</v>
      </c>
      <c r="I472" s="14">
        <v>472</v>
      </c>
      <c r="J472" s="15">
        <v>40564</v>
      </c>
      <c r="K472" s="16">
        <v>0.5</v>
      </c>
      <c r="L472" s="14" t="s">
        <v>24</v>
      </c>
      <c r="M472" s="14">
        <v>1</v>
      </c>
      <c r="N472" s="14">
        <v>16</v>
      </c>
      <c r="O472" s="14" t="b">
        <v>0</v>
      </c>
      <c r="P472" s="14">
        <v>5</v>
      </c>
      <c r="Q472" s="14">
        <v>1</v>
      </c>
      <c r="R472" s="14">
        <v>0.16</v>
      </c>
      <c r="S472" s="14" t="s">
        <v>31</v>
      </c>
      <c r="T472" s="14" t="s">
        <v>32</v>
      </c>
      <c r="U472" s="14" t="s">
        <v>48</v>
      </c>
      <c r="V472" s="14" t="s">
        <v>34</v>
      </c>
      <c r="W472" s="14" t="s">
        <v>35</v>
      </c>
      <c r="X472" s="14" t="s">
        <v>40</v>
      </c>
      <c r="Y472" s="14">
        <v>1</v>
      </c>
      <c r="Z472" s="14">
        <v>1</v>
      </c>
      <c r="AA472" s="14">
        <v>1</v>
      </c>
      <c r="AB472" s="17">
        <v>1</v>
      </c>
    </row>
    <row r="473" spans="1:28" x14ac:dyDescent="0.25">
      <c r="A473" s="18">
        <v>472</v>
      </c>
      <c r="B473" s="19">
        <v>473</v>
      </c>
      <c r="C473" s="19">
        <v>0.1212</v>
      </c>
      <c r="D473" s="19">
        <v>0.28000000000000003</v>
      </c>
      <c r="E473" s="19">
        <v>0.35820000000000002</v>
      </c>
      <c r="F473" s="19">
        <v>10</v>
      </c>
      <c r="G473" s="19">
        <v>151</v>
      </c>
      <c r="H473" s="19">
        <v>161</v>
      </c>
      <c r="I473" s="19">
        <v>473</v>
      </c>
      <c r="J473" s="20">
        <v>40564</v>
      </c>
      <c r="K473" s="21">
        <v>0.5</v>
      </c>
      <c r="L473" s="19" t="s">
        <v>24</v>
      </c>
      <c r="M473" s="19">
        <v>1</v>
      </c>
      <c r="N473" s="19">
        <v>17</v>
      </c>
      <c r="O473" s="19" t="b">
        <v>0</v>
      </c>
      <c r="P473" s="19">
        <v>5</v>
      </c>
      <c r="Q473" s="19">
        <v>1</v>
      </c>
      <c r="R473" s="19">
        <v>0.14000000000000001</v>
      </c>
      <c r="S473" s="19" t="s">
        <v>31</v>
      </c>
      <c r="T473" s="19" t="s">
        <v>32</v>
      </c>
      <c r="U473" s="19" t="s">
        <v>48</v>
      </c>
      <c r="V473" s="19" t="s">
        <v>34</v>
      </c>
      <c r="W473" s="19" t="s">
        <v>35</v>
      </c>
      <c r="X473" s="19" t="s">
        <v>40</v>
      </c>
      <c r="Y473" s="19">
        <v>1</v>
      </c>
      <c r="Z473" s="19">
        <v>1</v>
      </c>
      <c r="AA473" s="19">
        <v>1</v>
      </c>
      <c r="AB473" s="22">
        <v>1</v>
      </c>
    </row>
    <row r="474" spans="1:28" x14ac:dyDescent="0.25">
      <c r="A474" s="13">
        <v>473</v>
      </c>
      <c r="B474" s="14">
        <v>474</v>
      </c>
      <c r="C474" s="14">
        <v>0.1212</v>
      </c>
      <c r="D474" s="14">
        <v>0.3</v>
      </c>
      <c r="E474" s="14">
        <v>0.25369999999999998</v>
      </c>
      <c r="F474" s="14">
        <v>1</v>
      </c>
      <c r="G474" s="14">
        <v>119</v>
      </c>
      <c r="H474" s="14">
        <v>120</v>
      </c>
      <c r="I474" s="14">
        <v>474</v>
      </c>
      <c r="J474" s="15">
        <v>40564</v>
      </c>
      <c r="K474" s="16">
        <v>0.5</v>
      </c>
      <c r="L474" s="14" t="s">
        <v>24</v>
      </c>
      <c r="M474" s="14">
        <v>1</v>
      </c>
      <c r="N474" s="14">
        <v>18</v>
      </c>
      <c r="O474" s="14" t="b">
        <v>0</v>
      </c>
      <c r="P474" s="14">
        <v>5</v>
      </c>
      <c r="Q474" s="14">
        <v>1</v>
      </c>
      <c r="R474" s="14">
        <v>0.12</v>
      </c>
      <c r="S474" s="14" t="s">
        <v>31</v>
      </c>
      <c r="T474" s="14" t="s">
        <v>32</v>
      </c>
      <c r="U474" s="14" t="s">
        <v>48</v>
      </c>
      <c r="V474" s="14" t="s">
        <v>34</v>
      </c>
      <c r="W474" s="14" t="s">
        <v>35</v>
      </c>
      <c r="X474" s="14" t="s">
        <v>42</v>
      </c>
      <c r="Y474" s="14">
        <v>1</v>
      </c>
      <c r="Z474" s="14">
        <v>1</v>
      </c>
      <c r="AA474" s="14">
        <v>1</v>
      </c>
      <c r="AB474" s="17">
        <v>1</v>
      </c>
    </row>
    <row r="475" spans="1:28" x14ac:dyDescent="0.25">
      <c r="A475" s="18">
        <v>474</v>
      </c>
      <c r="B475" s="19">
        <v>475</v>
      </c>
      <c r="C475" s="19">
        <v>0.1061</v>
      </c>
      <c r="D475" s="19">
        <v>0.3</v>
      </c>
      <c r="E475" s="19">
        <v>0.32840000000000003</v>
      </c>
      <c r="F475" s="19">
        <v>3</v>
      </c>
      <c r="G475" s="19">
        <v>93</v>
      </c>
      <c r="H475" s="19">
        <v>96</v>
      </c>
      <c r="I475" s="19">
        <v>475</v>
      </c>
      <c r="J475" s="20">
        <v>40564</v>
      </c>
      <c r="K475" s="21">
        <v>0.5</v>
      </c>
      <c r="L475" s="19" t="s">
        <v>24</v>
      </c>
      <c r="M475" s="19">
        <v>1</v>
      </c>
      <c r="N475" s="19">
        <v>19</v>
      </c>
      <c r="O475" s="19" t="b">
        <v>0</v>
      </c>
      <c r="P475" s="19">
        <v>5</v>
      </c>
      <c r="Q475" s="19">
        <v>1</v>
      </c>
      <c r="R475" s="19">
        <v>0.12</v>
      </c>
      <c r="S475" s="19" t="s">
        <v>31</v>
      </c>
      <c r="T475" s="19" t="s">
        <v>32</v>
      </c>
      <c r="U475" s="19" t="s">
        <v>48</v>
      </c>
      <c r="V475" s="19" t="s">
        <v>34</v>
      </c>
      <c r="W475" s="19" t="s">
        <v>35</v>
      </c>
      <c r="X475" s="19" t="s">
        <v>42</v>
      </c>
      <c r="Y475" s="19">
        <v>1</v>
      </c>
      <c r="Z475" s="19">
        <v>1</v>
      </c>
      <c r="AA475" s="19">
        <v>1</v>
      </c>
      <c r="AB475" s="22">
        <v>1</v>
      </c>
    </row>
    <row r="476" spans="1:28" x14ac:dyDescent="0.25">
      <c r="A476" s="13">
        <v>475</v>
      </c>
      <c r="B476" s="14">
        <v>476</v>
      </c>
      <c r="C476" s="14">
        <v>7.5800000000000006E-2</v>
      </c>
      <c r="D476" s="14">
        <v>0.33</v>
      </c>
      <c r="E476" s="14">
        <v>0.41789999999999999</v>
      </c>
      <c r="F476" s="14">
        <v>1</v>
      </c>
      <c r="G476" s="14">
        <v>52</v>
      </c>
      <c r="H476" s="14">
        <v>53</v>
      </c>
      <c r="I476" s="14">
        <v>476</v>
      </c>
      <c r="J476" s="15">
        <v>40564</v>
      </c>
      <c r="K476" s="16">
        <v>0.5</v>
      </c>
      <c r="L476" s="14" t="s">
        <v>24</v>
      </c>
      <c r="M476" s="14">
        <v>1</v>
      </c>
      <c r="N476" s="14">
        <v>20</v>
      </c>
      <c r="O476" s="14" t="b">
        <v>0</v>
      </c>
      <c r="P476" s="14">
        <v>5</v>
      </c>
      <c r="Q476" s="14">
        <v>1</v>
      </c>
      <c r="R476" s="14">
        <v>0.1</v>
      </c>
      <c r="S476" s="14" t="s">
        <v>31</v>
      </c>
      <c r="T476" s="14" t="s">
        <v>32</v>
      </c>
      <c r="U476" s="14" t="s">
        <v>48</v>
      </c>
      <c r="V476" s="14" t="s">
        <v>34</v>
      </c>
      <c r="W476" s="14" t="s">
        <v>35</v>
      </c>
      <c r="X476" s="14" t="s">
        <v>42</v>
      </c>
      <c r="Y476" s="14">
        <v>1</v>
      </c>
      <c r="Z476" s="14">
        <v>1</v>
      </c>
      <c r="AA476" s="14">
        <v>1</v>
      </c>
      <c r="AB476" s="17">
        <v>1</v>
      </c>
    </row>
    <row r="477" spans="1:28" x14ac:dyDescent="0.25">
      <c r="A477" s="18">
        <v>476</v>
      </c>
      <c r="B477" s="19">
        <v>477</v>
      </c>
      <c r="C477" s="19">
        <v>7.5800000000000006E-2</v>
      </c>
      <c r="D477" s="19">
        <v>0.38</v>
      </c>
      <c r="E477" s="19">
        <v>0.28360000000000002</v>
      </c>
      <c r="F477" s="19">
        <v>0</v>
      </c>
      <c r="G477" s="19">
        <v>41</v>
      </c>
      <c r="H477" s="19">
        <v>41</v>
      </c>
      <c r="I477" s="19">
        <v>477</v>
      </c>
      <c r="J477" s="20">
        <v>40564</v>
      </c>
      <c r="K477" s="21">
        <v>0.5</v>
      </c>
      <c r="L477" s="19" t="s">
        <v>24</v>
      </c>
      <c r="M477" s="19">
        <v>1</v>
      </c>
      <c r="N477" s="19">
        <v>21</v>
      </c>
      <c r="O477" s="19" t="b">
        <v>0</v>
      </c>
      <c r="P477" s="19">
        <v>5</v>
      </c>
      <c r="Q477" s="19">
        <v>1</v>
      </c>
      <c r="R477" s="19">
        <v>0.08</v>
      </c>
      <c r="S477" s="19" t="s">
        <v>31</v>
      </c>
      <c r="T477" s="19" t="s">
        <v>32</v>
      </c>
      <c r="U477" s="19" t="s">
        <v>48</v>
      </c>
      <c r="V477" s="19" t="s">
        <v>34</v>
      </c>
      <c r="W477" s="19" t="s">
        <v>35</v>
      </c>
      <c r="X477" s="19" t="s">
        <v>42</v>
      </c>
      <c r="Y477" s="19">
        <v>1</v>
      </c>
      <c r="Z477" s="19">
        <v>1</v>
      </c>
      <c r="AA477" s="19">
        <v>1</v>
      </c>
      <c r="AB477" s="22">
        <v>1</v>
      </c>
    </row>
    <row r="478" spans="1:28" x14ac:dyDescent="0.25">
      <c r="A478" s="13">
        <v>477</v>
      </c>
      <c r="B478" s="14">
        <v>478</v>
      </c>
      <c r="C478" s="14">
        <v>3.0300000000000001E-2</v>
      </c>
      <c r="D478" s="14">
        <v>0.41</v>
      </c>
      <c r="E478" s="14">
        <v>0.3881</v>
      </c>
      <c r="F478" s="14">
        <v>1</v>
      </c>
      <c r="G478" s="14">
        <v>33</v>
      </c>
      <c r="H478" s="14">
        <v>34</v>
      </c>
      <c r="I478" s="14">
        <v>478</v>
      </c>
      <c r="J478" s="15">
        <v>40564</v>
      </c>
      <c r="K478" s="16">
        <v>0.5</v>
      </c>
      <c r="L478" s="14" t="s">
        <v>24</v>
      </c>
      <c r="M478" s="14">
        <v>1</v>
      </c>
      <c r="N478" s="14">
        <v>22</v>
      </c>
      <c r="O478" s="14" t="b">
        <v>0</v>
      </c>
      <c r="P478" s="14">
        <v>5</v>
      </c>
      <c r="Q478" s="14">
        <v>1</v>
      </c>
      <c r="R478" s="14">
        <v>0.06</v>
      </c>
      <c r="S478" s="14" t="s">
        <v>31</v>
      </c>
      <c r="T478" s="14" t="s">
        <v>32</v>
      </c>
      <c r="U478" s="14" t="s">
        <v>48</v>
      </c>
      <c r="V478" s="14" t="s">
        <v>34</v>
      </c>
      <c r="W478" s="14" t="s">
        <v>35</v>
      </c>
      <c r="X478" s="14" t="s">
        <v>42</v>
      </c>
      <c r="Y478" s="14">
        <v>1</v>
      </c>
      <c r="Z478" s="14">
        <v>1</v>
      </c>
      <c r="AA478" s="14">
        <v>1</v>
      </c>
      <c r="AB478" s="17">
        <v>1</v>
      </c>
    </row>
    <row r="479" spans="1:28" x14ac:dyDescent="0.25">
      <c r="A479" s="18">
        <v>478</v>
      </c>
      <c r="B479" s="19">
        <v>479</v>
      </c>
      <c r="C479" s="19">
        <v>4.5499999999999999E-2</v>
      </c>
      <c r="D479" s="19">
        <v>0.38</v>
      </c>
      <c r="E479" s="19">
        <v>0.32840000000000003</v>
      </c>
      <c r="F479" s="19">
        <v>0</v>
      </c>
      <c r="G479" s="19">
        <v>27</v>
      </c>
      <c r="H479" s="19">
        <v>27</v>
      </c>
      <c r="I479" s="19">
        <v>479</v>
      </c>
      <c r="J479" s="20">
        <v>40564</v>
      </c>
      <c r="K479" s="21">
        <v>0.5</v>
      </c>
      <c r="L479" s="19" t="s">
        <v>24</v>
      </c>
      <c r="M479" s="19">
        <v>1</v>
      </c>
      <c r="N479" s="19">
        <v>23</v>
      </c>
      <c r="O479" s="19" t="b">
        <v>0</v>
      </c>
      <c r="P479" s="19">
        <v>5</v>
      </c>
      <c r="Q479" s="19">
        <v>1</v>
      </c>
      <c r="R479" s="19">
        <v>0.06</v>
      </c>
      <c r="S479" s="19" t="s">
        <v>31</v>
      </c>
      <c r="T479" s="19" t="s">
        <v>32</v>
      </c>
      <c r="U479" s="19" t="s">
        <v>48</v>
      </c>
      <c r="V479" s="19" t="s">
        <v>37</v>
      </c>
      <c r="W479" s="19" t="s">
        <v>35</v>
      </c>
      <c r="X479" s="19" t="s">
        <v>42</v>
      </c>
      <c r="Y479" s="19">
        <v>1</v>
      </c>
      <c r="Z479" s="19">
        <v>1</v>
      </c>
      <c r="AA479" s="19">
        <v>1</v>
      </c>
      <c r="AB479" s="22">
        <v>1</v>
      </c>
    </row>
    <row r="480" spans="1:28" x14ac:dyDescent="0.25">
      <c r="A480" s="13">
        <v>479</v>
      </c>
      <c r="B480" s="14">
        <v>480</v>
      </c>
      <c r="C480" s="14">
        <v>3.0300000000000001E-2</v>
      </c>
      <c r="D480" s="14">
        <v>0.45</v>
      </c>
      <c r="E480" s="14">
        <v>0.25369999999999998</v>
      </c>
      <c r="F480" s="14">
        <v>0</v>
      </c>
      <c r="G480" s="14">
        <v>13</v>
      </c>
      <c r="H480" s="14">
        <v>13</v>
      </c>
      <c r="I480" s="14">
        <v>480</v>
      </c>
      <c r="J480" s="15">
        <v>40565</v>
      </c>
      <c r="K480" s="16">
        <v>0.5</v>
      </c>
      <c r="L480" s="14" t="s">
        <v>24</v>
      </c>
      <c r="M480" s="14">
        <v>1</v>
      </c>
      <c r="N480" s="14">
        <v>0</v>
      </c>
      <c r="O480" s="14" t="b">
        <v>0</v>
      </c>
      <c r="P480" s="14">
        <v>6</v>
      </c>
      <c r="Q480" s="14">
        <v>1</v>
      </c>
      <c r="R480" s="14">
        <v>0.04</v>
      </c>
      <c r="S480" s="14" t="s">
        <v>31</v>
      </c>
      <c r="T480" s="14" t="s">
        <v>32</v>
      </c>
      <c r="U480" s="14" t="s">
        <v>33</v>
      </c>
      <c r="V480" s="14" t="s">
        <v>37</v>
      </c>
      <c r="W480" s="14" t="s">
        <v>35</v>
      </c>
      <c r="X480" s="14" t="s">
        <v>36</v>
      </c>
      <c r="Y480" s="14">
        <v>1</v>
      </c>
      <c r="Z480" s="14">
        <v>1</v>
      </c>
      <c r="AA480" s="14">
        <v>1</v>
      </c>
      <c r="AB480" s="17">
        <v>1</v>
      </c>
    </row>
    <row r="481" spans="1:28" x14ac:dyDescent="0.25">
      <c r="A481" s="18">
        <v>480</v>
      </c>
      <c r="B481" s="19">
        <v>481</v>
      </c>
      <c r="C481" s="19">
        <v>0</v>
      </c>
      <c r="D481" s="19">
        <v>0.41</v>
      </c>
      <c r="E481" s="19">
        <v>0.3881</v>
      </c>
      <c r="F481" s="19">
        <v>3</v>
      </c>
      <c r="G481" s="19">
        <v>9</v>
      </c>
      <c r="H481" s="19">
        <v>12</v>
      </c>
      <c r="I481" s="19">
        <v>481</v>
      </c>
      <c r="J481" s="20">
        <v>40565</v>
      </c>
      <c r="K481" s="21">
        <v>0.5</v>
      </c>
      <c r="L481" s="19" t="s">
        <v>24</v>
      </c>
      <c r="M481" s="19">
        <v>1</v>
      </c>
      <c r="N481" s="19">
        <v>1</v>
      </c>
      <c r="O481" s="19" t="b">
        <v>0</v>
      </c>
      <c r="P481" s="19">
        <v>6</v>
      </c>
      <c r="Q481" s="19">
        <v>2</v>
      </c>
      <c r="R481" s="19">
        <v>0.04</v>
      </c>
      <c r="S481" s="19" t="s">
        <v>31</v>
      </c>
      <c r="T481" s="19" t="s">
        <v>32</v>
      </c>
      <c r="U481" s="19" t="s">
        <v>33</v>
      </c>
      <c r="V481" s="19" t="s">
        <v>37</v>
      </c>
      <c r="W481" s="19" t="s">
        <v>38</v>
      </c>
      <c r="X481" s="19" t="s">
        <v>36</v>
      </c>
      <c r="Y481" s="19">
        <v>1</v>
      </c>
      <c r="Z481" s="19">
        <v>1</v>
      </c>
      <c r="AA481" s="19">
        <v>1</v>
      </c>
      <c r="AB481" s="22">
        <v>1</v>
      </c>
    </row>
    <row r="482" spans="1:28" x14ac:dyDescent="0.25">
      <c r="A482" s="13">
        <v>481</v>
      </c>
      <c r="B482" s="14">
        <v>482</v>
      </c>
      <c r="C482" s="14">
        <v>3.0300000000000001E-2</v>
      </c>
      <c r="D482" s="14">
        <v>0.41</v>
      </c>
      <c r="E482" s="14">
        <v>0.25369999999999998</v>
      </c>
      <c r="F482" s="14">
        <v>0</v>
      </c>
      <c r="G482" s="14">
        <v>11</v>
      </c>
      <c r="H482" s="14">
        <v>11</v>
      </c>
      <c r="I482" s="14">
        <v>482</v>
      </c>
      <c r="J482" s="15">
        <v>40565</v>
      </c>
      <c r="K482" s="16">
        <v>0.5</v>
      </c>
      <c r="L482" s="14" t="s">
        <v>24</v>
      </c>
      <c r="M482" s="14">
        <v>1</v>
      </c>
      <c r="N482" s="14">
        <v>2</v>
      </c>
      <c r="O482" s="14" t="b">
        <v>0</v>
      </c>
      <c r="P482" s="14">
        <v>6</v>
      </c>
      <c r="Q482" s="14">
        <v>2</v>
      </c>
      <c r="R482" s="14">
        <v>0.04</v>
      </c>
      <c r="S482" s="14" t="s">
        <v>31</v>
      </c>
      <c r="T482" s="14" t="s">
        <v>32</v>
      </c>
      <c r="U482" s="14" t="s">
        <v>33</v>
      </c>
      <c r="V482" s="14" t="s">
        <v>37</v>
      </c>
      <c r="W482" s="14" t="s">
        <v>38</v>
      </c>
      <c r="X482" s="14" t="s">
        <v>36</v>
      </c>
      <c r="Y482" s="14">
        <v>1</v>
      </c>
      <c r="Z482" s="14">
        <v>1</v>
      </c>
      <c r="AA482" s="14">
        <v>1</v>
      </c>
      <c r="AB482" s="17">
        <v>1</v>
      </c>
    </row>
    <row r="483" spans="1:28" x14ac:dyDescent="0.25">
      <c r="A483" s="18">
        <v>482</v>
      </c>
      <c r="B483" s="19">
        <v>483</v>
      </c>
      <c r="C483" s="19">
        <v>3.0300000000000001E-2</v>
      </c>
      <c r="D483" s="19">
        <v>0.41</v>
      </c>
      <c r="E483" s="19">
        <v>0.28360000000000002</v>
      </c>
      <c r="F483" s="19">
        <v>1</v>
      </c>
      <c r="G483" s="19">
        <v>6</v>
      </c>
      <c r="H483" s="19">
        <v>7</v>
      </c>
      <c r="I483" s="19">
        <v>483</v>
      </c>
      <c r="J483" s="20">
        <v>40565</v>
      </c>
      <c r="K483" s="21">
        <v>0.5</v>
      </c>
      <c r="L483" s="19" t="s">
        <v>24</v>
      </c>
      <c r="M483" s="19">
        <v>1</v>
      </c>
      <c r="N483" s="19">
        <v>3</v>
      </c>
      <c r="O483" s="19" t="b">
        <v>0</v>
      </c>
      <c r="P483" s="19">
        <v>6</v>
      </c>
      <c r="Q483" s="19">
        <v>2</v>
      </c>
      <c r="R483" s="19">
        <v>0.04</v>
      </c>
      <c r="S483" s="19" t="s">
        <v>31</v>
      </c>
      <c r="T483" s="19" t="s">
        <v>32</v>
      </c>
      <c r="U483" s="19" t="s">
        <v>33</v>
      </c>
      <c r="V483" s="19" t="s">
        <v>37</v>
      </c>
      <c r="W483" s="19" t="s">
        <v>38</v>
      </c>
      <c r="X483" s="19" t="s">
        <v>36</v>
      </c>
      <c r="Y483" s="19">
        <v>1</v>
      </c>
      <c r="Z483" s="19">
        <v>1</v>
      </c>
      <c r="AA483" s="19">
        <v>1</v>
      </c>
      <c r="AB483" s="22">
        <v>1</v>
      </c>
    </row>
    <row r="484" spans="1:28" x14ac:dyDescent="0.25">
      <c r="A484" s="13">
        <v>483</v>
      </c>
      <c r="B484" s="14">
        <v>484</v>
      </c>
      <c r="C484" s="14">
        <v>1.52E-2</v>
      </c>
      <c r="D484" s="14">
        <v>0.48</v>
      </c>
      <c r="E484" s="14">
        <v>0.29849999999999999</v>
      </c>
      <c r="F484" s="14">
        <v>0</v>
      </c>
      <c r="G484" s="14">
        <v>3</v>
      </c>
      <c r="H484" s="14">
        <v>3</v>
      </c>
      <c r="I484" s="14">
        <v>484</v>
      </c>
      <c r="J484" s="15">
        <v>40565</v>
      </c>
      <c r="K484" s="16">
        <v>0.5</v>
      </c>
      <c r="L484" s="14" t="s">
        <v>24</v>
      </c>
      <c r="M484" s="14">
        <v>1</v>
      </c>
      <c r="N484" s="14">
        <v>4</v>
      </c>
      <c r="O484" s="14" t="b">
        <v>0</v>
      </c>
      <c r="P484" s="14">
        <v>6</v>
      </c>
      <c r="Q484" s="14">
        <v>2</v>
      </c>
      <c r="R484" s="14">
        <v>0.02</v>
      </c>
      <c r="S484" s="14" t="s">
        <v>31</v>
      </c>
      <c r="T484" s="14" t="s">
        <v>32</v>
      </c>
      <c r="U484" s="14" t="s">
        <v>33</v>
      </c>
      <c r="V484" s="14" t="s">
        <v>34</v>
      </c>
      <c r="W484" s="14" t="s">
        <v>38</v>
      </c>
      <c r="X484" s="14" t="s">
        <v>36</v>
      </c>
      <c r="Y484" s="14">
        <v>1</v>
      </c>
      <c r="Z484" s="14">
        <v>1</v>
      </c>
      <c r="AA484" s="14">
        <v>1</v>
      </c>
      <c r="AB484" s="17">
        <v>1</v>
      </c>
    </row>
    <row r="485" spans="1:28" x14ac:dyDescent="0.25">
      <c r="A485" s="18">
        <v>484</v>
      </c>
      <c r="B485" s="19">
        <v>485</v>
      </c>
      <c r="C485" s="19">
        <v>3.0300000000000001E-2</v>
      </c>
      <c r="D485" s="19">
        <v>0.44</v>
      </c>
      <c r="E485" s="19">
        <v>0.22389999999999999</v>
      </c>
      <c r="F485" s="19">
        <v>0</v>
      </c>
      <c r="G485" s="19">
        <v>2</v>
      </c>
      <c r="H485" s="19">
        <v>2</v>
      </c>
      <c r="I485" s="19">
        <v>485</v>
      </c>
      <c r="J485" s="20">
        <v>40565</v>
      </c>
      <c r="K485" s="21">
        <v>0.5</v>
      </c>
      <c r="L485" s="19" t="s">
        <v>24</v>
      </c>
      <c r="M485" s="19">
        <v>1</v>
      </c>
      <c r="N485" s="19">
        <v>6</v>
      </c>
      <c r="O485" s="19" t="b">
        <v>0</v>
      </c>
      <c r="P485" s="19">
        <v>6</v>
      </c>
      <c r="Q485" s="19">
        <v>2</v>
      </c>
      <c r="R485" s="19">
        <v>0.02</v>
      </c>
      <c r="S485" s="19" t="s">
        <v>31</v>
      </c>
      <c r="T485" s="19" t="s">
        <v>32</v>
      </c>
      <c r="U485" s="19" t="s">
        <v>33</v>
      </c>
      <c r="V485" s="19" t="s">
        <v>34</v>
      </c>
      <c r="W485" s="19" t="s">
        <v>38</v>
      </c>
      <c r="X485" s="19" t="s">
        <v>39</v>
      </c>
      <c r="Y485" s="19">
        <v>1</v>
      </c>
      <c r="Z485" s="19">
        <v>1</v>
      </c>
      <c r="AA485" s="19">
        <v>1</v>
      </c>
      <c r="AB485" s="22">
        <v>1</v>
      </c>
    </row>
    <row r="486" spans="1:28" x14ac:dyDescent="0.25">
      <c r="A486" s="13">
        <v>485</v>
      </c>
      <c r="B486" s="14">
        <v>486</v>
      </c>
      <c r="C486" s="14">
        <v>1.52E-2</v>
      </c>
      <c r="D486" s="14">
        <v>0.44</v>
      </c>
      <c r="E486" s="14">
        <v>0.28360000000000002</v>
      </c>
      <c r="F486" s="14">
        <v>0</v>
      </c>
      <c r="G486" s="14">
        <v>8</v>
      </c>
      <c r="H486" s="14">
        <v>8</v>
      </c>
      <c r="I486" s="14">
        <v>486</v>
      </c>
      <c r="J486" s="15">
        <v>40565</v>
      </c>
      <c r="K486" s="16">
        <v>0.5</v>
      </c>
      <c r="L486" s="14" t="s">
        <v>24</v>
      </c>
      <c r="M486" s="14">
        <v>1</v>
      </c>
      <c r="N486" s="14">
        <v>7</v>
      </c>
      <c r="O486" s="14" t="b">
        <v>0</v>
      </c>
      <c r="P486" s="14">
        <v>6</v>
      </c>
      <c r="Q486" s="14">
        <v>1</v>
      </c>
      <c r="R486" s="14">
        <v>0.02</v>
      </c>
      <c r="S486" s="14" t="s">
        <v>31</v>
      </c>
      <c r="T486" s="14" t="s">
        <v>32</v>
      </c>
      <c r="U486" s="14" t="s">
        <v>33</v>
      </c>
      <c r="V486" s="14" t="s">
        <v>34</v>
      </c>
      <c r="W486" s="14" t="s">
        <v>35</v>
      </c>
      <c r="X486" s="14" t="s">
        <v>39</v>
      </c>
      <c r="Y486" s="14">
        <v>1</v>
      </c>
      <c r="Z486" s="14">
        <v>1</v>
      </c>
      <c r="AA486" s="14">
        <v>1</v>
      </c>
      <c r="AB486" s="17">
        <v>1</v>
      </c>
    </row>
    <row r="487" spans="1:28" x14ac:dyDescent="0.25">
      <c r="A487" s="18">
        <v>486</v>
      </c>
      <c r="B487" s="19">
        <v>487</v>
      </c>
      <c r="C487" s="19">
        <v>0</v>
      </c>
      <c r="D487" s="19">
        <v>0.44</v>
      </c>
      <c r="E487" s="19">
        <v>0.32840000000000003</v>
      </c>
      <c r="F487" s="19">
        <v>1</v>
      </c>
      <c r="G487" s="19">
        <v>26</v>
      </c>
      <c r="H487" s="19">
        <v>27</v>
      </c>
      <c r="I487" s="19">
        <v>487</v>
      </c>
      <c r="J487" s="20">
        <v>40565</v>
      </c>
      <c r="K487" s="21">
        <v>0.5</v>
      </c>
      <c r="L487" s="19" t="s">
        <v>24</v>
      </c>
      <c r="M487" s="19">
        <v>1</v>
      </c>
      <c r="N487" s="19">
        <v>8</v>
      </c>
      <c r="O487" s="19" t="b">
        <v>0</v>
      </c>
      <c r="P487" s="19">
        <v>6</v>
      </c>
      <c r="Q487" s="19">
        <v>1</v>
      </c>
      <c r="R487" s="19">
        <v>0.02</v>
      </c>
      <c r="S487" s="19" t="s">
        <v>31</v>
      </c>
      <c r="T487" s="19" t="s">
        <v>32</v>
      </c>
      <c r="U487" s="19" t="s">
        <v>33</v>
      </c>
      <c r="V487" s="19" t="s">
        <v>37</v>
      </c>
      <c r="W487" s="19" t="s">
        <v>35</v>
      </c>
      <c r="X487" s="19" t="s">
        <v>39</v>
      </c>
      <c r="Y487" s="19">
        <v>1</v>
      </c>
      <c r="Z487" s="19">
        <v>1</v>
      </c>
      <c r="AA487" s="19">
        <v>1</v>
      </c>
      <c r="AB487" s="22">
        <v>1</v>
      </c>
    </row>
    <row r="488" spans="1:28" x14ac:dyDescent="0.25">
      <c r="A488" s="13">
        <v>487</v>
      </c>
      <c r="B488" s="14">
        <v>488</v>
      </c>
      <c r="C488" s="14">
        <v>3.0300000000000001E-2</v>
      </c>
      <c r="D488" s="14">
        <v>0.41</v>
      </c>
      <c r="E488" s="14">
        <v>0.25369999999999998</v>
      </c>
      <c r="F488" s="14">
        <v>3</v>
      </c>
      <c r="G488" s="14">
        <v>37</v>
      </c>
      <c r="H488" s="14">
        <v>40</v>
      </c>
      <c r="I488" s="14">
        <v>488</v>
      </c>
      <c r="J488" s="15">
        <v>40565</v>
      </c>
      <c r="K488" s="16">
        <v>0.5</v>
      </c>
      <c r="L488" s="14" t="s">
        <v>24</v>
      </c>
      <c r="M488" s="14">
        <v>1</v>
      </c>
      <c r="N488" s="14">
        <v>9</v>
      </c>
      <c r="O488" s="14" t="b">
        <v>0</v>
      </c>
      <c r="P488" s="14">
        <v>6</v>
      </c>
      <c r="Q488" s="14">
        <v>1</v>
      </c>
      <c r="R488" s="14">
        <v>0.04</v>
      </c>
      <c r="S488" s="14" t="s">
        <v>31</v>
      </c>
      <c r="T488" s="14" t="s">
        <v>32</v>
      </c>
      <c r="U488" s="14" t="s">
        <v>33</v>
      </c>
      <c r="V488" s="14" t="s">
        <v>37</v>
      </c>
      <c r="W488" s="14" t="s">
        <v>35</v>
      </c>
      <c r="X488" s="14" t="s">
        <v>39</v>
      </c>
      <c r="Y488" s="14">
        <v>1</v>
      </c>
      <c r="Z488" s="14">
        <v>1</v>
      </c>
      <c r="AA488" s="14">
        <v>1</v>
      </c>
      <c r="AB488" s="17">
        <v>1</v>
      </c>
    </row>
    <row r="489" spans="1:28" x14ac:dyDescent="0.25">
      <c r="A489" s="18">
        <v>488</v>
      </c>
      <c r="B489" s="19">
        <v>489</v>
      </c>
      <c r="C489" s="19">
        <v>6.0600000000000001E-2</v>
      </c>
      <c r="D489" s="19">
        <v>0.41</v>
      </c>
      <c r="E489" s="19">
        <v>0.16420000000000001</v>
      </c>
      <c r="F489" s="19">
        <v>3</v>
      </c>
      <c r="G489" s="19">
        <v>50</v>
      </c>
      <c r="H489" s="19">
        <v>53</v>
      </c>
      <c r="I489" s="19">
        <v>489</v>
      </c>
      <c r="J489" s="20">
        <v>40565</v>
      </c>
      <c r="K489" s="21">
        <v>0.5</v>
      </c>
      <c r="L489" s="19" t="s">
        <v>24</v>
      </c>
      <c r="M489" s="19">
        <v>1</v>
      </c>
      <c r="N489" s="19">
        <v>10</v>
      </c>
      <c r="O489" s="19" t="b">
        <v>0</v>
      </c>
      <c r="P489" s="19">
        <v>6</v>
      </c>
      <c r="Q489" s="19">
        <v>2</v>
      </c>
      <c r="R489" s="19">
        <v>0.04</v>
      </c>
      <c r="S489" s="19" t="s">
        <v>31</v>
      </c>
      <c r="T489" s="19" t="s">
        <v>32</v>
      </c>
      <c r="U489" s="19" t="s">
        <v>33</v>
      </c>
      <c r="V489" s="19" t="s">
        <v>37</v>
      </c>
      <c r="W489" s="19" t="s">
        <v>38</v>
      </c>
      <c r="X489" s="19" t="s">
        <v>39</v>
      </c>
      <c r="Y489" s="19">
        <v>1</v>
      </c>
      <c r="Z489" s="19">
        <v>1</v>
      </c>
      <c r="AA489" s="19">
        <v>1</v>
      </c>
      <c r="AB489" s="22">
        <v>1</v>
      </c>
    </row>
    <row r="490" spans="1:28" x14ac:dyDescent="0.25">
      <c r="A490" s="13">
        <v>489</v>
      </c>
      <c r="B490" s="14">
        <v>490</v>
      </c>
      <c r="C490" s="14">
        <v>7.5800000000000006E-2</v>
      </c>
      <c r="D490" s="14">
        <v>0.38</v>
      </c>
      <c r="E490" s="14">
        <v>0.1343</v>
      </c>
      <c r="F490" s="14">
        <v>4</v>
      </c>
      <c r="G490" s="14">
        <v>59</v>
      </c>
      <c r="H490" s="14">
        <v>63</v>
      </c>
      <c r="I490" s="14">
        <v>490</v>
      </c>
      <c r="J490" s="15">
        <v>40565</v>
      </c>
      <c r="K490" s="16">
        <v>0.5</v>
      </c>
      <c r="L490" s="14" t="s">
        <v>24</v>
      </c>
      <c r="M490" s="14">
        <v>1</v>
      </c>
      <c r="N490" s="14">
        <v>11</v>
      </c>
      <c r="O490" s="14" t="b">
        <v>0</v>
      </c>
      <c r="P490" s="14">
        <v>6</v>
      </c>
      <c r="Q490" s="14">
        <v>2</v>
      </c>
      <c r="R490" s="14">
        <v>0.06</v>
      </c>
      <c r="S490" s="14" t="s">
        <v>31</v>
      </c>
      <c r="T490" s="14" t="s">
        <v>32</v>
      </c>
      <c r="U490" s="14" t="s">
        <v>33</v>
      </c>
      <c r="V490" s="14" t="s">
        <v>34</v>
      </c>
      <c r="W490" s="14" t="s">
        <v>38</v>
      </c>
      <c r="X490" s="14" t="s">
        <v>39</v>
      </c>
      <c r="Y490" s="14">
        <v>1</v>
      </c>
      <c r="Z490" s="14">
        <v>1</v>
      </c>
      <c r="AA490" s="14">
        <v>1</v>
      </c>
      <c r="AB490" s="17">
        <v>1</v>
      </c>
    </row>
    <row r="491" spans="1:28" x14ac:dyDescent="0.25">
      <c r="A491" s="18">
        <v>490</v>
      </c>
      <c r="B491" s="19">
        <v>491</v>
      </c>
      <c r="C491" s="19">
        <v>0.1061</v>
      </c>
      <c r="D491" s="19">
        <v>0.38</v>
      </c>
      <c r="E491" s="19">
        <v>0.1045</v>
      </c>
      <c r="F491" s="19">
        <v>10</v>
      </c>
      <c r="G491" s="19">
        <v>60</v>
      </c>
      <c r="H491" s="19">
        <v>70</v>
      </c>
      <c r="I491" s="19">
        <v>491</v>
      </c>
      <c r="J491" s="20">
        <v>40565</v>
      </c>
      <c r="K491" s="21">
        <v>0.5</v>
      </c>
      <c r="L491" s="19" t="s">
        <v>24</v>
      </c>
      <c r="M491" s="19">
        <v>1</v>
      </c>
      <c r="N491" s="19">
        <v>12</v>
      </c>
      <c r="O491" s="19" t="b">
        <v>0</v>
      </c>
      <c r="P491" s="19">
        <v>6</v>
      </c>
      <c r="Q491" s="19">
        <v>2</v>
      </c>
      <c r="R491" s="19">
        <v>0.06</v>
      </c>
      <c r="S491" s="19" t="s">
        <v>31</v>
      </c>
      <c r="T491" s="19" t="s">
        <v>32</v>
      </c>
      <c r="U491" s="19" t="s">
        <v>33</v>
      </c>
      <c r="V491" s="19" t="s">
        <v>34</v>
      </c>
      <c r="W491" s="19" t="s">
        <v>38</v>
      </c>
      <c r="X491" s="19" t="s">
        <v>40</v>
      </c>
      <c r="Y491" s="19">
        <v>1</v>
      </c>
      <c r="Z491" s="19">
        <v>1</v>
      </c>
      <c r="AA491" s="19">
        <v>1</v>
      </c>
      <c r="AB491" s="22">
        <v>1</v>
      </c>
    </row>
    <row r="492" spans="1:28" x14ac:dyDescent="0.25">
      <c r="A492" s="13">
        <v>491</v>
      </c>
      <c r="B492" s="14">
        <v>492</v>
      </c>
      <c r="C492" s="14">
        <v>0.16669999999999999</v>
      </c>
      <c r="D492" s="14">
        <v>0.35</v>
      </c>
      <c r="E492" s="14">
        <v>0</v>
      </c>
      <c r="F492" s="14">
        <v>12</v>
      </c>
      <c r="G492" s="14">
        <v>72</v>
      </c>
      <c r="H492" s="14">
        <v>84</v>
      </c>
      <c r="I492" s="14">
        <v>492</v>
      </c>
      <c r="J492" s="15">
        <v>40565</v>
      </c>
      <c r="K492" s="16">
        <v>0.5</v>
      </c>
      <c r="L492" s="14" t="s">
        <v>24</v>
      </c>
      <c r="M492" s="14">
        <v>1</v>
      </c>
      <c r="N492" s="14">
        <v>13</v>
      </c>
      <c r="O492" s="14" t="b">
        <v>0</v>
      </c>
      <c r="P492" s="14">
        <v>6</v>
      </c>
      <c r="Q492" s="14">
        <v>1</v>
      </c>
      <c r="R492" s="14">
        <v>0.08</v>
      </c>
      <c r="S492" s="14" t="s">
        <v>31</v>
      </c>
      <c r="T492" s="14" t="s">
        <v>32</v>
      </c>
      <c r="U492" s="14" t="s">
        <v>33</v>
      </c>
      <c r="V492" s="14" t="s">
        <v>34</v>
      </c>
      <c r="W492" s="14" t="s">
        <v>35</v>
      </c>
      <c r="X492" s="14" t="s">
        <v>40</v>
      </c>
      <c r="Y492" s="14">
        <v>1</v>
      </c>
      <c r="Z492" s="14">
        <v>1</v>
      </c>
      <c r="AA492" s="14">
        <v>1</v>
      </c>
      <c r="AB492" s="17">
        <v>1</v>
      </c>
    </row>
    <row r="493" spans="1:28" x14ac:dyDescent="0.25">
      <c r="A493" s="18">
        <v>492</v>
      </c>
      <c r="B493" s="19">
        <v>493</v>
      </c>
      <c r="C493" s="19">
        <v>0.13639999999999999</v>
      </c>
      <c r="D493" s="19">
        <v>0.33</v>
      </c>
      <c r="E493" s="19">
        <v>0.1045</v>
      </c>
      <c r="F493" s="19">
        <v>11</v>
      </c>
      <c r="G493" s="19">
        <v>64</v>
      </c>
      <c r="H493" s="19">
        <v>75</v>
      </c>
      <c r="I493" s="19">
        <v>493</v>
      </c>
      <c r="J493" s="20">
        <v>40565</v>
      </c>
      <c r="K493" s="21">
        <v>0.5</v>
      </c>
      <c r="L493" s="19" t="s">
        <v>24</v>
      </c>
      <c r="M493" s="19">
        <v>1</v>
      </c>
      <c r="N493" s="19">
        <v>14</v>
      </c>
      <c r="O493" s="19" t="b">
        <v>0</v>
      </c>
      <c r="P493" s="19">
        <v>6</v>
      </c>
      <c r="Q493" s="19">
        <v>1</v>
      </c>
      <c r="R493" s="19">
        <v>0.1</v>
      </c>
      <c r="S493" s="19" t="s">
        <v>31</v>
      </c>
      <c r="T493" s="19" t="s">
        <v>32</v>
      </c>
      <c r="U493" s="19" t="s">
        <v>33</v>
      </c>
      <c r="V493" s="19" t="s">
        <v>34</v>
      </c>
      <c r="W493" s="19" t="s">
        <v>35</v>
      </c>
      <c r="X493" s="19" t="s">
        <v>40</v>
      </c>
      <c r="Y493" s="19">
        <v>1</v>
      </c>
      <c r="Z493" s="19">
        <v>1</v>
      </c>
      <c r="AA493" s="19">
        <v>1</v>
      </c>
      <c r="AB493" s="22">
        <v>1</v>
      </c>
    </row>
    <row r="494" spans="1:28" x14ac:dyDescent="0.25">
      <c r="A494" s="13">
        <v>493</v>
      </c>
      <c r="B494" s="14">
        <v>494</v>
      </c>
      <c r="C494" s="14">
        <v>0.1515</v>
      </c>
      <c r="D494" s="14">
        <v>0.28000000000000003</v>
      </c>
      <c r="E494" s="14">
        <v>0</v>
      </c>
      <c r="F494" s="14">
        <v>10</v>
      </c>
      <c r="G494" s="14">
        <v>93</v>
      </c>
      <c r="H494" s="14">
        <v>103</v>
      </c>
      <c r="I494" s="14">
        <v>494</v>
      </c>
      <c r="J494" s="15">
        <v>40565</v>
      </c>
      <c r="K494" s="16">
        <v>0.5</v>
      </c>
      <c r="L494" s="14" t="s">
        <v>24</v>
      </c>
      <c r="M494" s="14">
        <v>1</v>
      </c>
      <c r="N494" s="14">
        <v>15</v>
      </c>
      <c r="O494" s="14" t="b">
        <v>0</v>
      </c>
      <c r="P494" s="14">
        <v>6</v>
      </c>
      <c r="Q494" s="14">
        <v>1</v>
      </c>
      <c r="R494" s="14">
        <v>0.12</v>
      </c>
      <c r="S494" s="14" t="s">
        <v>31</v>
      </c>
      <c r="T494" s="14" t="s">
        <v>32</v>
      </c>
      <c r="U494" s="14" t="s">
        <v>33</v>
      </c>
      <c r="V494" s="14" t="s">
        <v>34</v>
      </c>
      <c r="W494" s="14" t="s">
        <v>35</v>
      </c>
      <c r="X494" s="14" t="s">
        <v>40</v>
      </c>
      <c r="Y494" s="14">
        <v>1</v>
      </c>
      <c r="Z494" s="14">
        <v>1</v>
      </c>
      <c r="AA494" s="14">
        <v>1</v>
      </c>
      <c r="AB494" s="17">
        <v>1</v>
      </c>
    </row>
    <row r="495" spans="1:28" x14ac:dyDescent="0.25">
      <c r="A495" s="18">
        <v>494</v>
      </c>
      <c r="B495" s="19">
        <v>495</v>
      </c>
      <c r="C495" s="19">
        <v>0.13639999999999999</v>
      </c>
      <c r="D495" s="19">
        <v>0.28000000000000003</v>
      </c>
      <c r="E495" s="19">
        <v>0.19400000000000001</v>
      </c>
      <c r="F495" s="19">
        <v>11</v>
      </c>
      <c r="G495" s="19">
        <v>72</v>
      </c>
      <c r="H495" s="19">
        <v>83</v>
      </c>
      <c r="I495" s="19">
        <v>495</v>
      </c>
      <c r="J495" s="20">
        <v>40565</v>
      </c>
      <c r="K495" s="21">
        <v>0.5</v>
      </c>
      <c r="L495" s="19" t="s">
        <v>24</v>
      </c>
      <c r="M495" s="19">
        <v>1</v>
      </c>
      <c r="N495" s="19">
        <v>16</v>
      </c>
      <c r="O495" s="19" t="b">
        <v>0</v>
      </c>
      <c r="P495" s="19">
        <v>6</v>
      </c>
      <c r="Q495" s="19">
        <v>1</v>
      </c>
      <c r="R495" s="19">
        <v>0.12</v>
      </c>
      <c r="S495" s="19" t="s">
        <v>31</v>
      </c>
      <c r="T495" s="19" t="s">
        <v>32</v>
      </c>
      <c r="U495" s="19" t="s">
        <v>33</v>
      </c>
      <c r="V495" s="19" t="s">
        <v>34</v>
      </c>
      <c r="W495" s="19" t="s">
        <v>35</v>
      </c>
      <c r="X495" s="19" t="s">
        <v>40</v>
      </c>
      <c r="Y495" s="19">
        <v>1</v>
      </c>
      <c r="Z495" s="19">
        <v>1</v>
      </c>
      <c r="AA495" s="19">
        <v>1</v>
      </c>
      <c r="AB495" s="22">
        <v>1</v>
      </c>
    </row>
    <row r="496" spans="1:28" x14ac:dyDescent="0.25">
      <c r="A496" s="13">
        <v>495</v>
      </c>
      <c r="B496" s="14">
        <v>496</v>
      </c>
      <c r="C496" s="14">
        <v>0.19700000000000001</v>
      </c>
      <c r="D496" s="14">
        <v>0.28000000000000003</v>
      </c>
      <c r="E496" s="14">
        <v>0</v>
      </c>
      <c r="F496" s="14">
        <v>8</v>
      </c>
      <c r="G496" s="14">
        <v>59</v>
      </c>
      <c r="H496" s="14">
        <v>67</v>
      </c>
      <c r="I496" s="14">
        <v>496</v>
      </c>
      <c r="J496" s="15">
        <v>40565</v>
      </c>
      <c r="K496" s="16">
        <v>0.5</v>
      </c>
      <c r="L496" s="14" t="s">
        <v>24</v>
      </c>
      <c r="M496" s="14">
        <v>1</v>
      </c>
      <c r="N496" s="14">
        <v>17</v>
      </c>
      <c r="O496" s="14" t="b">
        <v>0</v>
      </c>
      <c r="P496" s="14">
        <v>6</v>
      </c>
      <c r="Q496" s="14">
        <v>1</v>
      </c>
      <c r="R496" s="14">
        <v>0.12</v>
      </c>
      <c r="S496" s="14" t="s">
        <v>31</v>
      </c>
      <c r="T496" s="14" t="s">
        <v>32</v>
      </c>
      <c r="U496" s="14" t="s">
        <v>33</v>
      </c>
      <c r="V496" s="14" t="s">
        <v>34</v>
      </c>
      <c r="W496" s="14" t="s">
        <v>35</v>
      </c>
      <c r="X496" s="14" t="s">
        <v>40</v>
      </c>
      <c r="Y496" s="14">
        <v>1</v>
      </c>
      <c r="Z496" s="14">
        <v>1</v>
      </c>
      <c r="AA496" s="14">
        <v>1</v>
      </c>
      <c r="AB496" s="17">
        <v>1</v>
      </c>
    </row>
    <row r="497" spans="1:28" x14ac:dyDescent="0.25">
      <c r="A497" s="18">
        <v>496</v>
      </c>
      <c r="B497" s="19">
        <v>497</v>
      </c>
      <c r="C497" s="19">
        <v>9.0899999999999995E-2</v>
      </c>
      <c r="D497" s="19">
        <v>0.35</v>
      </c>
      <c r="E497" s="19">
        <v>0.19400000000000001</v>
      </c>
      <c r="F497" s="19">
        <v>0</v>
      </c>
      <c r="G497" s="19">
        <v>54</v>
      </c>
      <c r="H497" s="19">
        <v>54</v>
      </c>
      <c r="I497" s="19">
        <v>497</v>
      </c>
      <c r="J497" s="20">
        <v>40565</v>
      </c>
      <c r="K497" s="21">
        <v>0.5</v>
      </c>
      <c r="L497" s="19" t="s">
        <v>24</v>
      </c>
      <c r="M497" s="19">
        <v>1</v>
      </c>
      <c r="N497" s="19">
        <v>18</v>
      </c>
      <c r="O497" s="19" t="b">
        <v>0</v>
      </c>
      <c r="P497" s="19">
        <v>6</v>
      </c>
      <c r="Q497" s="19">
        <v>1</v>
      </c>
      <c r="R497" s="19">
        <v>0.08</v>
      </c>
      <c r="S497" s="19" t="s">
        <v>31</v>
      </c>
      <c r="T497" s="19" t="s">
        <v>32</v>
      </c>
      <c r="U497" s="19" t="s">
        <v>33</v>
      </c>
      <c r="V497" s="19" t="s">
        <v>34</v>
      </c>
      <c r="W497" s="19" t="s">
        <v>35</v>
      </c>
      <c r="X497" s="19" t="s">
        <v>42</v>
      </c>
      <c r="Y497" s="19">
        <v>1</v>
      </c>
      <c r="Z497" s="19">
        <v>1</v>
      </c>
      <c r="AA497" s="19">
        <v>1</v>
      </c>
      <c r="AB497" s="22">
        <v>1</v>
      </c>
    </row>
    <row r="498" spans="1:28" x14ac:dyDescent="0.25">
      <c r="A498" s="13">
        <v>497</v>
      </c>
      <c r="B498" s="14">
        <v>498</v>
      </c>
      <c r="C498" s="14">
        <v>0.1061</v>
      </c>
      <c r="D498" s="14">
        <v>0.35</v>
      </c>
      <c r="E498" s="14">
        <v>0.1343</v>
      </c>
      <c r="F498" s="14">
        <v>6</v>
      </c>
      <c r="G498" s="14">
        <v>53</v>
      </c>
      <c r="H498" s="14">
        <v>59</v>
      </c>
      <c r="I498" s="14">
        <v>498</v>
      </c>
      <c r="J498" s="15">
        <v>40565</v>
      </c>
      <c r="K498" s="16">
        <v>0.5</v>
      </c>
      <c r="L498" s="14" t="s">
        <v>24</v>
      </c>
      <c r="M498" s="14">
        <v>1</v>
      </c>
      <c r="N498" s="14">
        <v>19</v>
      </c>
      <c r="O498" s="14" t="b">
        <v>0</v>
      </c>
      <c r="P498" s="14">
        <v>6</v>
      </c>
      <c r="Q498" s="14">
        <v>1</v>
      </c>
      <c r="R498" s="14">
        <v>0.08</v>
      </c>
      <c r="S498" s="14" t="s">
        <v>31</v>
      </c>
      <c r="T498" s="14" t="s">
        <v>32</v>
      </c>
      <c r="U498" s="14" t="s">
        <v>33</v>
      </c>
      <c r="V498" s="14" t="s">
        <v>34</v>
      </c>
      <c r="W498" s="14" t="s">
        <v>35</v>
      </c>
      <c r="X498" s="14" t="s">
        <v>42</v>
      </c>
      <c r="Y498" s="14">
        <v>1</v>
      </c>
      <c r="Z498" s="14">
        <v>1</v>
      </c>
      <c r="AA498" s="14">
        <v>1</v>
      </c>
      <c r="AB498" s="17">
        <v>1</v>
      </c>
    </row>
    <row r="499" spans="1:28" x14ac:dyDescent="0.25">
      <c r="A499" s="18">
        <v>498</v>
      </c>
      <c r="B499" s="19">
        <v>499</v>
      </c>
      <c r="C499" s="19">
        <v>7.5800000000000006E-2</v>
      </c>
      <c r="D499" s="19">
        <v>0.45</v>
      </c>
      <c r="E499" s="19">
        <v>0.16420000000000001</v>
      </c>
      <c r="F499" s="19">
        <v>1</v>
      </c>
      <c r="G499" s="19">
        <v>44</v>
      </c>
      <c r="H499" s="19">
        <v>45</v>
      </c>
      <c r="I499" s="19">
        <v>499</v>
      </c>
      <c r="J499" s="20">
        <v>40565</v>
      </c>
      <c r="K499" s="21">
        <v>0.5</v>
      </c>
      <c r="L499" s="19" t="s">
        <v>24</v>
      </c>
      <c r="M499" s="19">
        <v>1</v>
      </c>
      <c r="N499" s="19">
        <v>20</v>
      </c>
      <c r="O499" s="19" t="b">
        <v>0</v>
      </c>
      <c r="P499" s="19">
        <v>6</v>
      </c>
      <c r="Q499" s="19">
        <v>1</v>
      </c>
      <c r="R499" s="19">
        <v>0.06</v>
      </c>
      <c r="S499" s="19" t="s">
        <v>31</v>
      </c>
      <c r="T499" s="19" t="s">
        <v>32</v>
      </c>
      <c r="U499" s="19" t="s">
        <v>33</v>
      </c>
      <c r="V499" s="19" t="s">
        <v>34</v>
      </c>
      <c r="W499" s="19" t="s">
        <v>35</v>
      </c>
      <c r="X499" s="19" t="s">
        <v>42</v>
      </c>
      <c r="Y499" s="19">
        <v>1</v>
      </c>
      <c r="Z499" s="19">
        <v>1</v>
      </c>
      <c r="AA499" s="19">
        <v>1</v>
      </c>
      <c r="AB499" s="22">
        <v>1</v>
      </c>
    </row>
    <row r="500" spans="1:28" x14ac:dyDescent="0.25">
      <c r="A500" s="13">
        <v>499</v>
      </c>
      <c r="B500" s="14">
        <v>500</v>
      </c>
      <c r="C500" s="14">
        <v>0.1061</v>
      </c>
      <c r="D500" s="14">
        <v>0.41</v>
      </c>
      <c r="E500" s="14">
        <v>8.9599999999999999E-2</v>
      </c>
      <c r="F500" s="14">
        <v>0</v>
      </c>
      <c r="G500" s="14">
        <v>39</v>
      </c>
      <c r="H500" s="14">
        <v>39</v>
      </c>
      <c r="I500" s="14">
        <v>500</v>
      </c>
      <c r="J500" s="15">
        <v>40565</v>
      </c>
      <c r="K500" s="16">
        <v>0.5</v>
      </c>
      <c r="L500" s="14" t="s">
        <v>24</v>
      </c>
      <c r="M500" s="14">
        <v>1</v>
      </c>
      <c r="N500" s="14">
        <v>21</v>
      </c>
      <c r="O500" s="14" t="b">
        <v>0</v>
      </c>
      <c r="P500" s="14">
        <v>6</v>
      </c>
      <c r="Q500" s="14">
        <v>1</v>
      </c>
      <c r="R500" s="14">
        <v>0.06</v>
      </c>
      <c r="S500" s="14" t="s">
        <v>31</v>
      </c>
      <c r="T500" s="14" t="s">
        <v>32</v>
      </c>
      <c r="U500" s="14" t="s">
        <v>33</v>
      </c>
      <c r="V500" s="14" t="s">
        <v>34</v>
      </c>
      <c r="W500" s="14" t="s">
        <v>35</v>
      </c>
      <c r="X500" s="14" t="s">
        <v>42</v>
      </c>
      <c r="Y500" s="14">
        <v>1</v>
      </c>
      <c r="Z500" s="14">
        <v>1</v>
      </c>
      <c r="AA500" s="14">
        <v>1</v>
      </c>
      <c r="AB500" s="17">
        <v>1</v>
      </c>
    </row>
    <row r="501" spans="1:28" x14ac:dyDescent="0.25">
      <c r="A501" s="18">
        <v>500</v>
      </c>
      <c r="B501" s="19">
        <v>501</v>
      </c>
      <c r="C501" s="19">
        <v>0.1515</v>
      </c>
      <c r="D501" s="19">
        <v>0.49</v>
      </c>
      <c r="E501" s="19">
        <v>0</v>
      </c>
      <c r="F501" s="19">
        <v>7</v>
      </c>
      <c r="G501" s="19">
        <v>23</v>
      </c>
      <c r="H501" s="19">
        <v>30</v>
      </c>
      <c r="I501" s="19">
        <v>501</v>
      </c>
      <c r="J501" s="20">
        <v>40565</v>
      </c>
      <c r="K501" s="21">
        <v>0.5</v>
      </c>
      <c r="L501" s="19" t="s">
        <v>24</v>
      </c>
      <c r="M501" s="19">
        <v>1</v>
      </c>
      <c r="N501" s="19">
        <v>22</v>
      </c>
      <c r="O501" s="19" t="b">
        <v>0</v>
      </c>
      <c r="P501" s="19">
        <v>6</v>
      </c>
      <c r="Q501" s="19">
        <v>1</v>
      </c>
      <c r="R501" s="19">
        <v>0.06</v>
      </c>
      <c r="S501" s="19" t="s">
        <v>31</v>
      </c>
      <c r="T501" s="19" t="s">
        <v>32</v>
      </c>
      <c r="U501" s="19" t="s">
        <v>33</v>
      </c>
      <c r="V501" s="19" t="s">
        <v>34</v>
      </c>
      <c r="W501" s="19" t="s">
        <v>35</v>
      </c>
      <c r="X501" s="19" t="s">
        <v>42</v>
      </c>
      <c r="Y501" s="19">
        <v>1</v>
      </c>
      <c r="Z501" s="19">
        <v>1</v>
      </c>
      <c r="AA501" s="19">
        <v>1</v>
      </c>
      <c r="AB501" s="22">
        <v>1</v>
      </c>
    </row>
    <row r="502" spans="1:28" x14ac:dyDescent="0.25">
      <c r="A502" s="13">
        <v>501</v>
      </c>
      <c r="B502" s="14">
        <v>502</v>
      </c>
      <c r="C502" s="14">
        <v>7.5800000000000006E-2</v>
      </c>
      <c r="D502" s="14">
        <v>0.56999999999999995</v>
      </c>
      <c r="E502" s="14">
        <v>0.1045</v>
      </c>
      <c r="F502" s="14">
        <v>2</v>
      </c>
      <c r="G502" s="14">
        <v>31</v>
      </c>
      <c r="H502" s="14">
        <v>33</v>
      </c>
      <c r="I502" s="14">
        <v>502</v>
      </c>
      <c r="J502" s="15">
        <v>40565</v>
      </c>
      <c r="K502" s="16">
        <v>0.5</v>
      </c>
      <c r="L502" s="14" t="s">
        <v>24</v>
      </c>
      <c r="M502" s="14">
        <v>1</v>
      </c>
      <c r="N502" s="14">
        <v>23</v>
      </c>
      <c r="O502" s="14" t="b">
        <v>0</v>
      </c>
      <c r="P502" s="14">
        <v>6</v>
      </c>
      <c r="Q502" s="14">
        <v>1</v>
      </c>
      <c r="R502" s="14">
        <v>0.04</v>
      </c>
      <c r="S502" s="14" t="s">
        <v>31</v>
      </c>
      <c r="T502" s="14" t="s">
        <v>32</v>
      </c>
      <c r="U502" s="14" t="s">
        <v>33</v>
      </c>
      <c r="V502" s="14" t="s">
        <v>34</v>
      </c>
      <c r="W502" s="14" t="s">
        <v>35</v>
      </c>
      <c r="X502" s="14" t="s">
        <v>42</v>
      </c>
      <c r="Y502" s="14">
        <v>1</v>
      </c>
      <c r="Z502" s="14">
        <v>1</v>
      </c>
      <c r="AA502" s="14">
        <v>1</v>
      </c>
      <c r="AB502" s="17">
        <v>1</v>
      </c>
    </row>
    <row r="503" spans="1:28" x14ac:dyDescent="0.25">
      <c r="A503" s="18">
        <v>502</v>
      </c>
      <c r="B503" s="19">
        <v>503</v>
      </c>
      <c r="C503" s="19">
        <v>7.5800000000000006E-2</v>
      </c>
      <c r="D503" s="19">
        <v>0.56999999999999995</v>
      </c>
      <c r="E503" s="19">
        <v>0.1045</v>
      </c>
      <c r="F503" s="19">
        <v>2</v>
      </c>
      <c r="G503" s="19">
        <v>20</v>
      </c>
      <c r="H503" s="19">
        <v>22</v>
      </c>
      <c r="I503" s="19">
        <v>503</v>
      </c>
      <c r="J503" s="20">
        <v>40566</v>
      </c>
      <c r="K503" s="21">
        <v>0.5</v>
      </c>
      <c r="L503" s="19" t="s">
        <v>24</v>
      </c>
      <c r="M503" s="19">
        <v>1</v>
      </c>
      <c r="N503" s="19">
        <v>0</v>
      </c>
      <c r="O503" s="19" t="b">
        <v>0</v>
      </c>
      <c r="P503" s="19">
        <v>0</v>
      </c>
      <c r="Q503" s="19">
        <v>1</v>
      </c>
      <c r="R503" s="19">
        <v>0.04</v>
      </c>
      <c r="S503" s="19" t="s">
        <v>31</v>
      </c>
      <c r="T503" s="19" t="s">
        <v>32</v>
      </c>
      <c r="U503" s="19" t="s">
        <v>43</v>
      </c>
      <c r="V503" s="19" t="s">
        <v>34</v>
      </c>
      <c r="W503" s="19" t="s">
        <v>35</v>
      </c>
      <c r="X503" s="19" t="s">
        <v>36</v>
      </c>
      <c r="Y503" s="19">
        <v>1</v>
      </c>
      <c r="Z503" s="19">
        <v>1</v>
      </c>
      <c r="AA503" s="19">
        <v>1</v>
      </c>
      <c r="AB503" s="22">
        <v>1</v>
      </c>
    </row>
    <row r="504" spans="1:28" x14ac:dyDescent="0.25">
      <c r="A504" s="13">
        <v>503</v>
      </c>
      <c r="B504" s="14">
        <v>504</v>
      </c>
      <c r="C504" s="14">
        <v>7.5800000000000006E-2</v>
      </c>
      <c r="D504" s="14">
        <v>0.56999999999999995</v>
      </c>
      <c r="E504" s="14">
        <v>0.1045</v>
      </c>
      <c r="F504" s="14">
        <v>1</v>
      </c>
      <c r="G504" s="14">
        <v>12</v>
      </c>
      <c r="H504" s="14">
        <v>13</v>
      </c>
      <c r="I504" s="14">
        <v>504</v>
      </c>
      <c r="J504" s="15">
        <v>40566</v>
      </c>
      <c r="K504" s="16">
        <v>0.5</v>
      </c>
      <c r="L504" s="14" t="s">
        <v>24</v>
      </c>
      <c r="M504" s="14">
        <v>1</v>
      </c>
      <c r="N504" s="14">
        <v>1</v>
      </c>
      <c r="O504" s="14" t="b">
        <v>0</v>
      </c>
      <c r="P504" s="14">
        <v>0</v>
      </c>
      <c r="Q504" s="14">
        <v>1</v>
      </c>
      <c r="R504" s="14">
        <v>0.04</v>
      </c>
      <c r="S504" s="14" t="s">
        <v>31</v>
      </c>
      <c r="T504" s="14" t="s">
        <v>32</v>
      </c>
      <c r="U504" s="14" t="s">
        <v>43</v>
      </c>
      <c r="V504" s="14" t="s">
        <v>34</v>
      </c>
      <c r="W504" s="14" t="s">
        <v>35</v>
      </c>
      <c r="X504" s="14" t="s">
        <v>36</v>
      </c>
      <c r="Y504" s="14">
        <v>1</v>
      </c>
      <c r="Z504" s="14">
        <v>1</v>
      </c>
      <c r="AA504" s="14">
        <v>1</v>
      </c>
      <c r="AB504" s="17">
        <v>1</v>
      </c>
    </row>
    <row r="505" spans="1:28" x14ac:dyDescent="0.25">
      <c r="A505" s="18">
        <v>504</v>
      </c>
      <c r="B505" s="19">
        <v>505</v>
      </c>
      <c r="C505" s="19">
        <v>6.0600000000000001E-2</v>
      </c>
      <c r="D505" s="19">
        <v>0.62</v>
      </c>
      <c r="E505" s="19">
        <v>0.1343</v>
      </c>
      <c r="F505" s="19">
        <v>3</v>
      </c>
      <c r="G505" s="19">
        <v>15</v>
      </c>
      <c r="H505" s="19">
        <v>18</v>
      </c>
      <c r="I505" s="19">
        <v>505</v>
      </c>
      <c r="J505" s="20">
        <v>40566</v>
      </c>
      <c r="K505" s="21">
        <v>0.5</v>
      </c>
      <c r="L505" s="19" t="s">
        <v>24</v>
      </c>
      <c r="M505" s="19">
        <v>1</v>
      </c>
      <c r="N505" s="19">
        <v>2</v>
      </c>
      <c r="O505" s="19" t="b">
        <v>0</v>
      </c>
      <c r="P505" s="19">
        <v>0</v>
      </c>
      <c r="Q505" s="19">
        <v>1</v>
      </c>
      <c r="R505" s="19">
        <v>0.02</v>
      </c>
      <c r="S505" s="19" t="s">
        <v>31</v>
      </c>
      <c r="T505" s="19" t="s">
        <v>32</v>
      </c>
      <c r="U505" s="19" t="s">
        <v>43</v>
      </c>
      <c r="V505" s="19" t="s">
        <v>37</v>
      </c>
      <c r="W505" s="19" t="s">
        <v>35</v>
      </c>
      <c r="X505" s="19" t="s">
        <v>36</v>
      </c>
      <c r="Y505" s="19">
        <v>1</v>
      </c>
      <c r="Z505" s="19">
        <v>1</v>
      </c>
      <c r="AA505" s="19">
        <v>1</v>
      </c>
      <c r="AB505" s="22">
        <v>1</v>
      </c>
    </row>
    <row r="506" spans="1:28" x14ac:dyDescent="0.25">
      <c r="A506" s="13">
        <v>505</v>
      </c>
      <c r="B506" s="14">
        <v>506</v>
      </c>
      <c r="C506" s="14">
        <v>6.0600000000000001E-2</v>
      </c>
      <c r="D506" s="14">
        <v>0.62</v>
      </c>
      <c r="E506" s="14">
        <v>0.1343</v>
      </c>
      <c r="F506" s="14">
        <v>1</v>
      </c>
      <c r="G506" s="14">
        <v>4</v>
      </c>
      <c r="H506" s="14">
        <v>5</v>
      </c>
      <c r="I506" s="14">
        <v>506</v>
      </c>
      <c r="J506" s="15">
        <v>40566</v>
      </c>
      <c r="K506" s="16">
        <v>0.5</v>
      </c>
      <c r="L506" s="14" t="s">
        <v>24</v>
      </c>
      <c r="M506" s="14">
        <v>1</v>
      </c>
      <c r="N506" s="14">
        <v>3</v>
      </c>
      <c r="O506" s="14" t="b">
        <v>0</v>
      </c>
      <c r="P506" s="14">
        <v>0</v>
      </c>
      <c r="Q506" s="14">
        <v>1</v>
      </c>
      <c r="R506" s="14">
        <v>0.02</v>
      </c>
      <c r="S506" s="14" t="s">
        <v>31</v>
      </c>
      <c r="T506" s="14" t="s">
        <v>32</v>
      </c>
      <c r="U506" s="14" t="s">
        <v>43</v>
      </c>
      <c r="V506" s="14" t="s">
        <v>37</v>
      </c>
      <c r="W506" s="14" t="s">
        <v>35</v>
      </c>
      <c r="X506" s="14" t="s">
        <v>36</v>
      </c>
      <c r="Y506" s="14">
        <v>1</v>
      </c>
      <c r="Z506" s="14">
        <v>1</v>
      </c>
      <c r="AA506" s="14">
        <v>1</v>
      </c>
      <c r="AB506" s="17">
        <v>1</v>
      </c>
    </row>
    <row r="507" spans="1:28" x14ac:dyDescent="0.25">
      <c r="A507" s="18">
        <v>506</v>
      </c>
      <c r="B507" s="19">
        <v>507</v>
      </c>
      <c r="C507" s="19">
        <v>7.5800000000000006E-2</v>
      </c>
      <c r="D507" s="19">
        <v>0.56999999999999995</v>
      </c>
      <c r="E507" s="19">
        <v>0.1045</v>
      </c>
      <c r="F507" s="19">
        <v>0</v>
      </c>
      <c r="G507" s="19">
        <v>3</v>
      </c>
      <c r="H507" s="19">
        <v>3</v>
      </c>
      <c r="I507" s="19">
        <v>507</v>
      </c>
      <c r="J507" s="20">
        <v>40566</v>
      </c>
      <c r="K507" s="21">
        <v>0.5</v>
      </c>
      <c r="L507" s="19" t="s">
        <v>24</v>
      </c>
      <c r="M507" s="19">
        <v>1</v>
      </c>
      <c r="N507" s="19">
        <v>5</v>
      </c>
      <c r="O507" s="19" t="b">
        <v>0</v>
      </c>
      <c r="P507" s="19">
        <v>0</v>
      </c>
      <c r="Q507" s="19">
        <v>2</v>
      </c>
      <c r="R507" s="19">
        <v>0.04</v>
      </c>
      <c r="S507" s="19" t="s">
        <v>31</v>
      </c>
      <c r="T507" s="19" t="s">
        <v>32</v>
      </c>
      <c r="U507" s="19" t="s">
        <v>43</v>
      </c>
      <c r="V507" s="19" t="s">
        <v>34</v>
      </c>
      <c r="W507" s="19" t="s">
        <v>38</v>
      </c>
      <c r="X507" s="19" t="s">
        <v>36</v>
      </c>
      <c r="Y507" s="19">
        <v>1</v>
      </c>
      <c r="Z507" s="19">
        <v>1</v>
      </c>
      <c r="AA507" s="19">
        <v>1</v>
      </c>
      <c r="AB507" s="22">
        <v>1</v>
      </c>
    </row>
    <row r="508" spans="1:28" x14ac:dyDescent="0.25">
      <c r="A508" s="13">
        <v>507</v>
      </c>
      <c r="B508" s="14">
        <v>508</v>
      </c>
      <c r="C508" s="14">
        <v>7.5800000000000006E-2</v>
      </c>
      <c r="D508" s="14">
        <v>0.56999999999999995</v>
      </c>
      <c r="E508" s="14">
        <v>0.1045</v>
      </c>
      <c r="F508" s="14">
        <v>0</v>
      </c>
      <c r="G508" s="14">
        <v>1</v>
      </c>
      <c r="H508" s="14">
        <v>1</v>
      </c>
      <c r="I508" s="14">
        <v>508</v>
      </c>
      <c r="J508" s="15">
        <v>40566</v>
      </c>
      <c r="K508" s="16">
        <v>0.5</v>
      </c>
      <c r="L508" s="14" t="s">
        <v>24</v>
      </c>
      <c r="M508" s="14">
        <v>1</v>
      </c>
      <c r="N508" s="14">
        <v>6</v>
      </c>
      <c r="O508" s="14" t="b">
        <v>0</v>
      </c>
      <c r="P508" s="14">
        <v>0</v>
      </c>
      <c r="Q508" s="14">
        <v>2</v>
      </c>
      <c r="R508" s="14">
        <v>0.04</v>
      </c>
      <c r="S508" s="14" t="s">
        <v>31</v>
      </c>
      <c r="T508" s="14" t="s">
        <v>32</v>
      </c>
      <c r="U508" s="14" t="s">
        <v>43</v>
      </c>
      <c r="V508" s="14" t="s">
        <v>34</v>
      </c>
      <c r="W508" s="14" t="s">
        <v>38</v>
      </c>
      <c r="X508" s="14" t="s">
        <v>39</v>
      </c>
      <c r="Y508" s="14">
        <v>1</v>
      </c>
      <c r="Z508" s="14">
        <v>1</v>
      </c>
      <c r="AA508" s="14">
        <v>1</v>
      </c>
      <c r="AB508" s="17">
        <v>1</v>
      </c>
    </row>
    <row r="509" spans="1:28" x14ac:dyDescent="0.25">
      <c r="A509" s="18">
        <v>508</v>
      </c>
      <c r="B509" s="19">
        <v>509</v>
      </c>
      <c r="C509" s="19">
        <v>0.1061</v>
      </c>
      <c r="D509" s="19">
        <v>0.57999999999999996</v>
      </c>
      <c r="E509" s="19">
        <v>0.16420000000000001</v>
      </c>
      <c r="F509" s="19">
        <v>1</v>
      </c>
      <c r="G509" s="19">
        <v>1</v>
      </c>
      <c r="H509" s="19">
        <v>2</v>
      </c>
      <c r="I509" s="19">
        <v>509</v>
      </c>
      <c r="J509" s="20">
        <v>40566</v>
      </c>
      <c r="K509" s="21">
        <v>0.5</v>
      </c>
      <c r="L509" s="19" t="s">
        <v>24</v>
      </c>
      <c r="M509" s="19">
        <v>1</v>
      </c>
      <c r="N509" s="19">
        <v>7</v>
      </c>
      <c r="O509" s="19" t="b">
        <v>0</v>
      </c>
      <c r="P509" s="19">
        <v>0</v>
      </c>
      <c r="Q509" s="19">
        <v>1</v>
      </c>
      <c r="R509" s="19">
        <v>0.08</v>
      </c>
      <c r="S509" s="19" t="s">
        <v>31</v>
      </c>
      <c r="T509" s="19" t="s">
        <v>32</v>
      </c>
      <c r="U509" s="19" t="s">
        <v>43</v>
      </c>
      <c r="V509" s="19" t="s">
        <v>34</v>
      </c>
      <c r="W509" s="19" t="s">
        <v>35</v>
      </c>
      <c r="X509" s="19" t="s">
        <v>39</v>
      </c>
      <c r="Y509" s="19">
        <v>1</v>
      </c>
      <c r="Z509" s="19">
        <v>1</v>
      </c>
      <c r="AA509" s="19">
        <v>1</v>
      </c>
      <c r="AB509" s="22">
        <v>1</v>
      </c>
    </row>
    <row r="510" spans="1:28" x14ac:dyDescent="0.25">
      <c r="A510" s="13">
        <v>509</v>
      </c>
      <c r="B510" s="14">
        <v>510</v>
      </c>
      <c r="C510" s="14">
        <v>7.5800000000000006E-2</v>
      </c>
      <c r="D510" s="14">
        <v>0.62</v>
      </c>
      <c r="E510" s="14">
        <v>0.16420000000000001</v>
      </c>
      <c r="F510" s="14">
        <v>2</v>
      </c>
      <c r="G510" s="14">
        <v>17</v>
      </c>
      <c r="H510" s="14">
        <v>19</v>
      </c>
      <c r="I510" s="14">
        <v>510</v>
      </c>
      <c r="J510" s="15">
        <v>40566</v>
      </c>
      <c r="K510" s="16">
        <v>0.5</v>
      </c>
      <c r="L510" s="14" t="s">
        <v>24</v>
      </c>
      <c r="M510" s="14">
        <v>1</v>
      </c>
      <c r="N510" s="14">
        <v>8</v>
      </c>
      <c r="O510" s="14" t="b">
        <v>0</v>
      </c>
      <c r="P510" s="14">
        <v>0</v>
      </c>
      <c r="Q510" s="14">
        <v>1</v>
      </c>
      <c r="R510" s="14">
        <v>0.06</v>
      </c>
      <c r="S510" s="14" t="s">
        <v>31</v>
      </c>
      <c r="T510" s="14" t="s">
        <v>32</v>
      </c>
      <c r="U510" s="14" t="s">
        <v>43</v>
      </c>
      <c r="V510" s="14" t="s">
        <v>34</v>
      </c>
      <c r="W510" s="14" t="s">
        <v>35</v>
      </c>
      <c r="X510" s="14" t="s">
        <v>39</v>
      </c>
      <c r="Y510" s="14">
        <v>1</v>
      </c>
      <c r="Z510" s="14">
        <v>1</v>
      </c>
      <c r="AA510" s="14">
        <v>1</v>
      </c>
      <c r="AB510" s="17">
        <v>1</v>
      </c>
    </row>
    <row r="511" spans="1:28" x14ac:dyDescent="0.25">
      <c r="A511" s="18">
        <v>510</v>
      </c>
      <c r="B511" s="19">
        <v>511</v>
      </c>
      <c r="C511" s="19">
        <v>7.5800000000000006E-2</v>
      </c>
      <c r="D511" s="19">
        <v>0.54</v>
      </c>
      <c r="E511" s="19">
        <v>0.35820000000000002</v>
      </c>
      <c r="F511" s="19">
        <v>3</v>
      </c>
      <c r="G511" s="19">
        <v>25</v>
      </c>
      <c r="H511" s="19">
        <v>28</v>
      </c>
      <c r="I511" s="19">
        <v>511</v>
      </c>
      <c r="J511" s="20">
        <v>40566</v>
      </c>
      <c r="K511" s="21">
        <v>0.5</v>
      </c>
      <c r="L511" s="19" t="s">
        <v>24</v>
      </c>
      <c r="M511" s="19">
        <v>1</v>
      </c>
      <c r="N511" s="19">
        <v>9</v>
      </c>
      <c r="O511" s="19" t="b">
        <v>0</v>
      </c>
      <c r="P511" s="19">
        <v>0</v>
      </c>
      <c r="Q511" s="19">
        <v>1</v>
      </c>
      <c r="R511" s="19">
        <v>0.1</v>
      </c>
      <c r="S511" s="19" t="s">
        <v>31</v>
      </c>
      <c r="T511" s="19" t="s">
        <v>32</v>
      </c>
      <c r="U511" s="19" t="s">
        <v>43</v>
      </c>
      <c r="V511" s="19" t="s">
        <v>34</v>
      </c>
      <c r="W511" s="19" t="s">
        <v>35</v>
      </c>
      <c r="X511" s="19" t="s">
        <v>39</v>
      </c>
      <c r="Y511" s="19">
        <v>1</v>
      </c>
      <c r="Z511" s="19">
        <v>1</v>
      </c>
      <c r="AA511" s="19">
        <v>1</v>
      </c>
      <c r="AB511" s="22">
        <v>1</v>
      </c>
    </row>
    <row r="512" spans="1:28" x14ac:dyDescent="0.25">
      <c r="A512" s="13">
        <v>511</v>
      </c>
      <c r="B512" s="14">
        <v>512</v>
      </c>
      <c r="C512" s="14">
        <v>0.1061</v>
      </c>
      <c r="D512" s="14">
        <v>0.46</v>
      </c>
      <c r="E512" s="14">
        <v>0.3881</v>
      </c>
      <c r="F512" s="14">
        <v>7</v>
      </c>
      <c r="G512" s="14">
        <v>51</v>
      </c>
      <c r="H512" s="14">
        <v>58</v>
      </c>
      <c r="I512" s="14">
        <v>512</v>
      </c>
      <c r="J512" s="15">
        <v>40566</v>
      </c>
      <c r="K512" s="16">
        <v>0.5</v>
      </c>
      <c r="L512" s="14" t="s">
        <v>24</v>
      </c>
      <c r="M512" s="14">
        <v>1</v>
      </c>
      <c r="N512" s="14">
        <v>10</v>
      </c>
      <c r="O512" s="14" t="b">
        <v>0</v>
      </c>
      <c r="P512" s="14">
        <v>0</v>
      </c>
      <c r="Q512" s="14">
        <v>1</v>
      </c>
      <c r="R512" s="14">
        <v>0.14000000000000001</v>
      </c>
      <c r="S512" s="14" t="s">
        <v>31</v>
      </c>
      <c r="T512" s="14" t="s">
        <v>32</v>
      </c>
      <c r="U512" s="14" t="s">
        <v>43</v>
      </c>
      <c r="V512" s="14" t="s">
        <v>34</v>
      </c>
      <c r="W512" s="14" t="s">
        <v>35</v>
      </c>
      <c r="X512" s="14" t="s">
        <v>39</v>
      </c>
      <c r="Y512" s="14">
        <v>1</v>
      </c>
      <c r="Z512" s="14">
        <v>1</v>
      </c>
      <c r="AA512" s="14">
        <v>1</v>
      </c>
      <c r="AB512" s="17">
        <v>1</v>
      </c>
    </row>
    <row r="513" spans="1:28" x14ac:dyDescent="0.25">
      <c r="A513" s="18">
        <v>512</v>
      </c>
      <c r="B513" s="19">
        <v>513</v>
      </c>
      <c r="C513" s="19">
        <v>0.13639999999999999</v>
      </c>
      <c r="D513" s="19">
        <v>0.43</v>
      </c>
      <c r="E513" s="19">
        <v>0.22389999999999999</v>
      </c>
      <c r="F513" s="19">
        <v>22</v>
      </c>
      <c r="G513" s="19">
        <v>77</v>
      </c>
      <c r="H513" s="19">
        <v>99</v>
      </c>
      <c r="I513" s="19">
        <v>513</v>
      </c>
      <c r="J513" s="20">
        <v>40566</v>
      </c>
      <c r="K513" s="21">
        <v>0.5</v>
      </c>
      <c r="L513" s="19" t="s">
        <v>24</v>
      </c>
      <c r="M513" s="19">
        <v>1</v>
      </c>
      <c r="N513" s="19">
        <v>11</v>
      </c>
      <c r="O513" s="19" t="b">
        <v>0</v>
      </c>
      <c r="P513" s="19">
        <v>0</v>
      </c>
      <c r="Q513" s="19">
        <v>1</v>
      </c>
      <c r="R513" s="19">
        <v>0.14000000000000001</v>
      </c>
      <c r="S513" s="19" t="s">
        <v>31</v>
      </c>
      <c r="T513" s="19" t="s">
        <v>32</v>
      </c>
      <c r="U513" s="19" t="s">
        <v>43</v>
      </c>
      <c r="V513" s="19" t="s">
        <v>34</v>
      </c>
      <c r="W513" s="19" t="s">
        <v>35</v>
      </c>
      <c r="X513" s="19" t="s">
        <v>39</v>
      </c>
      <c r="Y513" s="19">
        <v>1</v>
      </c>
      <c r="Z513" s="19">
        <v>1</v>
      </c>
      <c r="AA513" s="19">
        <v>1</v>
      </c>
      <c r="AB513" s="22">
        <v>1</v>
      </c>
    </row>
    <row r="514" spans="1:28" x14ac:dyDescent="0.25">
      <c r="A514" s="13">
        <v>513</v>
      </c>
      <c r="B514" s="14">
        <v>514</v>
      </c>
      <c r="C514" s="14">
        <v>0.1212</v>
      </c>
      <c r="D514" s="14">
        <v>0.37</v>
      </c>
      <c r="E514" s="14">
        <v>0.4627</v>
      </c>
      <c r="F514" s="14">
        <v>24</v>
      </c>
      <c r="G514" s="14">
        <v>92</v>
      </c>
      <c r="H514" s="14">
        <v>116</v>
      </c>
      <c r="I514" s="14">
        <v>514</v>
      </c>
      <c r="J514" s="15">
        <v>40566</v>
      </c>
      <c r="K514" s="16">
        <v>0.5</v>
      </c>
      <c r="L514" s="14" t="s">
        <v>24</v>
      </c>
      <c r="M514" s="14">
        <v>1</v>
      </c>
      <c r="N514" s="14">
        <v>12</v>
      </c>
      <c r="O514" s="14" t="b">
        <v>0</v>
      </c>
      <c r="P514" s="14">
        <v>0</v>
      </c>
      <c r="Q514" s="14">
        <v>1</v>
      </c>
      <c r="R514" s="14">
        <v>0.16</v>
      </c>
      <c r="S514" s="14" t="s">
        <v>31</v>
      </c>
      <c r="T514" s="14" t="s">
        <v>32</v>
      </c>
      <c r="U514" s="14" t="s">
        <v>43</v>
      </c>
      <c r="V514" s="14" t="s">
        <v>34</v>
      </c>
      <c r="W514" s="14" t="s">
        <v>35</v>
      </c>
      <c r="X514" s="14" t="s">
        <v>40</v>
      </c>
      <c r="Y514" s="14">
        <v>1</v>
      </c>
      <c r="Z514" s="14">
        <v>1</v>
      </c>
      <c r="AA514" s="14">
        <v>1</v>
      </c>
      <c r="AB514" s="17">
        <v>1</v>
      </c>
    </row>
    <row r="515" spans="1:28" x14ac:dyDescent="0.25">
      <c r="A515" s="18">
        <v>514</v>
      </c>
      <c r="B515" s="19">
        <v>515</v>
      </c>
      <c r="C515" s="19">
        <v>0.1061</v>
      </c>
      <c r="D515" s="19">
        <v>0.33</v>
      </c>
      <c r="E515" s="19">
        <v>0.3881</v>
      </c>
      <c r="F515" s="19">
        <v>12</v>
      </c>
      <c r="G515" s="19">
        <v>75</v>
      </c>
      <c r="H515" s="19">
        <v>87</v>
      </c>
      <c r="I515" s="19">
        <v>515</v>
      </c>
      <c r="J515" s="20">
        <v>40566</v>
      </c>
      <c r="K515" s="21">
        <v>0.5</v>
      </c>
      <c r="L515" s="19" t="s">
        <v>24</v>
      </c>
      <c r="M515" s="19">
        <v>1</v>
      </c>
      <c r="N515" s="19">
        <v>13</v>
      </c>
      <c r="O515" s="19" t="b">
        <v>0</v>
      </c>
      <c r="P515" s="19">
        <v>0</v>
      </c>
      <c r="Q515" s="19">
        <v>1</v>
      </c>
      <c r="R515" s="19">
        <v>0.14000000000000001</v>
      </c>
      <c r="S515" s="19" t="s">
        <v>31</v>
      </c>
      <c r="T515" s="19" t="s">
        <v>32</v>
      </c>
      <c r="U515" s="19" t="s">
        <v>43</v>
      </c>
      <c r="V515" s="19" t="s">
        <v>34</v>
      </c>
      <c r="W515" s="19" t="s">
        <v>35</v>
      </c>
      <c r="X515" s="19" t="s">
        <v>40</v>
      </c>
      <c r="Y515" s="19">
        <v>1</v>
      </c>
      <c r="Z515" s="19">
        <v>1</v>
      </c>
      <c r="AA515" s="19">
        <v>1</v>
      </c>
      <c r="AB515" s="22">
        <v>1</v>
      </c>
    </row>
    <row r="516" spans="1:28" x14ac:dyDescent="0.25">
      <c r="A516" s="13">
        <v>515</v>
      </c>
      <c r="B516" s="14">
        <v>516</v>
      </c>
      <c r="C516" s="14">
        <v>0.13639999999999999</v>
      </c>
      <c r="D516" s="14">
        <v>0.28000000000000003</v>
      </c>
      <c r="E516" s="14">
        <v>0.35820000000000002</v>
      </c>
      <c r="F516" s="14">
        <v>17</v>
      </c>
      <c r="G516" s="14">
        <v>93</v>
      </c>
      <c r="H516" s="14">
        <v>110</v>
      </c>
      <c r="I516" s="14">
        <v>516</v>
      </c>
      <c r="J516" s="15">
        <v>40566</v>
      </c>
      <c r="K516" s="16">
        <v>0.5</v>
      </c>
      <c r="L516" s="14" t="s">
        <v>24</v>
      </c>
      <c r="M516" s="14">
        <v>1</v>
      </c>
      <c r="N516" s="14">
        <v>14</v>
      </c>
      <c r="O516" s="14" t="b">
        <v>0</v>
      </c>
      <c r="P516" s="14">
        <v>0</v>
      </c>
      <c r="Q516" s="14">
        <v>1</v>
      </c>
      <c r="R516" s="14">
        <v>0.16</v>
      </c>
      <c r="S516" s="14" t="s">
        <v>31</v>
      </c>
      <c r="T516" s="14" t="s">
        <v>32</v>
      </c>
      <c r="U516" s="14" t="s">
        <v>43</v>
      </c>
      <c r="V516" s="14" t="s">
        <v>34</v>
      </c>
      <c r="W516" s="14" t="s">
        <v>35</v>
      </c>
      <c r="X516" s="14" t="s">
        <v>40</v>
      </c>
      <c r="Y516" s="14">
        <v>1</v>
      </c>
      <c r="Z516" s="14">
        <v>1</v>
      </c>
      <c r="AA516" s="14">
        <v>1</v>
      </c>
      <c r="AB516" s="17">
        <v>1</v>
      </c>
    </row>
    <row r="517" spans="1:28" x14ac:dyDescent="0.25">
      <c r="A517" s="18">
        <v>516</v>
      </c>
      <c r="B517" s="19">
        <v>517</v>
      </c>
      <c r="C517" s="19">
        <v>0.13639999999999999</v>
      </c>
      <c r="D517" s="19">
        <v>0.28000000000000003</v>
      </c>
      <c r="E517" s="19">
        <v>0.35820000000000002</v>
      </c>
      <c r="F517" s="19">
        <v>13</v>
      </c>
      <c r="G517" s="19">
        <v>64</v>
      </c>
      <c r="H517" s="19">
        <v>77</v>
      </c>
      <c r="I517" s="19">
        <v>517</v>
      </c>
      <c r="J517" s="20">
        <v>40566</v>
      </c>
      <c r="K517" s="21">
        <v>0.5</v>
      </c>
      <c r="L517" s="19" t="s">
        <v>24</v>
      </c>
      <c r="M517" s="19">
        <v>1</v>
      </c>
      <c r="N517" s="19">
        <v>15</v>
      </c>
      <c r="O517" s="19" t="b">
        <v>0</v>
      </c>
      <c r="P517" s="19">
        <v>0</v>
      </c>
      <c r="Q517" s="19">
        <v>1</v>
      </c>
      <c r="R517" s="19">
        <v>0.16</v>
      </c>
      <c r="S517" s="19" t="s">
        <v>31</v>
      </c>
      <c r="T517" s="19" t="s">
        <v>32</v>
      </c>
      <c r="U517" s="19" t="s">
        <v>43</v>
      </c>
      <c r="V517" s="19" t="s">
        <v>34</v>
      </c>
      <c r="W517" s="19" t="s">
        <v>35</v>
      </c>
      <c r="X517" s="19" t="s">
        <v>40</v>
      </c>
      <c r="Y517" s="19">
        <v>1</v>
      </c>
      <c r="Z517" s="19">
        <v>1</v>
      </c>
      <c r="AA517" s="19">
        <v>1</v>
      </c>
      <c r="AB517" s="22">
        <v>1</v>
      </c>
    </row>
    <row r="518" spans="1:28" x14ac:dyDescent="0.25">
      <c r="A518" s="13">
        <v>517</v>
      </c>
      <c r="B518" s="14">
        <v>518</v>
      </c>
      <c r="C518" s="14">
        <v>0.13639999999999999</v>
      </c>
      <c r="D518" s="14">
        <v>0.26</v>
      </c>
      <c r="E518" s="14">
        <v>0.32840000000000003</v>
      </c>
      <c r="F518" s="14">
        <v>9</v>
      </c>
      <c r="G518" s="14">
        <v>56</v>
      </c>
      <c r="H518" s="14">
        <v>65</v>
      </c>
      <c r="I518" s="14">
        <v>518</v>
      </c>
      <c r="J518" s="15">
        <v>40566</v>
      </c>
      <c r="K518" s="16">
        <v>0.5</v>
      </c>
      <c r="L518" s="14" t="s">
        <v>24</v>
      </c>
      <c r="M518" s="14">
        <v>1</v>
      </c>
      <c r="N518" s="14">
        <v>16</v>
      </c>
      <c r="O518" s="14" t="b">
        <v>0</v>
      </c>
      <c r="P518" s="14">
        <v>0</v>
      </c>
      <c r="Q518" s="14">
        <v>1</v>
      </c>
      <c r="R518" s="14">
        <v>0.16</v>
      </c>
      <c r="S518" s="14" t="s">
        <v>31</v>
      </c>
      <c r="T518" s="14" t="s">
        <v>32</v>
      </c>
      <c r="U518" s="14" t="s">
        <v>43</v>
      </c>
      <c r="V518" s="14" t="s">
        <v>34</v>
      </c>
      <c r="W518" s="14" t="s">
        <v>35</v>
      </c>
      <c r="X518" s="14" t="s">
        <v>40</v>
      </c>
      <c r="Y518" s="14">
        <v>1</v>
      </c>
      <c r="Z518" s="14">
        <v>1</v>
      </c>
      <c r="AA518" s="14">
        <v>1</v>
      </c>
      <c r="AB518" s="17">
        <v>1</v>
      </c>
    </row>
    <row r="519" spans="1:28" x14ac:dyDescent="0.25">
      <c r="A519" s="18">
        <v>518</v>
      </c>
      <c r="B519" s="19">
        <v>519</v>
      </c>
      <c r="C519" s="19">
        <v>0.1061</v>
      </c>
      <c r="D519" s="19">
        <v>0.26</v>
      </c>
      <c r="E519" s="19">
        <v>0.3881</v>
      </c>
      <c r="F519" s="19">
        <v>5</v>
      </c>
      <c r="G519" s="19">
        <v>50</v>
      </c>
      <c r="H519" s="19">
        <v>55</v>
      </c>
      <c r="I519" s="19">
        <v>519</v>
      </c>
      <c r="J519" s="20">
        <v>40566</v>
      </c>
      <c r="K519" s="21">
        <v>0.5</v>
      </c>
      <c r="L519" s="19" t="s">
        <v>24</v>
      </c>
      <c r="M519" s="19">
        <v>1</v>
      </c>
      <c r="N519" s="19">
        <v>17</v>
      </c>
      <c r="O519" s="19" t="b">
        <v>0</v>
      </c>
      <c r="P519" s="19">
        <v>0</v>
      </c>
      <c r="Q519" s="19">
        <v>1</v>
      </c>
      <c r="R519" s="19">
        <v>0.14000000000000001</v>
      </c>
      <c r="S519" s="19" t="s">
        <v>31</v>
      </c>
      <c r="T519" s="19" t="s">
        <v>32</v>
      </c>
      <c r="U519" s="19" t="s">
        <v>43</v>
      </c>
      <c r="V519" s="19" t="s">
        <v>34</v>
      </c>
      <c r="W519" s="19" t="s">
        <v>35</v>
      </c>
      <c r="X519" s="19" t="s">
        <v>40</v>
      </c>
      <c r="Y519" s="19">
        <v>1</v>
      </c>
      <c r="Z519" s="19">
        <v>1</v>
      </c>
      <c r="AA519" s="19">
        <v>1</v>
      </c>
      <c r="AB519" s="22">
        <v>1</v>
      </c>
    </row>
    <row r="520" spans="1:28" x14ac:dyDescent="0.25">
      <c r="A520" s="13">
        <v>519</v>
      </c>
      <c r="B520" s="14">
        <v>520</v>
      </c>
      <c r="C520" s="14">
        <v>0.1212</v>
      </c>
      <c r="D520" s="14">
        <v>0.3</v>
      </c>
      <c r="E520" s="14">
        <v>0.25369999999999998</v>
      </c>
      <c r="F520" s="14">
        <v>5</v>
      </c>
      <c r="G520" s="14">
        <v>44</v>
      </c>
      <c r="H520" s="14">
        <v>49</v>
      </c>
      <c r="I520" s="14">
        <v>520</v>
      </c>
      <c r="J520" s="15">
        <v>40566</v>
      </c>
      <c r="K520" s="16">
        <v>0.5</v>
      </c>
      <c r="L520" s="14" t="s">
        <v>24</v>
      </c>
      <c r="M520" s="14">
        <v>1</v>
      </c>
      <c r="N520" s="14">
        <v>18</v>
      </c>
      <c r="O520" s="14" t="b">
        <v>0</v>
      </c>
      <c r="P520" s="14">
        <v>0</v>
      </c>
      <c r="Q520" s="14">
        <v>1</v>
      </c>
      <c r="R520" s="14">
        <v>0.12</v>
      </c>
      <c r="S520" s="14" t="s">
        <v>31</v>
      </c>
      <c r="T520" s="14" t="s">
        <v>32</v>
      </c>
      <c r="U520" s="14" t="s">
        <v>43</v>
      </c>
      <c r="V520" s="14" t="s">
        <v>34</v>
      </c>
      <c r="W520" s="14" t="s">
        <v>35</v>
      </c>
      <c r="X520" s="14" t="s">
        <v>42</v>
      </c>
      <c r="Y520" s="14">
        <v>1</v>
      </c>
      <c r="Z520" s="14">
        <v>1</v>
      </c>
      <c r="AA520" s="14">
        <v>1</v>
      </c>
      <c r="AB520" s="17">
        <v>1</v>
      </c>
    </row>
    <row r="521" spans="1:28" x14ac:dyDescent="0.25">
      <c r="A521" s="18">
        <v>520</v>
      </c>
      <c r="B521" s="19">
        <v>521</v>
      </c>
      <c r="C521" s="19">
        <v>0.1212</v>
      </c>
      <c r="D521" s="19">
        <v>0.3</v>
      </c>
      <c r="E521" s="19">
        <v>0.28360000000000002</v>
      </c>
      <c r="F521" s="19">
        <v>5</v>
      </c>
      <c r="G521" s="19">
        <v>45</v>
      </c>
      <c r="H521" s="19">
        <v>50</v>
      </c>
      <c r="I521" s="19">
        <v>521</v>
      </c>
      <c r="J521" s="20">
        <v>40566</v>
      </c>
      <c r="K521" s="21">
        <v>0.5</v>
      </c>
      <c r="L521" s="19" t="s">
        <v>24</v>
      </c>
      <c r="M521" s="19">
        <v>1</v>
      </c>
      <c r="N521" s="19">
        <v>19</v>
      </c>
      <c r="O521" s="19" t="b">
        <v>0</v>
      </c>
      <c r="P521" s="19">
        <v>0</v>
      </c>
      <c r="Q521" s="19">
        <v>1</v>
      </c>
      <c r="R521" s="19">
        <v>0.12</v>
      </c>
      <c r="S521" s="19" t="s">
        <v>31</v>
      </c>
      <c r="T521" s="19" t="s">
        <v>32</v>
      </c>
      <c r="U521" s="19" t="s">
        <v>43</v>
      </c>
      <c r="V521" s="19" t="s">
        <v>34</v>
      </c>
      <c r="W521" s="19" t="s">
        <v>35</v>
      </c>
      <c r="X521" s="19" t="s">
        <v>42</v>
      </c>
      <c r="Y521" s="19">
        <v>1</v>
      </c>
      <c r="Z521" s="19">
        <v>1</v>
      </c>
      <c r="AA521" s="19">
        <v>1</v>
      </c>
      <c r="AB521" s="22">
        <v>1</v>
      </c>
    </row>
    <row r="522" spans="1:28" x14ac:dyDescent="0.25">
      <c r="A522" s="13">
        <v>521</v>
      </c>
      <c r="B522" s="14">
        <v>522</v>
      </c>
      <c r="C522" s="14">
        <v>0.1061</v>
      </c>
      <c r="D522" s="14">
        <v>0.36</v>
      </c>
      <c r="E522" s="14">
        <v>0.25369999999999998</v>
      </c>
      <c r="F522" s="14">
        <v>4</v>
      </c>
      <c r="G522" s="14">
        <v>31</v>
      </c>
      <c r="H522" s="14">
        <v>35</v>
      </c>
      <c r="I522" s="14">
        <v>522</v>
      </c>
      <c r="J522" s="15">
        <v>40566</v>
      </c>
      <c r="K522" s="16">
        <v>0.5</v>
      </c>
      <c r="L522" s="14" t="s">
        <v>24</v>
      </c>
      <c r="M522" s="14">
        <v>1</v>
      </c>
      <c r="N522" s="14">
        <v>20</v>
      </c>
      <c r="O522" s="14" t="b">
        <v>0</v>
      </c>
      <c r="P522" s="14">
        <v>0</v>
      </c>
      <c r="Q522" s="14">
        <v>1</v>
      </c>
      <c r="R522" s="14">
        <v>0.1</v>
      </c>
      <c r="S522" s="14" t="s">
        <v>31</v>
      </c>
      <c r="T522" s="14" t="s">
        <v>32</v>
      </c>
      <c r="U522" s="14" t="s">
        <v>43</v>
      </c>
      <c r="V522" s="14" t="s">
        <v>34</v>
      </c>
      <c r="W522" s="14" t="s">
        <v>35</v>
      </c>
      <c r="X522" s="14" t="s">
        <v>42</v>
      </c>
      <c r="Y522" s="14">
        <v>1</v>
      </c>
      <c r="Z522" s="14">
        <v>1</v>
      </c>
      <c r="AA522" s="14">
        <v>1</v>
      </c>
      <c r="AB522" s="17">
        <v>1</v>
      </c>
    </row>
    <row r="523" spans="1:28" x14ac:dyDescent="0.25">
      <c r="A523" s="18">
        <v>522</v>
      </c>
      <c r="B523" s="19">
        <v>523</v>
      </c>
      <c r="C523" s="19">
        <v>0.1061</v>
      </c>
      <c r="D523" s="19">
        <v>0.36</v>
      </c>
      <c r="E523" s="19">
        <v>0.19400000000000001</v>
      </c>
      <c r="F523" s="19">
        <v>5</v>
      </c>
      <c r="G523" s="19">
        <v>20</v>
      </c>
      <c r="H523" s="19">
        <v>25</v>
      </c>
      <c r="I523" s="19">
        <v>523</v>
      </c>
      <c r="J523" s="20">
        <v>40566</v>
      </c>
      <c r="K523" s="21">
        <v>0.5</v>
      </c>
      <c r="L523" s="19" t="s">
        <v>24</v>
      </c>
      <c r="M523" s="19">
        <v>1</v>
      </c>
      <c r="N523" s="19">
        <v>21</v>
      </c>
      <c r="O523" s="19" t="b">
        <v>0</v>
      </c>
      <c r="P523" s="19">
        <v>0</v>
      </c>
      <c r="Q523" s="19">
        <v>1</v>
      </c>
      <c r="R523" s="19">
        <v>0.1</v>
      </c>
      <c r="S523" s="19" t="s">
        <v>31</v>
      </c>
      <c r="T523" s="19" t="s">
        <v>32</v>
      </c>
      <c r="U523" s="19" t="s">
        <v>43</v>
      </c>
      <c r="V523" s="19" t="s">
        <v>34</v>
      </c>
      <c r="W523" s="19" t="s">
        <v>35</v>
      </c>
      <c r="X523" s="19" t="s">
        <v>42</v>
      </c>
      <c r="Y523" s="19">
        <v>1</v>
      </c>
      <c r="Z523" s="19">
        <v>1</v>
      </c>
      <c r="AA523" s="19">
        <v>1</v>
      </c>
      <c r="AB523" s="22">
        <v>1</v>
      </c>
    </row>
    <row r="524" spans="1:28" x14ac:dyDescent="0.25">
      <c r="A524" s="13">
        <v>523</v>
      </c>
      <c r="B524" s="14">
        <v>524</v>
      </c>
      <c r="C524" s="14">
        <v>9.0899999999999995E-2</v>
      </c>
      <c r="D524" s="14">
        <v>0.38</v>
      </c>
      <c r="E524" s="14">
        <v>0.19400000000000001</v>
      </c>
      <c r="F524" s="14">
        <v>5</v>
      </c>
      <c r="G524" s="14">
        <v>23</v>
      </c>
      <c r="H524" s="14">
        <v>28</v>
      </c>
      <c r="I524" s="14">
        <v>524</v>
      </c>
      <c r="J524" s="15">
        <v>40566</v>
      </c>
      <c r="K524" s="16">
        <v>0.5</v>
      </c>
      <c r="L524" s="14" t="s">
        <v>24</v>
      </c>
      <c r="M524" s="14">
        <v>1</v>
      </c>
      <c r="N524" s="14">
        <v>22</v>
      </c>
      <c r="O524" s="14" t="b">
        <v>0</v>
      </c>
      <c r="P524" s="14">
        <v>0</v>
      </c>
      <c r="Q524" s="14">
        <v>1</v>
      </c>
      <c r="R524" s="14">
        <v>0.08</v>
      </c>
      <c r="S524" s="14" t="s">
        <v>31</v>
      </c>
      <c r="T524" s="14" t="s">
        <v>32</v>
      </c>
      <c r="U524" s="14" t="s">
        <v>43</v>
      </c>
      <c r="V524" s="14" t="s">
        <v>34</v>
      </c>
      <c r="W524" s="14" t="s">
        <v>35</v>
      </c>
      <c r="X524" s="14" t="s">
        <v>42</v>
      </c>
      <c r="Y524" s="14">
        <v>1</v>
      </c>
      <c r="Z524" s="14">
        <v>1</v>
      </c>
      <c r="AA524" s="14">
        <v>1</v>
      </c>
      <c r="AB524" s="17">
        <v>1</v>
      </c>
    </row>
    <row r="525" spans="1:28" x14ac:dyDescent="0.25">
      <c r="A525" s="18">
        <v>524</v>
      </c>
      <c r="B525" s="19">
        <v>525</v>
      </c>
      <c r="C525" s="19">
        <v>6.0600000000000001E-2</v>
      </c>
      <c r="D525" s="19">
        <v>0.41</v>
      </c>
      <c r="E525" s="19">
        <v>0.22389999999999999</v>
      </c>
      <c r="F525" s="19">
        <v>4</v>
      </c>
      <c r="G525" s="19">
        <v>17</v>
      </c>
      <c r="H525" s="19">
        <v>21</v>
      </c>
      <c r="I525" s="19">
        <v>525</v>
      </c>
      <c r="J525" s="20">
        <v>40566</v>
      </c>
      <c r="K525" s="21">
        <v>0.5</v>
      </c>
      <c r="L525" s="19" t="s">
        <v>24</v>
      </c>
      <c r="M525" s="19">
        <v>1</v>
      </c>
      <c r="N525" s="19">
        <v>23</v>
      </c>
      <c r="O525" s="19" t="b">
        <v>0</v>
      </c>
      <c r="P525" s="19">
        <v>0</v>
      </c>
      <c r="Q525" s="19">
        <v>1</v>
      </c>
      <c r="R525" s="19">
        <v>0.06</v>
      </c>
      <c r="S525" s="19" t="s">
        <v>31</v>
      </c>
      <c r="T525" s="19" t="s">
        <v>32</v>
      </c>
      <c r="U525" s="19" t="s">
        <v>43</v>
      </c>
      <c r="V525" s="19" t="s">
        <v>34</v>
      </c>
      <c r="W525" s="19" t="s">
        <v>35</v>
      </c>
      <c r="X525" s="19" t="s">
        <v>42</v>
      </c>
      <c r="Y525" s="19">
        <v>1</v>
      </c>
      <c r="Z525" s="19">
        <v>1</v>
      </c>
      <c r="AA525" s="19">
        <v>1</v>
      </c>
      <c r="AB525" s="22">
        <v>1</v>
      </c>
    </row>
    <row r="526" spans="1:28" x14ac:dyDescent="0.25">
      <c r="A526" s="13">
        <v>525</v>
      </c>
      <c r="B526" s="14">
        <v>526</v>
      </c>
      <c r="C526" s="14">
        <v>6.0600000000000001E-2</v>
      </c>
      <c r="D526" s="14">
        <v>0.41</v>
      </c>
      <c r="E526" s="14">
        <v>0.19400000000000001</v>
      </c>
      <c r="F526" s="14">
        <v>0</v>
      </c>
      <c r="G526" s="14">
        <v>7</v>
      </c>
      <c r="H526" s="14">
        <v>7</v>
      </c>
      <c r="I526" s="14">
        <v>526</v>
      </c>
      <c r="J526" s="15">
        <v>40567</v>
      </c>
      <c r="K526" s="16">
        <v>0.5</v>
      </c>
      <c r="L526" s="14" t="s">
        <v>24</v>
      </c>
      <c r="M526" s="14">
        <v>1</v>
      </c>
      <c r="N526" s="14">
        <v>0</v>
      </c>
      <c r="O526" s="14" t="b">
        <v>0</v>
      </c>
      <c r="P526" s="14">
        <v>1</v>
      </c>
      <c r="Q526" s="14">
        <v>1</v>
      </c>
      <c r="R526" s="14">
        <v>0.06</v>
      </c>
      <c r="S526" s="14" t="s">
        <v>31</v>
      </c>
      <c r="T526" s="14" t="s">
        <v>32</v>
      </c>
      <c r="U526" s="14" t="s">
        <v>44</v>
      </c>
      <c r="V526" s="14" t="s">
        <v>34</v>
      </c>
      <c r="W526" s="14" t="s">
        <v>35</v>
      </c>
      <c r="X526" s="14" t="s">
        <v>36</v>
      </c>
      <c r="Y526" s="14">
        <v>1</v>
      </c>
      <c r="Z526" s="14">
        <v>1</v>
      </c>
      <c r="AA526" s="14">
        <v>1</v>
      </c>
      <c r="AB526" s="17">
        <v>1</v>
      </c>
    </row>
    <row r="527" spans="1:28" x14ac:dyDescent="0.25">
      <c r="A527" s="18">
        <v>526</v>
      </c>
      <c r="B527" s="19">
        <v>527</v>
      </c>
      <c r="C527" s="19">
        <v>4.5499999999999999E-2</v>
      </c>
      <c r="D527" s="19">
        <v>0.45</v>
      </c>
      <c r="E527" s="19">
        <v>0.19400000000000001</v>
      </c>
      <c r="F527" s="19">
        <v>0</v>
      </c>
      <c r="G527" s="19">
        <v>1</v>
      </c>
      <c r="H527" s="19">
        <v>1</v>
      </c>
      <c r="I527" s="19">
        <v>527</v>
      </c>
      <c r="J527" s="20">
        <v>40567</v>
      </c>
      <c r="K527" s="21">
        <v>0.5</v>
      </c>
      <c r="L527" s="19" t="s">
        <v>24</v>
      </c>
      <c r="M527" s="19">
        <v>1</v>
      </c>
      <c r="N527" s="19">
        <v>1</v>
      </c>
      <c r="O527" s="19" t="b">
        <v>0</v>
      </c>
      <c r="P527" s="19">
        <v>1</v>
      </c>
      <c r="Q527" s="19">
        <v>1</v>
      </c>
      <c r="R527" s="19">
        <v>0.04</v>
      </c>
      <c r="S527" s="19" t="s">
        <v>31</v>
      </c>
      <c r="T527" s="19" t="s">
        <v>32</v>
      </c>
      <c r="U527" s="19" t="s">
        <v>44</v>
      </c>
      <c r="V527" s="19" t="s">
        <v>34</v>
      </c>
      <c r="W527" s="19" t="s">
        <v>35</v>
      </c>
      <c r="X527" s="19" t="s">
        <v>36</v>
      </c>
      <c r="Y527" s="19">
        <v>1</v>
      </c>
      <c r="Z527" s="19">
        <v>1</v>
      </c>
      <c r="AA527" s="19">
        <v>1</v>
      </c>
      <c r="AB527" s="22">
        <v>1</v>
      </c>
    </row>
    <row r="528" spans="1:28" x14ac:dyDescent="0.25">
      <c r="A528" s="13">
        <v>527</v>
      </c>
      <c r="B528" s="14">
        <v>528</v>
      </c>
      <c r="C528" s="14">
        <v>3.0300000000000001E-2</v>
      </c>
      <c r="D528" s="14">
        <v>0.45</v>
      </c>
      <c r="E528" s="14">
        <v>0.25369999999999998</v>
      </c>
      <c r="F528" s="14">
        <v>0</v>
      </c>
      <c r="G528" s="14">
        <v>1</v>
      </c>
      <c r="H528" s="14">
        <v>1</v>
      </c>
      <c r="I528" s="14">
        <v>528</v>
      </c>
      <c r="J528" s="15">
        <v>40567</v>
      </c>
      <c r="K528" s="16">
        <v>0.5</v>
      </c>
      <c r="L528" s="14" t="s">
        <v>24</v>
      </c>
      <c r="M528" s="14">
        <v>1</v>
      </c>
      <c r="N528" s="14">
        <v>3</v>
      </c>
      <c r="O528" s="14" t="b">
        <v>0</v>
      </c>
      <c r="P528" s="14">
        <v>1</v>
      </c>
      <c r="Q528" s="14">
        <v>1</v>
      </c>
      <c r="R528" s="14">
        <v>0.04</v>
      </c>
      <c r="S528" s="14" t="s">
        <v>31</v>
      </c>
      <c r="T528" s="14" t="s">
        <v>32</v>
      </c>
      <c r="U528" s="14" t="s">
        <v>44</v>
      </c>
      <c r="V528" s="14" t="s">
        <v>34</v>
      </c>
      <c r="W528" s="14" t="s">
        <v>35</v>
      </c>
      <c r="X528" s="14" t="s">
        <v>36</v>
      </c>
      <c r="Y528" s="14">
        <v>1</v>
      </c>
      <c r="Z528" s="14">
        <v>1</v>
      </c>
      <c r="AA528" s="14">
        <v>1</v>
      </c>
      <c r="AB528" s="17">
        <v>1</v>
      </c>
    </row>
    <row r="529" spans="1:28" x14ac:dyDescent="0.25">
      <c r="A529" s="18">
        <v>528</v>
      </c>
      <c r="B529" s="19">
        <v>529</v>
      </c>
      <c r="C529" s="19">
        <v>6.0600000000000001E-2</v>
      </c>
      <c r="D529" s="19">
        <v>0.48</v>
      </c>
      <c r="E529" s="19">
        <v>0.1343</v>
      </c>
      <c r="F529" s="19">
        <v>0</v>
      </c>
      <c r="G529" s="19">
        <v>1</v>
      </c>
      <c r="H529" s="19">
        <v>1</v>
      </c>
      <c r="I529" s="19">
        <v>529</v>
      </c>
      <c r="J529" s="20">
        <v>40567</v>
      </c>
      <c r="K529" s="21">
        <v>0.5</v>
      </c>
      <c r="L529" s="19" t="s">
        <v>24</v>
      </c>
      <c r="M529" s="19">
        <v>1</v>
      </c>
      <c r="N529" s="19">
        <v>4</v>
      </c>
      <c r="O529" s="19" t="b">
        <v>0</v>
      </c>
      <c r="P529" s="19">
        <v>1</v>
      </c>
      <c r="Q529" s="19">
        <v>1</v>
      </c>
      <c r="R529" s="19">
        <v>0.02</v>
      </c>
      <c r="S529" s="19" t="s">
        <v>31</v>
      </c>
      <c r="T529" s="19" t="s">
        <v>32</v>
      </c>
      <c r="U529" s="19" t="s">
        <v>44</v>
      </c>
      <c r="V529" s="19" t="s">
        <v>34</v>
      </c>
      <c r="W529" s="19" t="s">
        <v>35</v>
      </c>
      <c r="X529" s="19" t="s">
        <v>36</v>
      </c>
      <c r="Y529" s="19">
        <v>1</v>
      </c>
      <c r="Z529" s="19">
        <v>1</v>
      </c>
      <c r="AA529" s="19">
        <v>1</v>
      </c>
      <c r="AB529" s="22">
        <v>1</v>
      </c>
    </row>
    <row r="530" spans="1:28" x14ac:dyDescent="0.25">
      <c r="A530" s="13">
        <v>529</v>
      </c>
      <c r="B530" s="14">
        <v>530</v>
      </c>
      <c r="C530" s="14">
        <v>6.0600000000000001E-2</v>
      </c>
      <c r="D530" s="14">
        <v>0.48</v>
      </c>
      <c r="E530" s="14">
        <v>0.1343</v>
      </c>
      <c r="F530" s="14">
        <v>0</v>
      </c>
      <c r="G530" s="14">
        <v>5</v>
      </c>
      <c r="H530" s="14">
        <v>5</v>
      </c>
      <c r="I530" s="14">
        <v>530</v>
      </c>
      <c r="J530" s="15">
        <v>40567</v>
      </c>
      <c r="K530" s="16">
        <v>0.5</v>
      </c>
      <c r="L530" s="14" t="s">
        <v>24</v>
      </c>
      <c r="M530" s="14">
        <v>1</v>
      </c>
      <c r="N530" s="14">
        <v>5</v>
      </c>
      <c r="O530" s="14" t="b">
        <v>0</v>
      </c>
      <c r="P530" s="14">
        <v>1</v>
      </c>
      <c r="Q530" s="14">
        <v>1</v>
      </c>
      <c r="R530" s="14">
        <v>0.02</v>
      </c>
      <c r="S530" s="14" t="s">
        <v>31</v>
      </c>
      <c r="T530" s="14" t="s">
        <v>32</v>
      </c>
      <c r="U530" s="14" t="s">
        <v>44</v>
      </c>
      <c r="V530" s="14" t="s">
        <v>34</v>
      </c>
      <c r="W530" s="14" t="s">
        <v>35</v>
      </c>
      <c r="X530" s="14" t="s">
        <v>36</v>
      </c>
      <c r="Y530" s="14">
        <v>1</v>
      </c>
      <c r="Z530" s="14">
        <v>1</v>
      </c>
      <c r="AA530" s="14">
        <v>1</v>
      </c>
      <c r="AB530" s="17">
        <v>1</v>
      </c>
    </row>
    <row r="531" spans="1:28" x14ac:dyDescent="0.25">
      <c r="A531" s="18">
        <v>530</v>
      </c>
      <c r="B531" s="19">
        <v>531</v>
      </c>
      <c r="C531" s="19">
        <v>7.5800000000000006E-2</v>
      </c>
      <c r="D531" s="19">
        <v>0.48</v>
      </c>
      <c r="E531" s="19">
        <v>8.9599999999999999E-2</v>
      </c>
      <c r="F531" s="19">
        <v>0</v>
      </c>
      <c r="G531" s="19">
        <v>15</v>
      </c>
      <c r="H531" s="19">
        <v>15</v>
      </c>
      <c r="I531" s="19">
        <v>531</v>
      </c>
      <c r="J531" s="20">
        <v>40567</v>
      </c>
      <c r="K531" s="21">
        <v>0.5</v>
      </c>
      <c r="L531" s="19" t="s">
        <v>24</v>
      </c>
      <c r="M531" s="19">
        <v>1</v>
      </c>
      <c r="N531" s="19">
        <v>6</v>
      </c>
      <c r="O531" s="19" t="b">
        <v>0</v>
      </c>
      <c r="P531" s="19">
        <v>1</v>
      </c>
      <c r="Q531" s="19">
        <v>1</v>
      </c>
      <c r="R531" s="19">
        <v>0.02</v>
      </c>
      <c r="S531" s="19" t="s">
        <v>31</v>
      </c>
      <c r="T531" s="19" t="s">
        <v>32</v>
      </c>
      <c r="U531" s="19" t="s">
        <v>44</v>
      </c>
      <c r="V531" s="19" t="s">
        <v>34</v>
      </c>
      <c r="W531" s="19" t="s">
        <v>35</v>
      </c>
      <c r="X531" s="19" t="s">
        <v>39</v>
      </c>
      <c r="Y531" s="19">
        <v>1</v>
      </c>
      <c r="Z531" s="19">
        <v>1</v>
      </c>
      <c r="AA531" s="19">
        <v>1</v>
      </c>
      <c r="AB531" s="22">
        <v>1</v>
      </c>
    </row>
    <row r="532" spans="1:28" x14ac:dyDescent="0.25">
      <c r="A532" s="13">
        <v>531</v>
      </c>
      <c r="B532" s="14">
        <v>532</v>
      </c>
      <c r="C532" s="14">
        <v>0.1212</v>
      </c>
      <c r="D532" s="14">
        <v>0.48</v>
      </c>
      <c r="E532" s="14">
        <v>0</v>
      </c>
      <c r="F532" s="14">
        <v>5</v>
      </c>
      <c r="G532" s="14">
        <v>79</v>
      </c>
      <c r="H532" s="14">
        <v>84</v>
      </c>
      <c r="I532" s="14">
        <v>532</v>
      </c>
      <c r="J532" s="15">
        <v>40567</v>
      </c>
      <c r="K532" s="16">
        <v>0.5</v>
      </c>
      <c r="L532" s="14" t="s">
        <v>24</v>
      </c>
      <c r="M532" s="14">
        <v>1</v>
      </c>
      <c r="N532" s="14">
        <v>7</v>
      </c>
      <c r="O532" s="14" t="b">
        <v>0</v>
      </c>
      <c r="P532" s="14">
        <v>1</v>
      </c>
      <c r="Q532" s="14">
        <v>1</v>
      </c>
      <c r="R532" s="14">
        <v>0.02</v>
      </c>
      <c r="S532" s="14" t="s">
        <v>31</v>
      </c>
      <c r="T532" s="14" t="s">
        <v>32</v>
      </c>
      <c r="U532" s="14" t="s">
        <v>44</v>
      </c>
      <c r="V532" s="14" t="s">
        <v>34</v>
      </c>
      <c r="W532" s="14" t="s">
        <v>35</v>
      </c>
      <c r="X532" s="14" t="s">
        <v>39</v>
      </c>
      <c r="Y532" s="14">
        <v>1</v>
      </c>
      <c r="Z532" s="14">
        <v>1</v>
      </c>
      <c r="AA532" s="14">
        <v>1</v>
      </c>
      <c r="AB532" s="17">
        <v>1</v>
      </c>
    </row>
    <row r="533" spans="1:28" x14ac:dyDescent="0.25">
      <c r="A533" s="18">
        <v>532</v>
      </c>
      <c r="B533" s="19">
        <v>533</v>
      </c>
      <c r="C533" s="19">
        <v>0.13639999999999999</v>
      </c>
      <c r="D533" s="19">
        <v>0.49</v>
      </c>
      <c r="E533" s="19">
        <v>0</v>
      </c>
      <c r="F533" s="19">
        <v>6</v>
      </c>
      <c r="G533" s="19">
        <v>171</v>
      </c>
      <c r="H533" s="19">
        <v>177</v>
      </c>
      <c r="I533" s="19">
        <v>533</v>
      </c>
      <c r="J533" s="20">
        <v>40567</v>
      </c>
      <c r="K533" s="21">
        <v>0.5</v>
      </c>
      <c r="L533" s="19" t="s">
        <v>24</v>
      </c>
      <c r="M533" s="19">
        <v>1</v>
      </c>
      <c r="N533" s="19">
        <v>8</v>
      </c>
      <c r="O533" s="19" t="b">
        <v>0</v>
      </c>
      <c r="P533" s="19">
        <v>1</v>
      </c>
      <c r="Q533" s="19">
        <v>1</v>
      </c>
      <c r="R533" s="19">
        <v>0.04</v>
      </c>
      <c r="S533" s="19" t="s">
        <v>31</v>
      </c>
      <c r="T533" s="19" t="s">
        <v>32</v>
      </c>
      <c r="U533" s="19" t="s">
        <v>44</v>
      </c>
      <c r="V533" s="19" t="s">
        <v>34</v>
      </c>
      <c r="W533" s="19" t="s">
        <v>35</v>
      </c>
      <c r="X533" s="19" t="s">
        <v>39</v>
      </c>
      <c r="Y533" s="19">
        <v>1</v>
      </c>
      <c r="Z533" s="19">
        <v>1</v>
      </c>
      <c r="AA533" s="19">
        <v>1</v>
      </c>
      <c r="AB533" s="22">
        <v>1</v>
      </c>
    </row>
    <row r="534" spans="1:28" x14ac:dyDescent="0.25">
      <c r="A534" s="13">
        <v>533</v>
      </c>
      <c r="B534" s="14">
        <v>534</v>
      </c>
      <c r="C534" s="14">
        <v>0.1515</v>
      </c>
      <c r="D534" s="14">
        <v>0.41</v>
      </c>
      <c r="E534" s="14">
        <v>0</v>
      </c>
      <c r="F534" s="14">
        <v>4</v>
      </c>
      <c r="G534" s="14">
        <v>98</v>
      </c>
      <c r="H534" s="14">
        <v>102</v>
      </c>
      <c r="I534" s="14">
        <v>534</v>
      </c>
      <c r="J534" s="15">
        <v>40567</v>
      </c>
      <c r="K534" s="16">
        <v>0.5</v>
      </c>
      <c r="L534" s="14" t="s">
        <v>24</v>
      </c>
      <c r="M534" s="14">
        <v>1</v>
      </c>
      <c r="N534" s="14">
        <v>9</v>
      </c>
      <c r="O534" s="14" t="b">
        <v>0</v>
      </c>
      <c r="P534" s="14">
        <v>1</v>
      </c>
      <c r="Q534" s="14">
        <v>1</v>
      </c>
      <c r="R534" s="14">
        <v>0.06</v>
      </c>
      <c r="S534" s="14" t="s">
        <v>31</v>
      </c>
      <c r="T534" s="14" t="s">
        <v>32</v>
      </c>
      <c r="U534" s="14" t="s">
        <v>44</v>
      </c>
      <c r="V534" s="14" t="s">
        <v>34</v>
      </c>
      <c r="W534" s="14" t="s">
        <v>35</v>
      </c>
      <c r="X534" s="14" t="s">
        <v>39</v>
      </c>
      <c r="Y534" s="14">
        <v>1</v>
      </c>
      <c r="Z534" s="14">
        <v>1</v>
      </c>
      <c r="AA534" s="14">
        <v>1</v>
      </c>
      <c r="AB534" s="17">
        <v>1</v>
      </c>
    </row>
    <row r="535" spans="1:28" x14ac:dyDescent="0.25">
      <c r="A535" s="18">
        <v>534</v>
      </c>
      <c r="B535" s="19">
        <v>535</v>
      </c>
      <c r="C535" s="19">
        <v>0.13639999999999999</v>
      </c>
      <c r="D535" s="19">
        <v>0.42</v>
      </c>
      <c r="E535" s="19">
        <v>0</v>
      </c>
      <c r="F535" s="19">
        <v>6</v>
      </c>
      <c r="G535" s="19">
        <v>34</v>
      </c>
      <c r="H535" s="19">
        <v>40</v>
      </c>
      <c r="I535" s="19">
        <v>535</v>
      </c>
      <c r="J535" s="20">
        <v>40567</v>
      </c>
      <c r="K535" s="21">
        <v>0.5</v>
      </c>
      <c r="L535" s="19" t="s">
        <v>24</v>
      </c>
      <c r="M535" s="19">
        <v>1</v>
      </c>
      <c r="N535" s="19">
        <v>10</v>
      </c>
      <c r="O535" s="19" t="b">
        <v>0</v>
      </c>
      <c r="P535" s="19">
        <v>1</v>
      </c>
      <c r="Q535" s="19">
        <v>1</v>
      </c>
      <c r="R535" s="19">
        <v>0.1</v>
      </c>
      <c r="S535" s="19" t="s">
        <v>31</v>
      </c>
      <c r="T535" s="19" t="s">
        <v>32</v>
      </c>
      <c r="U535" s="19" t="s">
        <v>44</v>
      </c>
      <c r="V535" s="19" t="s">
        <v>37</v>
      </c>
      <c r="W535" s="19" t="s">
        <v>35</v>
      </c>
      <c r="X535" s="19" t="s">
        <v>39</v>
      </c>
      <c r="Y535" s="19">
        <v>1</v>
      </c>
      <c r="Z535" s="19">
        <v>1</v>
      </c>
      <c r="AA535" s="19">
        <v>1</v>
      </c>
      <c r="AB535" s="22">
        <v>1</v>
      </c>
    </row>
    <row r="536" spans="1:28" x14ac:dyDescent="0.25">
      <c r="A536" s="13">
        <v>535</v>
      </c>
      <c r="B536" s="14">
        <v>536</v>
      </c>
      <c r="C536" s="14">
        <v>0.1212</v>
      </c>
      <c r="D536" s="14">
        <v>0.46</v>
      </c>
      <c r="E536" s="14">
        <v>0.1343</v>
      </c>
      <c r="F536" s="14">
        <v>3</v>
      </c>
      <c r="G536" s="14">
        <v>43</v>
      </c>
      <c r="H536" s="14">
        <v>46</v>
      </c>
      <c r="I536" s="14">
        <v>536</v>
      </c>
      <c r="J536" s="15">
        <v>40567</v>
      </c>
      <c r="K536" s="16">
        <v>0.5</v>
      </c>
      <c r="L536" s="14" t="s">
        <v>24</v>
      </c>
      <c r="M536" s="14">
        <v>1</v>
      </c>
      <c r="N536" s="14">
        <v>11</v>
      </c>
      <c r="O536" s="14" t="b">
        <v>0</v>
      </c>
      <c r="P536" s="14">
        <v>1</v>
      </c>
      <c r="Q536" s="14">
        <v>1</v>
      </c>
      <c r="R536" s="14">
        <v>0.1</v>
      </c>
      <c r="S536" s="14" t="s">
        <v>31</v>
      </c>
      <c r="T536" s="14" t="s">
        <v>32</v>
      </c>
      <c r="U536" s="14" t="s">
        <v>44</v>
      </c>
      <c r="V536" s="14" t="s">
        <v>37</v>
      </c>
      <c r="W536" s="14" t="s">
        <v>35</v>
      </c>
      <c r="X536" s="14" t="s">
        <v>39</v>
      </c>
      <c r="Y536" s="14">
        <v>1</v>
      </c>
      <c r="Z536" s="14">
        <v>1</v>
      </c>
      <c r="AA536" s="14">
        <v>1</v>
      </c>
      <c r="AB536" s="17">
        <v>1</v>
      </c>
    </row>
    <row r="537" spans="1:28" x14ac:dyDescent="0.25">
      <c r="A537" s="18">
        <v>536</v>
      </c>
      <c r="B537" s="19">
        <v>537</v>
      </c>
      <c r="C537" s="19">
        <v>0.13639999999999999</v>
      </c>
      <c r="D537" s="19">
        <v>0.42</v>
      </c>
      <c r="E537" s="19">
        <v>0.19400000000000001</v>
      </c>
      <c r="F537" s="19">
        <v>11</v>
      </c>
      <c r="G537" s="19">
        <v>52</v>
      </c>
      <c r="H537" s="19">
        <v>63</v>
      </c>
      <c r="I537" s="19">
        <v>537</v>
      </c>
      <c r="J537" s="20">
        <v>40567</v>
      </c>
      <c r="K537" s="21">
        <v>0.5</v>
      </c>
      <c r="L537" s="19" t="s">
        <v>24</v>
      </c>
      <c r="M537" s="19">
        <v>1</v>
      </c>
      <c r="N537" s="19">
        <v>12</v>
      </c>
      <c r="O537" s="19" t="b">
        <v>0</v>
      </c>
      <c r="P537" s="19">
        <v>1</v>
      </c>
      <c r="Q537" s="19">
        <v>2</v>
      </c>
      <c r="R537" s="19">
        <v>0.12</v>
      </c>
      <c r="S537" s="19" t="s">
        <v>31</v>
      </c>
      <c r="T537" s="19" t="s">
        <v>32</v>
      </c>
      <c r="U537" s="19" t="s">
        <v>44</v>
      </c>
      <c r="V537" s="19" t="s">
        <v>37</v>
      </c>
      <c r="W537" s="19" t="s">
        <v>38</v>
      </c>
      <c r="X537" s="19" t="s">
        <v>40</v>
      </c>
      <c r="Y537" s="19">
        <v>1</v>
      </c>
      <c r="Z537" s="19">
        <v>1</v>
      </c>
      <c r="AA537" s="19">
        <v>1</v>
      </c>
      <c r="AB537" s="22">
        <v>1</v>
      </c>
    </row>
    <row r="538" spans="1:28" x14ac:dyDescent="0.25">
      <c r="A538" s="13">
        <v>537</v>
      </c>
      <c r="B538" s="14">
        <v>538</v>
      </c>
      <c r="C538" s="14">
        <v>0.13639999999999999</v>
      </c>
      <c r="D538" s="14">
        <v>0.43</v>
      </c>
      <c r="E538" s="14">
        <v>0.22389999999999999</v>
      </c>
      <c r="F538" s="14">
        <v>6</v>
      </c>
      <c r="G538" s="14">
        <v>54</v>
      </c>
      <c r="H538" s="14">
        <v>60</v>
      </c>
      <c r="I538" s="14">
        <v>538</v>
      </c>
      <c r="J538" s="15">
        <v>40567</v>
      </c>
      <c r="K538" s="16">
        <v>0.5</v>
      </c>
      <c r="L538" s="14" t="s">
        <v>24</v>
      </c>
      <c r="M538" s="14">
        <v>1</v>
      </c>
      <c r="N538" s="14">
        <v>13</v>
      </c>
      <c r="O538" s="14" t="b">
        <v>0</v>
      </c>
      <c r="P538" s="14">
        <v>1</v>
      </c>
      <c r="Q538" s="14">
        <v>2</v>
      </c>
      <c r="R538" s="14">
        <v>0.14000000000000001</v>
      </c>
      <c r="S538" s="14" t="s">
        <v>31</v>
      </c>
      <c r="T538" s="14" t="s">
        <v>32</v>
      </c>
      <c r="U538" s="14" t="s">
        <v>44</v>
      </c>
      <c r="V538" s="14" t="s">
        <v>34</v>
      </c>
      <c r="W538" s="14" t="s">
        <v>38</v>
      </c>
      <c r="X538" s="14" t="s">
        <v>40</v>
      </c>
      <c r="Y538" s="14">
        <v>1</v>
      </c>
      <c r="Z538" s="14">
        <v>1</v>
      </c>
      <c r="AA538" s="14">
        <v>1</v>
      </c>
      <c r="AB538" s="17">
        <v>1</v>
      </c>
    </row>
    <row r="539" spans="1:28" x14ac:dyDescent="0.25">
      <c r="A539" s="18">
        <v>538</v>
      </c>
      <c r="B539" s="19">
        <v>539</v>
      </c>
      <c r="C539" s="19">
        <v>0.13639999999999999</v>
      </c>
      <c r="D539" s="19">
        <v>0.46</v>
      </c>
      <c r="E539" s="19">
        <v>0.22389999999999999</v>
      </c>
      <c r="F539" s="19">
        <v>2</v>
      </c>
      <c r="G539" s="19">
        <v>43</v>
      </c>
      <c r="H539" s="19">
        <v>45</v>
      </c>
      <c r="I539" s="19">
        <v>539</v>
      </c>
      <c r="J539" s="20">
        <v>40567</v>
      </c>
      <c r="K539" s="21">
        <v>0.5</v>
      </c>
      <c r="L539" s="19" t="s">
        <v>24</v>
      </c>
      <c r="M539" s="19">
        <v>1</v>
      </c>
      <c r="N539" s="19">
        <v>14</v>
      </c>
      <c r="O539" s="19" t="b">
        <v>0</v>
      </c>
      <c r="P539" s="19">
        <v>1</v>
      </c>
      <c r="Q539" s="19">
        <v>2</v>
      </c>
      <c r="R539" s="19">
        <v>0.14000000000000001</v>
      </c>
      <c r="S539" s="19" t="s">
        <v>31</v>
      </c>
      <c r="T539" s="19" t="s">
        <v>32</v>
      </c>
      <c r="U539" s="19" t="s">
        <v>44</v>
      </c>
      <c r="V539" s="19" t="s">
        <v>34</v>
      </c>
      <c r="W539" s="19" t="s">
        <v>38</v>
      </c>
      <c r="X539" s="19" t="s">
        <v>40</v>
      </c>
      <c r="Y539" s="19">
        <v>1</v>
      </c>
      <c r="Z539" s="19">
        <v>1</v>
      </c>
      <c r="AA539" s="19">
        <v>1</v>
      </c>
      <c r="AB539" s="22">
        <v>1</v>
      </c>
    </row>
    <row r="540" spans="1:28" x14ac:dyDescent="0.25">
      <c r="A540" s="13">
        <v>539</v>
      </c>
      <c r="B540" s="14">
        <v>540</v>
      </c>
      <c r="C540" s="14">
        <v>0.16669999999999999</v>
      </c>
      <c r="D540" s="14">
        <v>0.4</v>
      </c>
      <c r="E540" s="14">
        <v>0.16420000000000001</v>
      </c>
      <c r="F540" s="14">
        <v>7</v>
      </c>
      <c r="G540" s="14">
        <v>50</v>
      </c>
      <c r="H540" s="14">
        <v>57</v>
      </c>
      <c r="I540" s="14">
        <v>540</v>
      </c>
      <c r="J540" s="15">
        <v>40567</v>
      </c>
      <c r="K540" s="16">
        <v>0.5</v>
      </c>
      <c r="L540" s="14" t="s">
        <v>24</v>
      </c>
      <c r="M540" s="14">
        <v>1</v>
      </c>
      <c r="N540" s="14">
        <v>15</v>
      </c>
      <c r="O540" s="14" t="b">
        <v>0</v>
      </c>
      <c r="P540" s="14">
        <v>1</v>
      </c>
      <c r="Q540" s="14">
        <v>1</v>
      </c>
      <c r="R540" s="14">
        <v>0.16</v>
      </c>
      <c r="S540" s="14" t="s">
        <v>31</v>
      </c>
      <c r="T540" s="14" t="s">
        <v>32</v>
      </c>
      <c r="U540" s="14" t="s">
        <v>44</v>
      </c>
      <c r="V540" s="14" t="s">
        <v>34</v>
      </c>
      <c r="W540" s="14" t="s">
        <v>35</v>
      </c>
      <c r="X540" s="14" t="s">
        <v>40</v>
      </c>
      <c r="Y540" s="14">
        <v>1</v>
      </c>
      <c r="Z540" s="14">
        <v>1</v>
      </c>
      <c r="AA540" s="14">
        <v>1</v>
      </c>
      <c r="AB540" s="17">
        <v>1</v>
      </c>
    </row>
    <row r="541" spans="1:28" x14ac:dyDescent="0.25">
      <c r="A541" s="18">
        <v>540</v>
      </c>
      <c r="B541" s="19">
        <v>541</v>
      </c>
      <c r="C541" s="19">
        <v>0.1515</v>
      </c>
      <c r="D541" s="19">
        <v>0.47</v>
      </c>
      <c r="E541" s="19">
        <v>0.25369999999999998</v>
      </c>
      <c r="F541" s="19">
        <v>4</v>
      </c>
      <c r="G541" s="19">
        <v>66</v>
      </c>
      <c r="H541" s="19">
        <v>70</v>
      </c>
      <c r="I541" s="19">
        <v>541</v>
      </c>
      <c r="J541" s="20">
        <v>40567</v>
      </c>
      <c r="K541" s="21">
        <v>0.5</v>
      </c>
      <c r="L541" s="19" t="s">
        <v>24</v>
      </c>
      <c r="M541" s="19">
        <v>1</v>
      </c>
      <c r="N541" s="19">
        <v>16</v>
      </c>
      <c r="O541" s="19" t="b">
        <v>0</v>
      </c>
      <c r="P541" s="19">
        <v>1</v>
      </c>
      <c r="Q541" s="19">
        <v>1</v>
      </c>
      <c r="R541" s="19">
        <v>0.16</v>
      </c>
      <c r="S541" s="19" t="s">
        <v>31</v>
      </c>
      <c r="T541" s="19" t="s">
        <v>32</v>
      </c>
      <c r="U541" s="19" t="s">
        <v>44</v>
      </c>
      <c r="V541" s="19" t="s">
        <v>34</v>
      </c>
      <c r="W541" s="19" t="s">
        <v>35</v>
      </c>
      <c r="X541" s="19" t="s">
        <v>40</v>
      </c>
      <c r="Y541" s="19">
        <v>1</v>
      </c>
      <c r="Z541" s="19">
        <v>1</v>
      </c>
      <c r="AA541" s="19">
        <v>1</v>
      </c>
      <c r="AB541" s="22">
        <v>1</v>
      </c>
    </row>
    <row r="542" spans="1:28" x14ac:dyDescent="0.25">
      <c r="A542" s="13">
        <v>541</v>
      </c>
      <c r="B542" s="14">
        <v>542</v>
      </c>
      <c r="C542" s="14">
        <v>0.1212</v>
      </c>
      <c r="D542" s="14">
        <v>0.5</v>
      </c>
      <c r="E542" s="14">
        <v>0.25369999999999998</v>
      </c>
      <c r="F542" s="14">
        <v>6</v>
      </c>
      <c r="G542" s="14">
        <v>178</v>
      </c>
      <c r="H542" s="14">
        <v>184</v>
      </c>
      <c r="I542" s="14">
        <v>542</v>
      </c>
      <c r="J542" s="15">
        <v>40567</v>
      </c>
      <c r="K542" s="16">
        <v>0.5</v>
      </c>
      <c r="L542" s="14" t="s">
        <v>24</v>
      </c>
      <c r="M542" s="14">
        <v>1</v>
      </c>
      <c r="N542" s="14">
        <v>17</v>
      </c>
      <c r="O542" s="14" t="b">
        <v>0</v>
      </c>
      <c r="P542" s="14">
        <v>1</v>
      </c>
      <c r="Q542" s="14">
        <v>1</v>
      </c>
      <c r="R542" s="14">
        <v>0.14000000000000001</v>
      </c>
      <c r="S542" s="14" t="s">
        <v>31</v>
      </c>
      <c r="T542" s="14" t="s">
        <v>32</v>
      </c>
      <c r="U542" s="14" t="s">
        <v>44</v>
      </c>
      <c r="V542" s="14" t="s">
        <v>34</v>
      </c>
      <c r="W542" s="14" t="s">
        <v>35</v>
      </c>
      <c r="X542" s="14" t="s">
        <v>40</v>
      </c>
      <c r="Y542" s="14">
        <v>1</v>
      </c>
      <c r="Z542" s="14">
        <v>1</v>
      </c>
      <c r="AA542" s="14">
        <v>1</v>
      </c>
      <c r="AB542" s="17">
        <v>1</v>
      </c>
    </row>
    <row r="543" spans="1:28" x14ac:dyDescent="0.25">
      <c r="A543" s="18">
        <v>542</v>
      </c>
      <c r="B543" s="19">
        <v>543</v>
      </c>
      <c r="C543" s="19">
        <v>0.13639999999999999</v>
      </c>
      <c r="D543" s="19">
        <v>0.59</v>
      </c>
      <c r="E543" s="19">
        <v>0.19400000000000001</v>
      </c>
      <c r="F543" s="19">
        <v>8</v>
      </c>
      <c r="G543" s="19">
        <v>145</v>
      </c>
      <c r="H543" s="19">
        <v>153</v>
      </c>
      <c r="I543" s="19">
        <v>543</v>
      </c>
      <c r="J543" s="20">
        <v>40567</v>
      </c>
      <c r="K543" s="21">
        <v>0.5</v>
      </c>
      <c r="L543" s="19" t="s">
        <v>24</v>
      </c>
      <c r="M543" s="19">
        <v>1</v>
      </c>
      <c r="N543" s="19">
        <v>18</v>
      </c>
      <c r="O543" s="19" t="b">
        <v>0</v>
      </c>
      <c r="P543" s="19">
        <v>1</v>
      </c>
      <c r="Q543" s="19">
        <v>1</v>
      </c>
      <c r="R543" s="19">
        <v>0.14000000000000001</v>
      </c>
      <c r="S543" s="19" t="s">
        <v>31</v>
      </c>
      <c r="T543" s="19" t="s">
        <v>32</v>
      </c>
      <c r="U543" s="19" t="s">
        <v>44</v>
      </c>
      <c r="V543" s="19" t="s">
        <v>34</v>
      </c>
      <c r="W543" s="19" t="s">
        <v>35</v>
      </c>
      <c r="X543" s="19" t="s">
        <v>42</v>
      </c>
      <c r="Y543" s="19">
        <v>1</v>
      </c>
      <c r="Z543" s="19">
        <v>1</v>
      </c>
      <c r="AA543" s="19">
        <v>1</v>
      </c>
      <c r="AB543" s="22">
        <v>1</v>
      </c>
    </row>
    <row r="544" spans="1:28" x14ac:dyDescent="0.25">
      <c r="A544" s="13">
        <v>543</v>
      </c>
      <c r="B544" s="14">
        <v>544</v>
      </c>
      <c r="C544" s="14">
        <v>0.1515</v>
      </c>
      <c r="D544" s="14">
        <v>0.54</v>
      </c>
      <c r="E544" s="14">
        <v>0.16420000000000001</v>
      </c>
      <c r="F544" s="14">
        <v>5</v>
      </c>
      <c r="G544" s="14">
        <v>101</v>
      </c>
      <c r="H544" s="14">
        <v>106</v>
      </c>
      <c r="I544" s="14">
        <v>544</v>
      </c>
      <c r="J544" s="15">
        <v>40567</v>
      </c>
      <c r="K544" s="16">
        <v>0.5</v>
      </c>
      <c r="L544" s="14" t="s">
        <v>24</v>
      </c>
      <c r="M544" s="14">
        <v>1</v>
      </c>
      <c r="N544" s="14">
        <v>19</v>
      </c>
      <c r="O544" s="14" t="b">
        <v>0</v>
      </c>
      <c r="P544" s="14">
        <v>1</v>
      </c>
      <c r="Q544" s="14">
        <v>1</v>
      </c>
      <c r="R544" s="14">
        <v>0.14000000000000001</v>
      </c>
      <c r="S544" s="14" t="s">
        <v>31</v>
      </c>
      <c r="T544" s="14" t="s">
        <v>32</v>
      </c>
      <c r="U544" s="14" t="s">
        <v>44</v>
      </c>
      <c r="V544" s="14" t="s">
        <v>34</v>
      </c>
      <c r="W544" s="14" t="s">
        <v>35</v>
      </c>
      <c r="X544" s="14" t="s">
        <v>42</v>
      </c>
      <c r="Y544" s="14">
        <v>1</v>
      </c>
      <c r="Z544" s="14">
        <v>1</v>
      </c>
      <c r="AA544" s="14">
        <v>1</v>
      </c>
      <c r="AB544" s="17">
        <v>1</v>
      </c>
    </row>
    <row r="545" spans="1:28" x14ac:dyDescent="0.25">
      <c r="A545" s="18">
        <v>544</v>
      </c>
      <c r="B545" s="19">
        <v>545</v>
      </c>
      <c r="C545" s="19">
        <v>0.13639999999999999</v>
      </c>
      <c r="D545" s="19">
        <v>0.59</v>
      </c>
      <c r="E545" s="19">
        <v>0.19400000000000001</v>
      </c>
      <c r="F545" s="19">
        <v>1</v>
      </c>
      <c r="G545" s="19">
        <v>80</v>
      </c>
      <c r="H545" s="19">
        <v>81</v>
      </c>
      <c r="I545" s="19">
        <v>545</v>
      </c>
      <c r="J545" s="20">
        <v>40567</v>
      </c>
      <c r="K545" s="21">
        <v>0.5</v>
      </c>
      <c r="L545" s="19" t="s">
        <v>24</v>
      </c>
      <c r="M545" s="19">
        <v>1</v>
      </c>
      <c r="N545" s="19">
        <v>20</v>
      </c>
      <c r="O545" s="19" t="b">
        <v>0</v>
      </c>
      <c r="P545" s="19">
        <v>1</v>
      </c>
      <c r="Q545" s="19">
        <v>1</v>
      </c>
      <c r="R545" s="19">
        <v>0.14000000000000001</v>
      </c>
      <c r="S545" s="19" t="s">
        <v>31</v>
      </c>
      <c r="T545" s="19" t="s">
        <v>32</v>
      </c>
      <c r="U545" s="19" t="s">
        <v>44</v>
      </c>
      <c r="V545" s="19" t="s">
        <v>37</v>
      </c>
      <c r="W545" s="19" t="s">
        <v>35</v>
      </c>
      <c r="X545" s="19" t="s">
        <v>42</v>
      </c>
      <c r="Y545" s="19">
        <v>1</v>
      </c>
      <c r="Z545" s="19">
        <v>1</v>
      </c>
      <c r="AA545" s="19">
        <v>1</v>
      </c>
      <c r="AB545" s="22">
        <v>1</v>
      </c>
    </row>
    <row r="546" spans="1:28" x14ac:dyDescent="0.25">
      <c r="A546" s="13">
        <v>545</v>
      </c>
      <c r="B546" s="14">
        <v>546</v>
      </c>
      <c r="C546" s="14">
        <v>0.1515</v>
      </c>
      <c r="D546" s="14">
        <v>0.63</v>
      </c>
      <c r="E546" s="14">
        <v>0.16420000000000001</v>
      </c>
      <c r="F546" s="14">
        <v>6</v>
      </c>
      <c r="G546" s="14">
        <v>53</v>
      </c>
      <c r="H546" s="14">
        <v>59</v>
      </c>
      <c r="I546" s="14">
        <v>546</v>
      </c>
      <c r="J546" s="15">
        <v>40567</v>
      </c>
      <c r="K546" s="16">
        <v>0.5</v>
      </c>
      <c r="L546" s="14" t="s">
        <v>24</v>
      </c>
      <c r="M546" s="14">
        <v>1</v>
      </c>
      <c r="N546" s="14">
        <v>21</v>
      </c>
      <c r="O546" s="14" t="b">
        <v>0</v>
      </c>
      <c r="P546" s="14">
        <v>1</v>
      </c>
      <c r="Q546" s="14">
        <v>1</v>
      </c>
      <c r="R546" s="14">
        <v>0.14000000000000001</v>
      </c>
      <c r="S546" s="14" t="s">
        <v>31</v>
      </c>
      <c r="T546" s="14" t="s">
        <v>32</v>
      </c>
      <c r="U546" s="14" t="s">
        <v>44</v>
      </c>
      <c r="V546" s="14" t="s">
        <v>37</v>
      </c>
      <c r="W546" s="14" t="s">
        <v>35</v>
      </c>
      <c r="X546" s="14" t="s">
        <v>42</v>
      </c>
      <c r="Y546" s="14">
        <v>1</v>
      </c>
      <c r="Z546" s="14">
        <v>1</v>
      </c>
      <c r="AA546" s="14">
        <v>1</v>
      </c>
      <c r="AB546" s="17">
        <v>1</v>
      </c>
    </row>
    <row r="547" spans="1:28" x14ac:dyDescent="0.25">
      <c r="A547" s="18">
        <v>546</v>
      </c>
      <c r="B547" s="19">
        <v>547</v>
      </c>
      <c r="C547" s="19">
        <v>0.13639999999999999</v>
      </c>
      <c r="D547" s="19">
        <v>0.63</v>
      </c>
      <c r="E547" s="19">
        <v>0.22389999999999999</v>
      </c>
      <c r="F547" s="19">
        <v>3</v>
      </c>
      <c r="G547" s="19">
        <v>32</v>
      </c>
      <c r="H547" s="19">
        <v>35</v>
      </c>
      <c r="I547" s="19">
        <v>547</v>
      </c>
      <c r="J547" s="20">
        <v>40567</v>
      </c>
      <c r="K547" s="21">
        <v>0.5</v>
      </c>
      <c r="L547" s="19" t="s">
        <v>24</v>
      </c>
      <c r="M547" s="19">
        <v>1</v>
      </c>
      <c r="N547" s="19">
        <v>22</v>
      </c>
      <c r="O547" s="19" t="b">
        <v>0</v>
      </c>
      <c r="P547" s="19">
        <v>1</v>
      </c>
      <c r="Q547" s="19">
        <v>2</v>
      </c>
      <c r="R547" s="19">
        <v>0.14000000000000001</v>
      </c>
      <c r="S547" s="19" t="s">
        <v>31</v>
      </c>
      <c r="T547" s="19" t="s">
        <v>32</v>
      </c>
      <c r="U547" s="19" t="s">
        <v>44</v>
      </c>
      <c r="V547" s="19" t="s">
        <v>37</v>
      </c>
      <c r="W547" s="19" t="s">
        <v>38</v>
      </c>
      <c r="X547" s="19" t="s">
        <v>42</v>
      </c>
      <c r="Y547" s="19">
        <v>1</v>
      </c>
      <c r="Z547" s="19">
        <v>1</v>
      </c>
      <c r="AA547" s="19">
        <v>1</v>
      </c>
      <c r="AB547" s="22">
        <v>1</v>
      </c>
    </row>
    <row r="548" spans="1:28" x14ac:dyDescent="0.25">
      <c r="A548" s="13">
        <v>547</v>
      </c>
      <c r="B548" s="14">
        <v>548</v>
      </c>
      <c r="C548" s="14">
        <v>0.1515</v>
      </c>
      <c r="D548" s="14">
        <v>0.64</v>
      </c>
      <c r="E548" s="14">
        <v>0.25369999999999998</v>
      </c>
      <c r="F548" s="14">
        <v>3</v>
      </c>
      <c r="G548" s="14">
        <v>21</v>
      </c>
      <c r="H548" s="14">
        <v>24</v>
      </c>
      <c r="I548" s="14">
        <v>548</v>
      </c>
      <c r="J548" s="15">
        <v>40567</v>
      </c>
      <c r="K548" s="16">
        <v>0.5</v>
      </c>
      <c r="L548" s="14" t="s">
        <v>24</v>
      </c>
      <c r="M548" s="14">
        <v>1</v>
      </c>
      <c r="N548" s="14">
        <v>23</v>
      </c>
      <c r="O548" s="14" t="b">
        <v>0</v>
      </c>
      <c r="P548" s="14">
        <v>1</v>
      </c>
      <c r="Q548" s="14">
        <v>2</v>
      </c>
      <c r="R548" s="14">
        <v>0.16</v>
      </c>
      <c r="S548" s="14" t="s">
        <v>31</v>
      </c>
      <c r="T548" s="14" t="s">
        <v>32</v>
      </c>
      <c r="U548" s="14" t="s">
        <v>44</v>
      </c>
      <c r="V548" s="14" t="s">
        <v>37</v>
      </c>
      <c r="W548" s="14" t="s">
        <v>38</v>
      </c>
      <c r="X548" s="14" t="s">
        <v>42</v>
      </c>
      <c r="Y548" s="14">
        <v>1</v>
      </c>
      <c r="Z548" s="14">
        <v>1</v>
      </c>
      <c r="AA548" s="14">
        <v>1</v>
      </c>
      <c r="AB548" s="17">
        <v>1</v>
      </c>
    </row>
    <row r="549" spans="1:28" x14ac:dyDescent="0.25">
      <c r="A549" s="18">
        <v>548</v>
      </c>
      <c r="B549" s="19">
        <v>549</v>
      </c>
      <c r="C549" s="19">
        <v>0.13639999999999999</v>
      </c>
      <c r="D549" s="19">
        <v>0.69</v>
      </c>
      <c r="E549" s="19">
        <v>0.28360000000000002</v>
      </c>
      <c r="F549" s="19">
        <v>3</v>
      </c>
      <c r="G549" s="19">
        <v>6</v>
      </c>
      <c r="H549" s="19">
        <v>9</v>
      </c>
      <c r="I549" s="19">
        <v>549</v>
      </c>
      <c r="J549" s="20">
        <v>40568</v>
      </c>
      <c r="K549" s="21">
        <v>0.5</v>
      </c>
      <c r="L549" s="19" t="s">
        <v>24</v>
      </c>
      <c r="M549" s="19">
        <v>1</v>
      </c>
      <c r="N549" s="19">
        <v>0</v>
      </c>
      <c r="O549" s="19" t="b">
        <v>0</v>
      </c>
      <c r="P549" s="19">
        <v>2</v>
      </c>
      <c r="Q549" s="19">
        <v>2</v>
      </c>
      <c r="R549" s="19">
        <v>0.16</v>
      </c>
      <c r="S549" s="19" t="s">
        <v>31</v>
      </c>
      <c r="T549" s="19" t="s">
        <v>32</v>
      </c>
      <c r="U549" s="19" t="s">
        <v>45</v>
      </c>
      <c r="V549" s="19" t="s">
        <v>34</v>
      </c>
      <c r="W549" s="19" t="s">
        <v>38</v>
      </c>
      <c r="X549" s="19" t="s">
        <v>36</v>
      </c>
      <c r="Y549" s="19">
        <v>1</v>
      </c>
      <c r="Z549" s="19">
        <v>1</v>
      </c>
      <c r="AA549" s="19">
        <v>1</v>
      </c>
      <c r="AB549" s="22">
        <v>1</v>
      </c>
    </row>
    <row r="550" spans="1:28" x14ac:dyDescent="0.25">
      <c r="A550" s="13">
        <v>549</v>
      </c>
      <c r="B550" s="14">
        <v>550</v>
      </c>
      <c r="C550" s="14">
        <v>0.16669999999999999</v>
      </c>
      <c r="D550" s="14">
        <v>0.69</v>
      </c>
      <c r="E550" s="14">
        <v>0.16420000000000001</v>
      </c>
      <c r="F550" s="14">
        <v>0</v>
      </c>
      <c r="G550" s="14">
        <v>5</v>
      </c>
      <c r="H550" s="14">
        <v>5</v>
      </c>
      <c r="I550" s="14">
        <v>550</v>
      </c>
      <c r="J550" s="15">
        <v>40568</v>
      </c>
      <c r="K550" s="16">
        <v>0.5</v>
      </c>
      <c r="L550" s="14" t="s">
        <v>24</v>
      </c>
      <c r="M550" s="14">
        <v>1</v>
      </c>
      <c r="N550" s="14">
        <v>1</v>
      </c>
      <c r="O550" s="14" t="b">
        <v>0</v>
      </c>
      <c r="P550" s="14">
        <v>2</v>
      </c>
      <c r="Q550" s="14">
        <v>2</v>
      </c>
      <c r="R550" s="14">
        <v>0.16</v>
      </c>
      <c r="S550" s="14" t="s">
        <v>31</v>
      </c>
      <c r="T550" s="14" t="s">
        <v>32</v>
      </c>
      <c r="U550" s="14" t="s">
        <v>45</v>
      </c>
      <c r="V550" s="14" t="s">
        <v>34</v>
      </c>
      <c r="W550" s="14" t="s">
        <v>38</v>
      </c>
      <c r="X550" s="14" t="s">
        <v>36</v>
      </c>
      <c r="Y550" s="14">
        <v>1</v>
      </c>
      <c r="Z550" s="14">
        <v>1</v>
      </c>
      <c r="AA550" s="14">
        <v>1</v>
      </c>
      <c r="AB550" s="17">
        <v>1</v>
      </c>
    </row>
    <row r="551" spans="1:28" x14ac:dyDescent="0.25">
      <c r="A551" s="18">
        <v>550</v>
      </c>
      <c r="B551" s="19">
        <v>551</v>
      </c>
      <c r="C551" s="19">
        <v>0.1515</v>
      </c>
      <c r="D551" s="19">
        <v>0.69</v>
      </c>
      <c r="E551" s="19">
        <v>0.22389999999999999</v>
      </c>
      <c r="F551" s="19">
        <v>0</v>
      </c>
      <c r="G551" s="19">
        <v>2</v>
      </c>
      <c r="H551" s="19">
        <v>2</v>
      </c>
      <c r="I551" s="19">
        <v>551</v>
      </c>
      <c r="J551" s="20">
        <v>40568</v>
      </c>
      <c r="K551" s="21">
        <v>0.5</v>
      </c>
      <c r="L551" s="19" t="s">
        <v>24</v>
      </c>
      <c r="M551" s="19">
        <v>1</v>
      </c>
      <c r="N551" s="19">
        <v>2</v>
      </c>
      <c r="O551" s="19" t="b">
        <v>0</v>
      </c>
      <c r="P551" s="19">
        <v>2</v>
      </c>
      <c r="Q551" s="19">
        <v>1</v>
      </c>
      <c r="R551" s="19">
        <v>0.16</v>
      </c>
      <c r="S551" s="19" t="s">
        <v>31</v>
      </c>
      <c r="T551" s="19" t="s">
        <v>32</v>
      </c>
      <c r="U551" s="19" t="s">
        <v>45</v>
      </c>
      <c r="V551" s="19" t="s">
        <v>34</v>
      </c>
      <c r="W551" s="19" t="s">
        <v>35</v>
      </c>
      <c r="X551" s="19" t="s">
        <v>36</v>
      </c>
      <c r="Y551" s="19">
        <v>1</v>
      </c>
      <c r="Z551" s="19">
        <v>1</v>
      </c>
      <c r="AA551" s="19">
        <v>1</v>
      </c>
      <c r="AB551" s="22">
        <v>1</v>
      </c>
    </row>
    <row r="552" spans="1:28" x14ac:dyDescent="0.25">
      <c r="A552" s="13">
        <v>551</v>
      </c>
      <c r="B552" s="14">
        <v>552</v>
      </c>
      <c r="C552" s="14">
        <v>0.16669999999999999</v>
      </c>
      <c r="D552" s="14">
        <v>0.74</v>
      </c>
      <c r="E552" s="14">
        <v>0.1045</v>
      </c>
      <c r="F552" s="14">
        <v>0</v>
      </c>
      <c r="G552" s="14">
        <v>1</v>
      </c>
      <c r="H552" s="14">
        <v>1</v>
      </c>
      <c r="I552" s="14">
        <v>552</v>
      </c>
      <c r="J552" s="15">
        <v>40568</v>
      </c>
      <c r="K552" s="16">
        <v>0.5</v>
      </c>
      <c r="L552" s="14" t="s">
        <v>24</v>
      </c>
      <c r="M552" s="14">
        <v>1</v>
      </c>
      <c r="N552" s="14">
        <v>4</v>
      </c>
      <c r="O552" s="14" t="b">
        <v>0</v>
      </c>
      <c r="P552" s="14">
        <v>2</v>
      </c>
      <c r="Q552" s="14">
        <v>1</v>
      </c>
      <c r="R552" s="14">
        <v>0.14000000000000001</v>
      </c>
      <c r="S552" s="14" t="s">
        <v>31</v>
      </c>
      <c r="T552" s="14" t="s">
        <v>32</v>
      </c>
      <c r="U552" s="14" t="s">
        <v>45</v>
      </c>
      <c r="V552" s="14" t="s">
        <v>34</v>
      </c>
      <c r="W552" s="14" t="s">
        <v>35</v>
      </c>
      <c r="X552" s="14" t="s">
        <v>36</v>
      </c>
      <c r="Y552" s="14">
        <v>1</v>
      </c>
      <c r="Z552" s="14">
        <v>1</v>
      </c>
      <c r="AA552" s="14">
        <v>1</v>
      </c>
      <c r="AB552" s="17">
        <v>1</v>
      </c>
    </row>
    <row r="553" spans="1:28" x14ac:dyDescent="0.25">
      <c r="A553" s="18">
        <v>552</v>
      </c>
      <c r="B553" s="19">
        <v>553</v>
      </c>
      <c r="C553" s="19">
        <v>0.13639999999999999</v>
      </c>
      <c r="D553" s="19">
        <v>0.74</v>
      </c>
      <c r="E553" s="19">
        <v>0.22389999999999999</v>
      </c>
      <c r="F553" s="19">
        <v>0</v>
      </c>
      <c r="G553" s="19">
        <v>9</v>
      </c>
      <c r="H553" s="19">
        <v>9</v>
      </c>
      <c r="I553" s="19">
        <v>553</v>
      </c>
      <c r="J553" s="20">
        <v>40568</v>
      </c>
      <c r="K553" s="21">
        <v>0.5</v>
      </c>
      <c r="L553" s="19" t="s">
        <v>24</v>
      </c>
      <c r="M553" s="19">
        <v>1</v>
      </c>
      <c r="N553" s="19">
        <v>5</v>
      </c>
      <c r="O553" s="19" t="b">
        <v>0</v>
      </c>
      <c r="P553" s="19">
        <v>2</v>
      </c>
      <c r="Q553" s="19">
        <v>1</v>
      </c>
      <c r="R553" s="19">
        <v>0.14000000000000001</v>
      </c>
      <c r="S553" s="19" t="s">
        <v>31</v>
      </c>
      <c r="T553" s="19" t="s">
        <v>32</v>
      </c>
      <c r="U553" s="19" t="s">
        <v>45</v>
      </c>
      <c r="V553" s="19" t="s">
        <v>34</v>
      </c>
      <c r="W553" s="19" t="s">
        <v>35</v>
      </c>
      <c r="X553" s="19" t="s">
        <v>36</v>
      </c>
      <c r="Y553" s="19">
        <v>1</v>
      </c>
      <c r="Z553" s="19">
        <v>1</v>
      </c>
      <c r="AA553" s="19">
        <v>1</v>
      </c>
      <c r="AB553" s="22">
        <v>1</v>
      </c>
    </row>
    <row r="554" spans="1:28" x14ac:dyDescent="0.25">
      <c r="A554" s="13">
        <v>553</v>
      </c>
      <c r="B554" s="14">
        <v>554</v>
      </c>
      <c r="C554" s="14">
        <v>0.18179999999999999</v>
      </c>
      <c r="D554" s="14">
        <v>0.74</v>
      </c>
      <c r="E554" s="14">
        <v>0.1045</v>
      </c>
      <c r="F554" s="14">
        <v>1</v>
      </c>
      <c r="G554" s="14">
        <v>35</v>
      </c>
      <c r="H554" s="14">
        <v>36</v>
      </c>
      <c r="I554" s="14">
        <v>554</v>
      </c>
      <c r="J554" s="15">
        <v>40568</v>
      </c>
      <c r="K554" s="16">
        <v>0.5</v>
      </c>
      <c r="L554" s="14" t="s">
        <v>24</v>
      </c>
      <c r="M554" s="14">
        <v>1</v>
      </c>
      <c r="N554" s="14">
        <v>6</v>
      </c>
      <c r="O554" s="14" t="b">
        <v>0</v>
      </c>
      <c r="P554" s="14">
        <v>2</v>
      </c>
      <c r="Q554" s="14">
        <v>1</v>
      </c>
      <c r="R554" s="14">
        <v>0.16</v>
      </c>
      <c r="S554" s="14" t="s">
        <v>31</v>
      </c>
      <c r="T554" s="14" t="s">
        <v>32</v>
      </c>
      <c r="U554" s="14" t="s">
        <v>45</v>
      </c>
      <c r="V554" s="14" t="s">
        <v>37</v>
      </c>
      <c r="W554" s="14" t="s">
        <v>35</v>
      </c>
      <c r="X554" s="14" t="s">
        <v>39</v>
      </c>
      <c r="Y554" s="14">
        <v>1</v>
      </c>
      <c r="Z554" s="14">
        <v>1</v>
      </c>
      <c r="AA554" s="14">
        <v>1</v>
      </c>
      <c r="AB554" s="17">
        <v>1</v>
      </c>
    </row>
    <row r="555" spans="1:28" x14ac:dyDescent="0.25">
      <c r="A555" s="18">
        <v>554</v>
      </c>
      <c r="B555" s="19">
        <v>555</v>
      </c>
      <c r="C555" s="19">
        <v>0.1515</v>
      </c>
      <c r="D555" s="19">
        <v>0.74</v>
      </c>
      <c r="E555" s="19">
        <v>0.22389999999999999</v>
      </c>
      <c r="F555" s="19">
        <v>5</v>
      </c>
      <c r="G555" s="19">
        <v>103</v>
      </c>
      <c r="H555" s="19">
        <v>108</v>
      </c>
      <c r="I555" s="19">
        <v>555</v>
      </c>
      <c r="J555" s="20">
        <v>40568</v>
      </c>
      <c r="K555" s="21">
        <v>0.5</v>
      </c>
      <c r="L555" s="19" t="s">
        <v>24</v>
      </c>
      <c r="M555" s="19">
        <v>1</v>
      </c>
      <c r="N555" s="19">
        <v>7</v>
      </c>
      <c r="O555" s="19" t="b">
        <v>0</v>
      </c>
      <c r="P555" s="19">
        <v>2</v>
      </c>
      <c r="Q555" s="19">
        <v>1</v>
      </c>
      <c r="R555" s="19">
        <v>0.16</v>
      </c>
      <c r="S555" s="19" t="s">
        <v>31</v>
      </c>
      <c r="T555" s="19" t="s">
        <v>32</v>
      </c>
      <c r="U555" s="19" t="s">
        <v>45</v>
      </c>
      <c r="V555" s="19" t="s">
        <v>37</v>
      </c>
      <c r="W555" s="19" t="s">
        <v>35</v>
      </c>
      <c r="X555" s="19" t="s">
        <v>39</v>
      </c>
      <c r="Y555" s="19">
        <v>1</v>
      </c>
      <c r="Z555" s="19">
        <v>1</v>
      </c>
      <c r="AA555" s="19">
        <v>1</v>
      </c>
      <c r="AB555" s="22">
        <v>1</v>
      </c>
    </row>
    <row r="556" spans="1:28" x14ac:dyDescent="0.25">
      <c r="A556" s="13">
        <v>555</v>
      </c>
      <c r="B556" s="14">
        <v>556</v>
      </c>
      <c r="C556" s="14">
        <v>0.18179999999999999</v>
      </c>
      <c r="D556" s="14">
        <v>0.74</v>
      </c>
      <c r="E556" s="14">
        <v>0.1343</v>
      </c>
      <c r="F556" s="14">
        <v>5</v>
      </c>
      <c r="G556" s="14">
        <v>233</v>
      </c>
      <c r="H556" s="14">
        <v>238</v>
      </c>
      <c r="I556" s="14">
        <v>556</v>
      </c>
      <c r="J556" s="15">
        <v>40568</v>
      </c>
      <c r="K556" s="16">
        <v>0.5</v>
      </c>
      <c r="L556" s="14" t="s">
        <v>24</v>
      </c>
      <c r="M556" s="14">
        <v>1</v>
      </c>
      <c r="N556" s="14">
        <v>8</v>
      </c>
      <c r="O556" s="14" t="b">
        <v>0</v>
      </c>
      <c r="P556" s="14">
        <v>2</v>
      </c>
      <c r="Q556" s="14">
        <v>2</v>
      </c>
      <c r="R556" s="14">
        <v>0.16</v>
      </c>
      <c r="S556" s="14" t="s">
        <v>31</v>
      </c>
      <c r="T556" s="14" t="s">
        <v>32</v>
      </c>
      <c r="U556" s="14" t="s">
        <v>45</v>
      </c>
      <c r="V556" s="14" t="s">
        <v>37</v>
      </c>
      <c r="W556" s="14" t="s">
        <v>38</v>
      </c>
      <c r="X556" s="14" t="s">
        <v>39</v>
      </c>
      <c r="Y556" s="14">
        <v>1</v>
      </c>
      <c r="Z556" s="14">
        <v>1</v>
      </c>
      <c r="AA556" s="14">
        <v>1</v>
      </c>
      <c r="AB556" s="17">
        <v>1</v>
      </c>
    </row>
    <row r="557" spans="1:28" x14ac:dyDescent="0.25">
      <c r="A557" s="18">
        <v>556</v>
      </c>
      <c r="B557" s="19">
        <v>557</v>
      </c>
      <c r="C557" s="19">
        <v>0.2273</v>
      </c>
      <c r="D557" s="19">
        <v>0.64</v>
      </c>
      <c r="E557" s="19">
        <v>8.9599999999999999E-2</v>
      </c>
      <c r="F557" s="19">
        <v>10</v>
      </c>
      <c r="G557" s="19">
        <v>134</v>
      </c>
      <c r="H557" s="19">
        <v>144</v>
      </c>
      <c r="I557" s="19">
        <v>557</v>
      </c>
      <c r="J557" s="20">
        <v>40568</v>
      </c>
      <c r="K557" s="21">
        <v>0.5</v>
      </c>
      <c r="L557" s="19" t="s">
        <v>24</v>
      </c>
      <c r="M557" s="19">
        <v>1</v>
      </c>
      <c r="N557" s="19">
        <v>9</v>
      </c>
      <c r="O557" s="19" t="b">
        <v>0</v>
      </c>
      <c r="P557" s="19">
        <v>2</v>
      </c>
      <c r="Q557" s="19">
        <v>2</v>
      </c>
      <c r="R557" s="19">
        <v>0.2</v>
      </c>
      <c r="S557" s="19" t="s">
        <v>31</v>
      </c>
      <c r="T557" s="19" t="s">
        <v>32</v>
      </c>
      <c r="U557" s="19" t="s">
        <v>45</v>
      </c>
      <c r="V557" s="19" t="s">
        <v>37</v>
      </c>
      <c r="W557" s="19" t="s">
        <v>38</v>
      </c>
      <c r="X557" s="19" t="s">
        <v>39</v>
      </c>
      <c r="Y557" s="19">
        <v>1</v>
      </c>
      <c r="Z557" s="19">
        <v>1</v>
      </c>
      <c r="AA557" s="19">
        <v>1</v>
      </c>
      <c r="AB557" s="22">
        <v>1</v>
      </c>
    </row>
    <row r="558" spans="1:28" x14ac:dyDescent="0.25">
      <c r="A558" s="13">
        <v>557</v>
      </c>
      <c r="B558" s="14">
        <v>558</v>
      </c>
      <c r="C558" s="14">
        <v>0.2424</v>
      </c>
      <c r="D558" s="14">
        <v>0.6</v>
      </c>
      <c r="E558" s="14">
        <v>0.1045</v>
      </c>
      <c r="F558" s="14">
        <v>6</v>
      </c>
      <c r="G558" s="14">
        <v>49</v>
      </c>
      <c r="H558" s="14">
        <v>55</v>
      </c>
      <c r="I558" s="14">
        <v>558</v>
      </c>
      <c r="J558" s="15">
        <v>40568</v>
      </c>
      <c r="K558" s="16">
        <v>0.5</v>
      </c>
      <c r="L558" s="14" t="s">
        <v>24</v>
      </c>
      <c r="M558" s="14">
        <v>1</v>
      </c>
      <c r="N558" s="14">
        <v>10</v>
      </c>
      <c r="O558" s="14" t="b">
        <v>0</v>
      </c>
      <c r="P558" s="14">
        <v>2</v>
      </c>
      <c r="Q558" s="14">
        <v>2</v>
      </c>
      <c r="R558" s="14">
        <v>0.22</v>
      </c>
      <c r="S558" s="14" t="s">
        <v>31</v>
      </c>
      <c r="T558" s="14" t="s">
        <v>32</v>
      </c>
      <c r="U558" s="14" t="s">
        <v>45</v>
      </c>
      <c r="V558" s="14" t="s">
        <v>37</v>
      </c>
      <c r="W558" s="14" t="s">
        <v>38</v>
      </c>
      <c r="X558" s="14" t="s">
        <v>39</v>
      </c>
      <c r="Y558" s="14">
        <v>1</v>
      </c>
      <c r="Z558" s="14">
        <v>1</v>
      </c>
      <c r="AA558" s="14">
        <v>1</v>
      </c>
      <c r="AB558" s="17">
        <v>1</v>
      </c>
    </row>
    <row r="559" spans="1:28" x14ac:dyDescent="0.25">
      <c r="A559" s="18">
        <v>558</v>
      </c>
      <c r="B559" s="19">
        <v>559</v>
      </c>
      <c r="C559" s="19">
        <v>0.2424</v>
      </c>
      <c r="D559" s="19">
        <v>0.6</v>
      </c>
      <c r="E559" s="19">
        <v>0.1343</v>
      </c>
      <c r="F559" s="19">
        <v>6</v>
      </c>
      <c r="G559" s="19">
        <v>55</v>
      </c>
      <c r="H559" s="19">
        <v>61</v>
      </c>
      <c r="I559" s="19">
        <v>559</v>
      </c>
      <c r="J559" s="20">
        <v>40568</v>
      </c>
      <c r="K559" s="21">
        <v>0.5</v>
      </c>
      <c r="L559" s="19" t="s">
        <v>24</v>
      </c>
      <c r="M559" s="19">
        <v>1</v>
      </c>
      <c r="N559" s="19">
        <v>11</v>
      </c>
      <c r="O559" s="19" t="b">
        <v>0</v>
      </c>
      <c r="P559" s="19">
        <v>2</v>
      </c>
      <c r="Q559" s="19">
        <v>2</v>
      </c>
      <c r="R559" s="19">
        <v>0.24</v>
      </c>
      <c r="S559" s="19" t="s">
        <v>31</v>
      </c>
      <c r="T559" s="19" t="s">
        <v>32</v>
      </c>
      <c r="U559" s="19" t="s">
        <v>45</v>
      </c>
      <c r="V559" s="19" t="s">
        <v>37</v>
      </c>
      <c r="W559" s="19" t="s">
        <v>38</v>
      </c>
      <c r="X559" s="19" t="s">
        <v>39</v>
      </c>
      <c r="Y559" s="19">
        <v>1</v>
      </c>
      <c r="Z559" s="19">
        <v>1</v>
      </c>
      <c r="AA559" s="19">
        <v>1</v>
      </c>
      <c r="AB559" s="22">
        <v>1</v>
      </c>
    </row>
    <row r="560" spans="1:28" x14ac:dyDescent="0.25">
      <c r="A560" s="13">
        <v>559</v>
      </c>
      <c r="B560" s="14">
        <v>560</v>
      </c>
      <c r="C560" s="14">
        <v>0.28789999999999999</v>
      </c>
      <c r="D560" s="14">
        <v>0.56000000000000005</v>
      </c>
      <c r="E560" s="14">
        <v>8.9599999999999999E-2</v>
      </c>
      <c r="F560" s="14">
        <v>21</v>
      </c>
      <c r="G560" s="14">
        <v>85</v>
      </c>
      <c r="H560" s="14">
        <v>106</v>
      </c>
      <c r="I560" s="14">
        <v>560</v>
      </c>
      <c r="J560" s="15">
        <v>40568</v>
      </c>
      <c r="K560" s="16">
        <v>0.5</v>
      </c>
      <c r="L560" s="14" t="s">
        <v>24</v>
      </c>
      <c r="M560" s="14">
        <v>1</v>
      </c>
      <c r="N560" s="14">
        <v>12</v>
      </c>
      <c r="O560" s="14" t="b">
        <v>0</v>
      </c>
      <c r="P560" s="14">
        <v>2</v>
      </c>
      <c r="Q560" s="14">
        <v>2</v>
      </c>
      <c r="R560" s="14">
        <v>0.26</v>
      </c>
      <c r="S560" s="14" t="s">
        <v>31</v>
      </c>
      <c r="T560" s="14" t="s">
        <v>32</v>
      </c>
      <c r="U560" s="14" t="s">
        <v>45</v>
      </c>
      <c r="V560" s="14" t="s">
        <v>37</v>
      </c>
      <c r="W560" s="14" t="s">
        <v>38</v>
      </c>
      <c r="X560" s="14" t="s">
        <v>40</v>
      </c>
      <c r="Y560" s="14">
        <v>1</v>
      </c>
      <c r="Z560" s="14">
        <v>1</v>
      </c>
      <c r="AA560" s="14">
        <v>1</v>
      </c>
      <c r="AB560" s="17">
        <v>1</v>
      </c>
    </row>
    <row r="561" spans="1:28" x14ac:dyDescent="0.25">
      <c r="A561" s="18">
        <v>560</v>
      </c>
      <c r="B561" s="19">
        <v>561</v>
      </c>
      <c r="C561" s="19">
        <v>0.2727</v>
      </c>
      <c r="D561" s="19">
        <v>0.56000000000000005</v>
      </c>
      <c r="E561" s="19">
        <v>0.1343</v>
      </c>
      <c r="F561" s="19">
        <v>21</v>
      </c>
      <c r="G561" s="19">
        <v>72</v>
      </c>
      <c r="H561" s="19">
        <v>93</v>
      </c>
      <c r="I561" s="19">
        <v>561</v>
      </c>
      <c r="J561" s="20">
        <v>40568</v>
      </c>
      <c r="K561" s="21">
        <v>0.5</v>
      </c>
      <c r="L561" s="19" t="s">
        <v>24</v>
      </c>
      <c r="M561" s="19">
        <v>1</v>
      </c>
      <c r="N561" s="19">
        <v>13</v>
      </c>
      <c r="O561" s="19" t="b">
        <v>0</v>
      </c>
      <c r="P561" s="19">
        <v>2</v>
      </c>
      <c r="Q561" s="19">
        <v>2</v>
      </c>
      <c r="R561" s="19">
        <v>0.26</v>
      </c>
      <c r="S561" s="19" t="s">
        <v>31</v>
      </c>
      <c r="T561" s="19" t="s">
        <v>32</v>
      </c>
      <c r="U561" s="19" t="s">
        <v>45</v>
      </c>
      <c r="V561" s="19" t="s">
        <v>37</v>
      </c>
      <c r="W561" s="19" t="s">
        <v>38</v>
      </c>
      <c r="X561" s="19" t="s">
        <v>40</v>
      </c>
      <c r="Y561" s="19">
        <v>1</v>
      </c>
      <c r="Z561" s="19">
        <v>1</v>
      </c>
      <c r="AA561" s="19">
        <v>1</v>
      </c>
      <c r="AB561" s="22">
        <v>1</v>
      </c>
    </row>
    <row r="562" spans="1:28" x14ac:dyDescent="0.25">
      <c r="A562" s="13">
        <v>561</v>
      </c>
      <c r="B562" s="14">
        <v>562</v>
      </c>
      <c r="C562" s="14">
        <v>0.33329999999999999</v>
      </c>
      <c r="D562" s="14">
        <v>0.45</v>
      </c>
      <c r="E562" s="14">
        <v>0</v>
      </c>
      <c r="F562" s="14">
        <v>11</v>
      </c>
      <c r="G562" s="14">
        <v>57</v>
      </c>
      <c r="H562" s="14">
        <v>68</v>
      </c>
      <c r="I562" s="14">
        <v>562</v>
      </c>
      <c r="J562" s="15">
        <v>40568</v>
      </c>
      <c r="K562" s="16">
        <v>0.5</v>
      </c>
      <c r="L562" s="14" t="s">
        <v>24</v>
      </c>
      <c r="M562" s="14">
        <v>1</v>
      </c>
      <c r="N562" s="14">
        <v>14</v>
      </c>
      <c r="O562" s="14" t="b">
        <v>0</v>
      </c>
      <c r="P562" s="14">
        <v>2</v>
      </c>
      <c r="Q562" s="14">
        <v>2</v>
      </c>
      <c r="R562" s="14">
        <v>0.3</v>
      </c>
      <c r="S562" s="14" t="s">
        <v>31</v>
      </c>
      <c r="T562" s="14" t="s">
        <v>32</v>
      </c>
      <c r="U562" s="14" t="s">
        <v>45</v>
      </c>
      <c r="V562" s="14" t="s">
        <v>37</v>
      </c>
      <c r="W562" s="14" t="s">
        <v>38</v>
      </c>
      <c r="X562" s="14" t="s">
        <v>40</v>
      </c>
      <c r="Y562" s="14">
        <v>1</v>
      </c>
      <c r="Z562" s="14">
        <v>1</v>
      </c>
      <c r="AA562" s="14">
        <v>1</v>
      </c>
      <c r="AB562" s="17">
        <v>1</v>
      </c>
    </row>
    <row r="563" spans="1:28" x14ac:dyDescent="0.25">
      <c r="A563" s="18">
        <v>562</v>
      </c>
      <c r="B563" s="19">
        <v>563</v>
      </c>
      <c r="C563" s="19">
        <v>0.34849999999999998</v>
      </c>
      <c r="D563" s="19">
        <v>0.42</v>
      </c>
      <c r="E563" s="19">
        <v>0</v>
      </c>
      <c r="F563" s="19">
        <v>21</v>
      </c>
      <c r="G563" s="19">
        <v>63</v>
      </c>
      <c r="H563" s="19">
        <v>84</v>
      </c>
      <c r="I563" s="19">
        <v>563</v>
      </c>
      <c r="J563" s="20">
        <v>40568</v>
      </c>
      <c r="K563" s="21">
        <v>0.5</v>
      </c>
      <c r="L563" s="19" t="s">
        <v>24</v>
      </c>
      <c r="M563" s="19">
        <v>1</v>
      </c>
      <c r="N563" s="19">
        <v>15</v>
      </c>
      <c r="O563" s="19" t="b">
        <v>0</v>
      </c>
      <c r="P563" s="19">
        <v>2</v>
      </c>
      <c r="Q563" s="19">
        <v>2</v>
      </c>
      <c r="R563" s="19">
        <v>0.32</v>
      </c>
      <c r="S563" s="19" t="s">
        <v>31</v>
      </c>
      <c r="T563" s="19" t="s">
        <v>32</v>
      </c>
      <c r="U563" s="19" t="s">
        <v>45</v>
      </c>
      <c r="V563" s="19" t="s">
        <v>34</v>
      </c>
      <c r="W563" s="19" t="s">
        <v>38</v>
      </c>
      <c r="X563" s="19" t="s">
        <v>40</v>
      </c>
      <c r="Y563" s="19">
        <v>1</v>
      </c>
      <c r="Z563" s="19">
        <v>1</v>
      </c>
      <c r="AA563" s="19">
        <v>1</v>
      </c>
      <c r="AB563" s="22">
        <v>1</v>
      </c>
    </row>
    <row r="564" spans="1:28" x14ac:dyDescent="0.25">
      <c r="A564" s="13">
        <v>563</v>
      </c>
      <c r="B564" s="14">
        <v>564</v>
      </c>
      <c r="C564" s="14">
        <v>0.34849999999999998</v>
      </c>
      <c r="D564" s="14">
        <v>0.42</v>
      </c>
      <c r="E564" s="14">
        <v>0</v>
      </c>
      <c r="F564" s="14">
        <v>14</v>
      </c>
      <c r="G564" s="14">
        <v>102</v>
      </c>
      <c r="H564" s="14">
        <v>116</v>
      </c>
      <c r="I564" s="14">
        <v>564</v>
      </c>
      <c r="J564" s="15">
        <v>40568</v>
      </c>
      <c r="K564" s="16">
        <v>0.5</v>
      </c>
      <c r="L564" s="14" t="s">
        <v>24</v>
      </c>
      <c r="M564" s="14">
        <v>1</v>
      </c>
      <c r="N564" s="14">
        <v>16</v>
      </c>
      <c r="O564" s="14" t="b">
        <v>0</v>
      </c>
      <c r="P564" s="14">
        <v>2</v>
      </c>
      <c r="Q564" s="14">
        <v>2</v>
      </c>
      <c r="R564" s="14">
        <v>0.32</v>
      </c>
      <c r="S564" s="14" t="s">
        <v>31</v>
      </c>
      <c r="T564" s="14" t="s">
        <v>32</v>
      </c>
      <c r="U564" s="14" t="s">
        <v>45</v>
      </c>
      <c r="V564" s="14" t="s">
        <v>37</v>
      </c>
      <c r="W564" s="14" t="s">
        <v>38</v>
      </c>
      <c r="X564" s="14" t="s">
        <v>40</v>
      </c>
      <c r="Y564" s="14">
        <v>1</v>
      </c>
      <c r="Z564" s="14">
        <v>1</v>
      </c>
      <c r="AA564" s="14">
        <v>1</v>
      </c>
      <c r="AB564" s="17">
        <v>1</v>
      </c>
    </row>
    <row r="565" spans="1:28" x14ac:dyDescent="0.25">
      <c r="A565" s="18">
        <v>564</v>
      </c>
      <c r="B565" s="19">
        <v>565</v>
      </c>
      <c r="C565" s="19">
        <v>0.33329999999999999</v>
      </c>
      <c r="D565" s="19">
        <v>0.45</v>
      </c>
      <c r="E565" s="19">
        <v>0</v>
      </c>
      <c r="F565" s="19">
        <v>14</v>
      </c>
      <c r="G565" s="19">
        <v>208</v>
      </c>
      <c r="H565" s="19">
        <v>222</v>
      </c>
      <c r="I565" s="19">
        <v>565</v>
      </c>
      <c r="J565" s="20">
        <v>40568</v>
      </c>
      <c r="K565" s="21">
        <v>0.5</v>
      </c>
      <c r="L565" s="19" t="s">
        <v>24</v>
      </c>
      <c r="M565" s="19">
        <v>1</v>
      </c>
      <c r="N565" s="19">
        <v>17</v>
      </c>
      <c r="O565" s="19" t="b">
        <v>0</v>
      </c>
      <c r="P565" s="19">
        <v>2</v>
      </c>
      <c r="Q565" s="19">
        <v>1</v>
      </c>
      <c r="R565" s="19">
        <v>0.3</v>
      </c>
      <c r="S565" s="19" t="s">
        <v>31</v>
      </c>
      <c r="T565" s="19" t="s">
        <v>32</v>
      </c>
      <c r="U565" s="19" t="s">
        <v>45</v>
      </c>
      <c r="V565" s="19" t="s">
        <v>37</v>
      </c>
      <c r="W565" s="19" t="s">
        <v>35</v>
      </c>
      <c r="X565" s="19" t="s">
        <v>40</v>
      </c>
      <c r="Y565" s="19">
        <v>1</v>
      </c>
      <c r="Z565" s="19">
        <v>1</v>
      </c>
      <c r="AA565" s="19">
        <v>1</v>
      </c>
      <c r="AB565" s="22">
        <v>1</v>
      </c>
    </row>
    <row r="566" spans="1:28" x14ac:dyDescent="0.25">
      <c r="A566" s="13">
        <v>565</v>
      </c>
      <c r="B566" s="14">
        <v>566</v>
      </c>
      <c r="C566" s="14">
        <v>0.31819999999999998</v>
      </c>
      <c r="D566" s="14">
        <v>0.49</v>
      </c>
      <c r="E566" s="14">
        <v>8.9599999999999999E-2</v>
      </c>
      <c r="F566" s="14">
        <v>7</v>
      </c>
      <c r="G566" s="14">
        <v>218</v>
      </c>
      <c r="H566" s="14">
        <v>225</v>
      </c>
      <c r="I566" s="14">
        <v>566</v>
      </c>
      <c r="J566" s="15">
        <v>40568</v>
      </c>
      <c r="K566" s="16">
        <v>0.5</v>
      </c>
      <c r="L566" s="14" t="s">
        <v>24</v>
      </c>
      <c r="M566" s="14">
        <v>1</v>
      </c>
      <c r="N566" s="14">
        <v>18</v>
      </c>
      <c r="O566" s="14" t="b">
        <v>0</v>
      </c>
      <c r="P566" s="14">
        <v>2</v>
      </c>
      <c r="Q566" s="14">
        <v>2</v>
      </c>
      <c r="R566" s="14">
        <v>0.3</v>
      </c>
      <c r="S566" s="14" t="s">
        <v>31</v>
      </c>
      <c r="T566" s="14" t="s">
        <v>32</v>
      </c>
      <c r="U566" s="14" t="s">
        <v>45</v>
      </c>
      <c r="V566" s="14" t="s">
        <v>34</v>
      </c>
      <c r="W566" s="14" t="s">
        <v>38</v>
      </c>
      <c r="X566" s="14" t="s">
        <v>42</v>
      </c>
      <c r="Y566" s="14">
        <v>1</v>
      </c>
      <c r="Z566" s="14">
        <v>1</v>
      </c>
      <c r="AA566" s="14">
        <v>1</v>
      </c>
      <c r="AB566" s="17">
        <v>1</v>
      </c>
    </row>
    <row r="567" spans="1:28" x14ac:dyDescent="0.25">
      <c r="A567" s="18">
        <v>566</v>
      </c>
      <c r="B567" s="19">
        <v>567</v>
      </c>
      <c r="C567" s="19">
        <v>0.2576</v>
      </c>
      <c r="D567" s="19">
        <v>0.65</v>
      </c>
      <c r="E567" s="19">
        <v>0.16420000000000001</v>
      </c>
      <c r="F567" s="19">
        <v>13</v>
      </c>
      <c r="G567" s="19">
        <v>133</v>
      </c>
      <c r="H567" s="19">
        <v>146</v>
      </c>
      <c r="I567" s="19">
        <v>567</v>
      </c>
      <c r="J567" s="20">
        <v>40568</v>
      </c>
      <c r="K567" s="21">
        <v>0.5</v>
      </c>
      <c r="L567" s="19" t="s">
        <v>24</v>
      </c>
      <c r="M567" s="19">
        <v>1</v>
      </c>
      <c r="N567" s="19">
        <v>19</v>
      </c>
      <c r="O567" s="19" t="b">
        <v>0</v>
      </c>
      <c r="P567" s="19">
        <v>2</v>
      </c>
      <c r="Q567" s="19">
        <v>2</v>
      </c>
      <c r="R567" s="19">
        <v>0.26</v>
      </c>
      <c r="S567" s="19" t="s">
        <v>31</v>
      </c>
      <c r="T567" s="19" t="s">
        <v>32</v>
      </c>
      <c r="U567" s="19" t="s">
        <v>45</v>
      </c>
      <c r="V567" s="19" t="s">
        <v>34</v>
      </c>
      <c r="W567" s="19" t="s">
        <v>38</v>
      </c>
      <c r="X567" s="19" t="s">
        <v>42</v>
      </c>
      <c r="Y567" s="19">
        <v>1</v>
      </c>
      <c r="Z567" s="19">
        <v>1</v>
      </c>
      <c r="AA567" s="19">
        <v>1</v>
      </c>
      <c r="AB567" s="22">
        <v>1</v>
      </c>
    </row>
    <row r="568" spans="1:28" x14ac:dyDescent="0.25">
      <c r="A568" s="13">
        <v>567</v>
      </c>
      <c r="B568" s="14">
        <v>568</v>
      </c>
      <c r="C568" s="14">
        <v>0.2273</v>
      </c>
      <c r="D568" s="14">
        <v>0.65</v>
      </c>
      <c r="E568" s="14">
        <v>0.19400000000000001</v>
      </c>
      <c r="F568" s="14">
        <v>16</v>
      </c>
      <c r="G568" s="14">
        <v>103</v>
      </c>
      <c r="H568" s="14">
        <v>119</v>
      </c>
      <c r="I568" s="14">
        <v>568</v>
      </c>
      <c r="J568" s="15">
        <v>40568</v>
      </c>
      <c r="K568" s="16">
        <v>0.5</v>
      </c>
      <c r="L568" s="14" t="s">
        <v>24</v>
      </c>
      <c r="M568" s="14">
        <v>1</v>
      </c>
      <c r="N568" s="14">
        <v>20</v>
      </c>
      <c r="O568" s="14" t="b">
        <v>0</v>
      </c>
      <c r="P568" s="14">
        <v>2</v>
      </c>
      <c r="Q568" s="14">
        <v>1</v>
      </c>
      <c r="R568" s="14">
        <v>0.24</v>
      </c>
      <c r="S568" s="14" t="s">
        <v>31</v>
      </c>
      <c r="T568" s="14" t="s">
        <v>32</v>
      </c>
      <c r="U568" s="14" t="s">
        <v>45</v>
      </c>
      <c r="V568" s="14" t="s">
        <v>34</v>
      </c>
      <c r="W568" s="14" t="s">
        <v>35</v>
      </c>
      <c r="X568" s="14" t="s">
        <v>42</v>
      </c>
      <c r="Y568" s="14">
        <v>1</v>
      </c>
      <c r="Z568" s="14">
        <v>1</v>
      </c>
      <c r="AA568" s="14">
        <v>1</v>
      </c>
      <c r="AB568" s="17">
        <v>1</v>
      </c>
    </row>
    <row r="569" spans="1:28" x14ac:dyDescent="0.25">
      <c r="A569" s="18">
        <v>568</v>
      </c>
      <c r="B569" s="19">
        <v>569</v>
      </c>
      <c r="C569" s="19">
        <v>0.2273</v>
      </c>
      <c r="D569" s="19">
        <v>0.65</v>
      </c>
      <c r="E569" s="19">
        <v>0.19400000000000001</v>
      </c>
      <c r="F569" s="19">
        <v>5</v>
      </c>
      <c r="G569" s="19">
        <v>40</v>
      </c>
      <c r="H569" s="19">
        <v>45</v>
      </c>
      <c r="I569" s="19">
        <v>569</v>
      </c>
      <c r="J569" s="20">
        <v>40568</v>
      </c>
      <c r="K569" s="21">
        <v>0.5</v>
      </c>
      <c r="L569" s="19" t="s">
        <v>24</v>
      </c>
      <c r="M569" s="19">
        <v>1</v>
      </c>
      <c r="N569" s="19">
        <v>21</v>
      </c>
      <c r="O569" s="19" t="b">
        <v>0</v>
      </c>
      <c r="P569" s="19">
        <v>2</v>
      </c>
      <c r="Q569" s="19">
        <v>1</v>
      </c>
      <c r="R569" s="19">
        <v>0.24</v>
      </c>
      <c r="S569" s="19" t="s">
        <v>31</v>
      </c>
      <c r="T569" s="19" t="s">
        <v>32</v>
      </c>
      <c r="U569" s="19" t="s">
        <v>45</v>
      </c>
      <c r="V569" s="19" t="s">
        <v>37</v>
      </c>
      <c r="W569" s="19" t="s">
        <v>35</v>
      </c>
      <c r="X569" s="19" t="s">
        <v>42</v>
      </c>
      <c r="Y569" s="19">
        <v>1</v>
      </c>
      <c r="Z569" s="19">
        <v>1</v>
      </c>
      <c r="AA569" s="19">
        <v>1</v>
      </c>
      <c r="AB569" s="22">
        <v>1</v>
      </c>
    </row>
    <row r="570" spans="1:28" x14ac:dyDescent="0.25">
      <c r="A570" s="13">
        <v>569</v>
      </c>
      <c r="B570" s="14">
        <v>570</v>
      </c>
      <c r="C570" s="14">
        <v>0.2273</v>
      </c>
      <c r="D570" s="14">
        <v>0.64</v>
      </c>
      <c r="E570" s="14">
        <v>0.16420000000000001</v>
      </c>
      <c r="F570" s="14">
        <v>4</v>
      </c>
      <c r="G570" s="14">
        <v>49</v>
      </c>
      <c r="H570" s="14">
        <v>53</v>
      </c>
      <c r="I570" s="14">
        <v>570</v>
      </c>
      <c r="J570" s="15">
        <v>40568</v>
      </c>
      <c r="K570" s="16">
        <v>0.5</v>
      </c>
      <c r="L570" s="14" t="s">
        <v>24</v>
      </c>
      <c r="M570" s="14">
        <v>1</v>
      </c>
      <c r="N570" s="14">
        <v>22</v>
      </c>
      <c r="O570" s="14" t="b">
        <v>0</v>
      </c>
      <c r="P570" s="14">
        <v>2</v>
      </c>
      <c r="Q570" s="14">
        <v>1</v>
      </c>
      <c r="R570" s="14">
        <v>0.22</v>
      </c>
      <c r="S570" s="14" t="s">
        <v>31</v>
      </c>
      <c r="T570" s="14" t="s">
        <v>32</v>
      </c>
      <c r="U570" s="14" t="s">
        <v>45</v>
      </c>
      <c r="V570" s="14" t="s">
        <v>37</v>
      </c>
      <c r="W570" s="14" t="s">
        <v>35</v>
      </c>
      <c r="X570" s="14" t="s">
        <v>42</v>
      </c>
      <c r="Y570" s="14">
        <v>1</v>
      </c>
      <c r="Z570" s="14">
        <v>1</v>
      </c>
      <c r="AA570" s="14">
        <v>1</v>
      </c>
      <c r="AB570" s="17">
        <v>1</v>
      </c>
    </row>
    <row r="571" spans="1:28" x14ac:dyDescent="0.25">
      <c r="A571" s="18">
        <v>570</v>
      </c>
      <c r="B571" s="19">
        <v>571</v>
      </c>
      <c r="C571" s="19">
        <v>0.2273</v>
      </c>
      <c r="D571" s="19">
        <v>0.64</v>
      </c>
      <c r="E571" s="19">
        <v>0.16420000000000001</v>
      </c>
      <c r="F571" s="19">
        <v>3</v>
      </c>
      <c r="G571" s="19">
        <v>37</v>
      </c>
      <c r="H571" s="19">
        <v>40</v>
      </c>
      <c r="I571" s="19">
        <v>571</v>
      </c>
      <c r="J571" s="20">
        <v>40568</v>
      </c>
      <c r="K571" s="21">
        <v>0.5</v>
      </c>
      <c r="L571" s="19" t="s">
        <v>24</v>
      </c>
      <c r="M571" s="19">
        <v>1</v>
      </c>
      <c r="N571" s="19">
        <v>23</v>
      </c>
      <c r="O571" s="19" t="b">
        <v>0</v>
      </c>
      <c r="P571" s="19">
        <v>2</v>
      </c>
      <c r="Q571" s="19">
        <v>2</v>
      </c>
      <c r="R571" s="19">
        <v>0.22</v>
      </c>
      <c r="S571" s="19" t="s">
        <v>31</v>
      </c>
      <c r="T571" s="19" t="s">
        <v>32</v>
      </c>
      <c r="U571" s="19" t="s">
        <v>45</v>
      </c>
      <c r="V571" s="19" t="s">
        <v>37</v>
      </c>
      <c r="W571" s="19" t="s">
        <v>38</v>
      </c>
      <c r="X571" s="19" t="s">
        <v>42</v>
      </c>
      <c r="Y571" s="19">
        <v>1</v>
      </c>
      <c r="Z571" s="19">
        <v>1</v>
      </c>
      <c r="AA571" s="19">
        <v>1</v>
      </c>
      <c r="AB571" s="22">
        <v>1</v>
      </c>
    </row>
    <row r="572" spans="1:28" x14ac:dyDescent="0.25">
      <c r="A572" s="13">
        <v>571</v>
      </c>
      <c r="B572" s="14">
        <v>572</v>
      </c>
      <c r="C572" s="14">
        <v>0.2273</v>
      </c>
      <c r="D572" s="14">
        <v>0.69</v>
      </c>
      <c r="E572" s="14">
        <v>0.1343</v>
      </c>
      <c r="F572" s="14">
        <v>3</v>
      </c>
      <c r="G572" s="14">
        <v>14</v>
      </c>
      <c r="H572" s="14">
        <v>17</v>
      </c>
      <c r="I572" s="14">
        <v>572</v>
      </c>
      <c r="J572" s="15">
        <v>40569</v>
      </c>
      <c r="K572" s="16">
        <v>0.5</v>
      </c>
      <c r="L572" s="14" t="s">
        <v>24</v>
      </c>
      <c r="M572" s="14">
        <v>1</v>
      </c>
      <c r="N572" s="14">
        <v>0</v>
      </c>
      <c r="O572" s="14" t="b">
        <v>0</v>
      </c>
      <c r="P572" s="14">
        <v>3</v>
      </c>
      <c r="Q572" s="14">
        <v>2</v>
      </c>
      <c r="R572" s="14">
        <v>0.22</v>
      </c>
      <c r="S572" s="14" t="s">
        <v>31</v>
      </c>
      <c r="T572" s="14" t="s">
        <v>32</v>
      </c>
      <c r="U572" s="14" t="s">
        <v>46</v>
      </c>
      <c r="V572" s="14" t="s">
        <v>41</v>
      </c>
      <c r="W572" s="14" t="s">
        <v>38</v>
      </c>
      <c r="X572" s="14" t="s">
        <v>36</v>
      </c>
      <c r="Y572" s="14">
        <v>1</v>
      </c>
      <c r="Z572" s="14">
        <v>1</v>
      </c>
      <c r="AA572" s="14">
        <v>1</v>
      </c>
      <c r="AB572" s="17">
        <v>1</v>
      </c>
    </row>
    <row r="573" spans="1:28" x14ac:dyDescent="0.25">
      <c r="A573" s="18">
        <v>572</v>
      </c>
      <c r="B573" s="19">
        <v>573</v>
      </c>
      <c r="C573" s="19">
        <v>0.2424</v>
      </c>
      <c r="D573" s="19">
        <v>0.65</v>
      </c>
      <c r="E573" s="19">
        <v>0.1343</v>
      </c>
      <c r="F573" s="19">
        <v>0</v>
      </c>
      <c r="G573" s="19">
        <v>5</v>
      </c>
      <c r="H573" s="19">
        <v>5</v>
      </c>
      <c r="I573" s="19">
        <v>573</v>
      </c>
      <c r="J573" s="20">
        <v>40569</v>
      </c>
      <c r="K573" s="21">
        <v>0.5</v>
      </c>
      <c r="L573" s="19" t="s">
        <v>24</v>
      </c>
      <c r="M573" s="19">
        <v>1</v>
      </c>
      <c r="N573" s="19">
        <v>1</v>
      </c>
      <c r="O573" s="19" t="b">
        <v>0</v>
      </c>
      <c r="P573" s="19">
        <v>3</v>
      </c>
      <c r="Q573" s="19">
        <v>2</v>
      </c>
      <c r="R573" s="19">
        <v>0.24</v>
      </c>
      <c r="S573" s="19" t="s">
        <v>31</v>
      </c>
      <c r="T573" s="19" t="s">
        <v>32</v>
      </c>
      <c r="U573" s="19" t="s">
        <v>46</v>
      </c>
      <c r="V573" s="19" t="s">
        <v>41</v>
      </c>
      <c r="W573" s="19" t="s">
        <v>38</v>
      </c>
      <c r="X573" s="19" t="s">
        <v>36</v>
      </c>
      <c r="Y573" s="19">
        <v>1</v>
      </c>
      <c r="Z573" s="19">
        <v>1</v>
      </c>
      <c r="AA573" s="19">
        <v>1</v>
      </c>
      <c r="AB573" s="22">
        <v>1</v>
      </c>
    </row>
    <row r="574" spans="1:28" x14ac:dyDescent="0.25">
      <c r="A574" s="13">
        <v>573</v>
      </c>
      <c r="B574" s="14">
        <v>574</v>
      </c>
      <c r="C574" s="14">
        <v>0.2273</v>
      </c>
      <c r="D574" s="14">
        <v>0.69</v>
      </c>
      <c r="E574" s="14">
        <v>0.19400000000000001</v>
      </c>
      <c r="F574" s="14">
        <v>3</v>
      </c>
      <c r="G574" s="14">
        <v>7</v>
      </c>
      <c r="H574" s="14">
        <v>10</v>
      </c>
      <c r="I574" s="14">
        <v>574</v>
      </c>
      <c r="J574" s="15">
        <v>40569</v>
      </c>
      <c r="K574" s="16">
        <v>0.5</v>
      </c>
      <c r="L574" s="14" t="s">
        <v>24</v>
      </c>
      <c r="M574" s="14">
        <v>1</v>
      </c>
      <c r="N574" s="14">
        <v>2</v>
      </c>
      <c r="O574" s="14" t="b">
        <v>0</v>
      </c>
      <c r="P574" s="14">
        <v>3</v>
      </c>
      <c r="Q574" s="14">
        <v>3</v>
      </c>
      <c r="R574" s="14">
        <v>0.22</v>
      </c>
      <c r="S574" s="14" t="s">
        <v>31</v>
      </c>
      <c r="T574" s="14" t="s">
        <v>32</v>
      </c>
      <c r="U574" s="14" t="s">
        <v>46</v>
      </c>
      <c r="V574" s="14" t="s">
        <v>41</v>
      </c>
      <c r="W574" s="14" t="s">
        <v>38</v>
      </c>
      <c r="X574" s="14" t="s">
        <v>36</v>
      </c>
      <c r="Y574" s="14">
        <v>1</v>
      </c>
      <c r="Z574" s="14">
        <v>1</v>
      </c>
      <c r="AA574" s="14">
        <v>1</v>
      </c>
      <c r="AB574" s="17">
        <v>1</v>
      </c>
    </row>
    <row r="575" spans="1:28" x14ac:dyDescent="0.25">
      <c r="A575" s="18">
        <v>574</v>
      </c>
      <c r="B575" s="19">
        <v>575</v>
      </c>
      <c r="C575" s="19">
        <v>0.18179999999999999</v>
      </c>
      <c r="D575" s="19">
        <v>0.86</v>
      </c>
      <c r="E575" s="19">
        <v>0.28360000000000002</v>
      </c>
      <c r="F575" s="19">
        <v>0</v>
      </c>
      <c r="G575" s="19">
        <v>1</v>
      </c>
      <c r="H575" s="19">
        <v>1</v>
      </c>
      <c r="I575" s="19">
        <v>575</v>
      </c>
      <c r="J575" s="20">
        <v>40569</v>
      </c>
      <c r="K575" s="21">
        <v>0.5</v>
      </c>
      <c r="L575" s="19" t="s">
        <v>24</v>
      </c>
      <c r="M575" s="19">
        <v>1</v>
      </c>
      <c r="N575" s="19">
        <v>5</v>
      </c>
      <c r="O575" s="19" t="b">
        <v>0</v>
      </c>
      <c r="P575" s="19">
        <v>3</v>
      </c>
      <c r="Q575" s="19">
        <v>3</v>
      </c>
      <c r="R575" s="19">
        <v>0.2</v>
      </c>
      <c r="S575" s="19" t="s">
        <v>31</v>
      </c>
      <c r="T575" s="19" t="s">
        <v>32</v>
      </c>
      <c r="U575" s="19" t="s">
        <v>46</v>
      </c>
      <c r="V575" s="19" t="s">
        <v>41</v>
      </c>
      <c r="W575" s="19" t="s">
        <v>38</v>
      </c>
      <c r="X575" s="19" t="s">
        <v>36</v>
      </c>
      <c r="Y575" s="19">
        <v>1</v>
      </c>
      <c r="Z575" s="19">
        <v>1</v>
      </c>
      <c r="AA575" s="19">
        <v>1</v>
      </c>
      <c r="AB575" s="22">
        <v>1</v>
      </c>
    </row>
    <row r="576" spans="1:28" x14ac:dyDescent="0.25">
      <c r="A576" s="13">
        <v>575</v>
      </c>
      <c r="B576" s="14">
        <v>576</v>
      </c>
      <c r="C576" s="14">
        <v>0.18179999999999999</v>
      </c>
      <c r="D576" s="14">
        <v>0.86</v>
      </c>
      <c r="E576" s="14">
        <v>0.28360000000000002</v>
      </c>
      <c r="F576" s="14">
        <v>0</v>
      </c>
      <c r="G576" s="14">
        <v>8</v>
      </c>
      <c r="H576" s="14">
        <v>8</v>
      </c>
      <c r="I576" s="14">
        <v>576</v>
      </c>
      <c r="J576" s="15">
        <v>40569</v>
      </c>
      <c r="K576" s="16">
        <v>0.5</v>
      </c>
      <c r="L576" s="14" t="s">
        <v>24</v>
      </c>
      <c r="M576" s="14">
        <v>1</v>
      </c>
      <c r="N576" s="14">
        <v>6</v>
      </c>
      <c r="O576" s="14" t="b">
        <v>0</v>
      </c>
      <c r="P576" s="14">
        <v>3</v>
      </c>
      <c r="Q576" s="14">
        <v>3</v>
      </c>
      <c r="R576" s="14">
        <v>0.2</v>
      </c>
      <c r="S576" s="14" t="s">
        <v>31</v>
      </c>
      <c r="T576" s="14" t="s">
        <v>32</v>
      </c>
      <c r="U576" s="14" t="s">
        <v>46</v>
      </c>
      <c r="V576" s="14" t="s">
        <v>41</v>
      </c>
      <c r="W576" s="14" t="s">
        <v>38</v>
      </c>
      <c r="X576" s="14" t="s">
        <v>39</v>
      </c>
      <c r="Y576" s="14">
        <v>1</v>
      </c>
      <c r="Z576" s="14">
        <v>1</v>
      </c>
      <c r="AA576" s="14">
        <v>1</v>
      </c>
      <c r="AB576" s="17">
        <v>1</v>
      </c>
    </row>
    <row r="577" spans="1:28" x14ac:dyDescent="0.25">
      <c r="A577" s="18">
        <v>576</v>
      </c>
      <c r="B577" s="19">
        <v>577</v>
      </c>
      <c r="C577" s="19">
        <v>0.21210000000000001</v>
      </c>
      <c r="D577" s="19">
        <v>0.87</v>
      </c>
      <c r="E577" s="19">
        <v>0.29849999999999999</v>
      </c>
      <c r="F577" s="19">
        <v>1</v>
      </c>
      <c r="G577" s="19">
        <v>29</v>
      </c>
      <c r="H577" s="19">
        <v>30</v>
      </c>
      <c r="I577" s="19">
        <v>577</v>
      </c>
      <c r="J577" s="20">
        <v>40569</v>
      </c>
      <c r="K577" s="21">
        <v>0.5</v>
      </c>
      <c r="L577" s="19" t="s">
        <v>24</v>
      </c>
      <c r="M577" s="19">
        <v>1</v>
      </c>
      <c r="N577" s="19">
        <v>7</v>
      </c>
      <c r="O577" s="19" t="b">
        <v>0</v>
      </c>
      <c r="P577" s="19">
        <v>3</v>
      </c>
      <c r="Q577" s="19">
        <v>3</v>
      </c>
      <c r="R577" s="19">
        <v>0.22</v>
      </c>
      <c r="S577" s="19" t="s">
        <v>31</v>
      </c>
      <c r="T577" s="19" t="s">
        <v>32</v>
      </c>
      <c r="U577" s="19" t="s">
        <v>46</v>
      </c>
      <c r="V577" s="19" t="s">
        <v>41</v>
      </c>
      <c r="W577" s="19" t="s">
        <v>38</v>
      </c>
      <c r="X577" s="19" t="s">
        <v>39</v>
      </c>
      <c r="Y577" s="19">
        <v>1</v>
      </c>
      <c r="Z577" s="19">
        <v>1</v>
      </c>
      <c r="AA577" s="19">
        <v>1</v>
      </c>
      <c r="AB577" s="22">
        <v>1</v>
      </c>
    </row>
    <row r="578" spans="1:28" x14ac:dyDescent="0.25">
      <c r="A578" s="13">
        <v>577</v>
      </c>
      <c r="B578" s="14">
        <v>578</v>
      </c>
      <c r="C578" s="14">
        <v>0.21210000000000001</v>
      </c>
      <c r="D578" s="14">
        <v>0.87</v>
      </c>
      <c r="E578" s="14">
        <v>0.29849999999999999</v>
      </c>
      <c r="F578" s="14">
        <v>3</v>
      </c>
      <c r="G578" s="14">
        <v>69</v>
      </c>
      <c r="H578" s="14">
        <v>72</v>
      </c>
      <c r="I578" s="14">
        <v>578</v>
      </c>
      <c r="J578" s="15">
        <v>40569</v>
      </c>
      <c r="K578" s="16">
        <v>0.5</v>
      </c>
      <c r="L578" s="14" t="s">
        <v>24</v>
      </c>
      <c r="M578" s="14">
        <v>1</v>
      </c>
      <c r="N578" s="14">
        <v>8</v>
      </c>
      <c r="O578" s="14" t="b">
        <v>0</v>
      </c>
      <c r="P578" s="14">
        <v>3</v>
      </c>
      <c r="Q578" s="14">
        <v>3</v>
      </c>
      <c r="R578" s="14">
        <v>0.22</v>
      </c>
      <c r="S578" s="14" t="s">
        <v>31</v>
      </c>
      <c r="T578" s="14" t="s">
        <v>32</v>
      </c>
      <c r="U578" s="14" t="s">
        <v>46</v>
      </c>
      <c r="V578" s="14" t="s">
        <v>41</v>
      </c>
      <c r="W578" s="14" t="s">
        <v>38</v>
      </c>
      <c r="X578" s="14" t="s">
        <v>39</v>
      </c>
      <c r="Y578" s="14">
        <v>1</v>
      </c>
      <c r="Z578" s="14">
        <v>1</v>
      </c>
      <c r="AA578" s="14">
        <v>1</v>
      </c>
      <c r="AB578" s="17">
        <v>1</v>
      </c>
    </row>
    <row r="579" spans="1:28" x14ac:dyDescent="0.25">
      <c r="A579" s="18">
        <v>578</v>
      </c>
      <c r="B579" s="19">
        <v>579</v>
      </c>
      <c r="C579" s="19">
        <v>0.21210000000000001</v>
      </c>
      <c r="D579" s="19">
        <v>0.87</v>
      </c>
      <c r="E579" s="19">
        <v>0.29849999999999999</v>
      </c>
      <c r="F579" s="19">
        <v>3</v>
      </c>
      <c r="G579" s="19">
        <v>55</v>
      </c>
      <c r="H579" s="19">
        <v>58</v>
      </c>
      <c r="I579" s="19">
        <v>579</v>
      </c>
      <c r="J579" s="20">
        <v>40569</v>
      </c>
      <c r="K579" s="21">
        <v>0.5</v>
      </c>
      <c r="L579" s="19" t="s">
        <v>24</v>
      </c>
      <c r="M579" s="19">
        <v>1</v>
      </c>
      <c r="N579" s="19">
        <v>9</v>
      </c>
      <c r="O579" s="19" t="b">
        <v>0</v>
      </c>
      <c r="P579" s="19">
        <v>3</v>
      </c>
      <c r="Q579" s="19">
        <v>3</v>
      </c>
      <c r="R579" s="19">
        <v>0.22</v>
      </c>
      <c r="S579" s="19" t="s">
        <v>31</v>
      </c>
      <c r="T579" s="19" t="s">
        <v>32</v>
      </c>
      <c r="U579" s="19" t="s">
        <v>46</v>
      </c>
      <c r="V579" s="19" t="s">
        <v>41</v>
      </c>
      <c r="W579" s="19" t="s">
        <v>38</v>
      </c>
      <c r="X579" s="19" t="s">
        <v>39</v>
      </c>
      <c r="Y579" s="19">
        <v>1</v>
      </c>
      <c r="Z579" s="19">
        <v>1</v>
      </c>
      <c r="AA579" s="19">
        <v>1</v>
      </c>
      <c r="AB579" s="22">
        <v>1</v>
      </c>
    </row>
    <row r="580" spans="1:28" x14ac:dyDescent="0.25">
      <c r="A580" s="13">
        <v>579</v>
      </c>
      <c r="B580" s="14">
        <v>580</v>
      </c>
      <c r="C580" s="14">
        <v>0.21210000000000001</v>
      </c>
      <c r="D580" s="14">
        <v>0.93</v>
      </c>
      <c r="E580" s="14">
        <v>0.28360000000000002</v>
      </c>
      <c r="F580" s="14">
        <v>2</v>
      </c>
      <c r="G580" s="14">
        <v>26</v>
      </c>
      <c r="H580" s="14">
        <v>28</v>
      </c>
      <c r="I580" s="14">
        <v>580</v>
      </c>
      <c r="J580" s="15">
        <v>40569</v>
      </c>
      <c r="K580" s="16">
        <v>0.5</v>
      </c>
      <c r="L580" s="14" t="s">
        <v>24</v>
      </c>
      <c r="M580" s="14">
        <v>1</v>
      </c>
      <c r="N580" s="14">
        <v>10</v>
      </c>
      <c r="O580" s="14" t="b">
        <v>0</v>
      </c>
      <c r="P580" s="14">
        <v>3</v>
      </c>
      <c r="Q580" s="14">
        <v>3</v>
      </c>
      <c r="R580" s="14">
        <v>0.22</v>
      </c>
      <c r="S580" s="14" t="s">
        <v>31</v>
      </c>
      <c r="T580" s="14" t="s">
        <v>32</v>
      </c>
      <c r="U580" s="14" t="s">
        <v>46</v>
      </c>
      <c r="V580" s="14" t="s">
        <v>41</v>
      </c>
      <c r="W580" s="14" t="s">
        <v>38</v>
      </c>
      <c r="X580" s="14" t="s">
        <v>39</v>
      </c>
      <c r="Y580" s="14">
        <v>1</v>
      </c>
      <c r="Z580" s="14">
        <v>1</v>
      </c>
      <c r="AA580" s="14">
        <v>1</v>
      </c>
      <c r="AB580" s="17">
        <v>1</v>
      </c>
    </row>
    <row r="581" spans="1:28" x14ac:dyDescent="0.25">
      <c r="A581" s="18">
        <v>580</v>
      </c>
      <c r="B581" s="19">
        <v>581</v>
      </c>
      <c r="C581" s="19">
        <v>0.19700000000000001</v>
      </c>
      <c r="D581" s="19">
        <v>0.93</v>
      </c>
      <c r="E581" s="19">
        <v>0.32840000000000003</v>
      </c>
      <c r="F581" s="19">
        <v>6</v>
      </c>
      <c r="G581" s="19">
        <v>35</v>
      </c>
      <c r="H581" s="19">
        <v>41</v>
      </c>
      <c r="I581" s="19">
        <v>581</v>
      </c>
      <c r="J581" s="20">
        <v>40569</v>
      </c>
      <c r="K581" s="21">
        <v>0.5</v>
      </c>
      <c r="L581" s="19" t="s">
        <v>24</v>
      </c>
      <c r="M581" s="19">
        <v>1</v>
      </c>
      <c r="N581" s="19">
        <v>11</v>
      </c>
      <c r="O581" s="19" t="b">
        <v>0</v>
      </c>
      <c r="P581" s="19">
        <v>3</v>
      </c>
      <c r="Q581" s="19">
        <v>3</v>
      </c>
      <c r="R581" s="19">
        <v>0.22</v>
      </c>
      <c r="S581" s="19" t="s">
        <v>31</v>
      </c>
      <c r="T581" s="19" t="s">
        <v>32</v>
      </c>
      <c r="U581" s="19" t="s">
        <v>46</v>
      </c>
      <c r="V581" s="19" t="s">
        <v>41</v>
      </c>
      <c r="W581" s="19" t="s">
        <v>38</v>
      </c>
      <c r="X581" s="19" t="s">
        <v>39</v>
      </c>
      <c r="Y581" s="19">
        <v>1</v>
      </c>
      <c r="Z581" s="19">
        <v>1</v>
      </c>
      <c r="AA581" s="19">
        <v>1</v>
      </c>
      <c r="AB581" s="22">
        <v>1</v>
      </c>
    </row>
    <row r="582" spans="1:28" x14ac:dyDescent="0.25">
      <c r="A582" s="13">
        <v>581</v>
      </c>
      <c r="B582" s="14">
        <v>582</v>
      </c>
      <c r="C582" s="14">
        <v>0.19700000000000001</v>
      </c>
      <c r="D582" s="14">
        <v>0.93</v>
      </c>
      <c r="E582" s="14">
        <v>0.32840000000000003</v>
      </c>
      <c r="F582" s="14">
        <v>7</v>
      </c>
      <c r="G582" s="14">
        <v>41</v>
      </c>
      <c r="H582" s="14">
        <v>48</v>
      </c>
      <c r="I582" s="14">
        <v>582</v>
      </c>
      <c r="J582" s="15">
        <v>40569</v>
      </c>
      <c r="K582" s="16">
        <v>0.5</v>
      </c>
      <c r="L582" s="14" t="s">
        <v>24</v>
      </c>
      <c r="M582" s="14">
        <v>1</v>
      </c>
      <c r="N582" s="14">
        <v>12</v>
      </c>
      <c r="O582" s="14" t="b">
        <v>0</v>
      </c>
      <c r="P582" s="14">
        <v>3</v>
      </c>
      <c r="Q582" s="14">
        <v>3</v>
      </c>
      <c r="R582" s="14">
        <v>0.22</v>
      </c>
      <c r="S582" s="14" t="s">
        <v>31</v>
      </c>
      <c r="T582" s="14" t="s">
        <v>32</v>
      </c>
      <c r="U582" s="14" t="s">
        <v>46</v>
      </c>
      <c r="V582" s="14" t="s">
        <v>41</v>
      </c>
      <c r="W582" s="14" t="s">
        <v>38</v>
      </c>
      <c r="X582" s="14" t="s">
        <v>40</v>
      </c>
      <c r="Y582" s="14">
        <v>1</v>
      </c>
      <c r="Z582" s="14">
        <v>1</v>
      </c>
      <c r="AA582" s="14">
        <v>1</v>
      </c>
      <c r="AB582" s="17">
        <v>1</v>
      </c>
    </row>
    <row r="583" spans="1:28" x14ac:dyDescent="0.25">
      <c r="A583" s="18">
        <v>582</v>
      </c>
      <c r="B583" s="19">
        <v>583</v>
      </c>
      <c r="C583" s="19">
        <v>0.19700000000000001</v>
      </c>
      <c r="D583" s="19">
        <v>0.93</v>
      </c>
      <c r="E583" s="19">
        <v>0.32840000000000003</v>
      </c>
      <c r="F583" s="19">
        <v>4</v>
      </c>
      <c r="G583" s="19">
        <v>43</v>
      </c>
      <c r="H583" s="19">
        <v>47</v>
      </c>
      <c r="I583" s="19">
        <v>583</v>
      </c>
      <c r="J583" s="20">
        <v>40569</v>
      </c>
      <c r="K583" s="21">
        <v>0.5</v>
      </c>
      <c r="L583" s="19" t="s">
        <v>24</v>
      </c>
      <c r="M583" s="19">
        <v>1</v>
      </c>
      <c r="N583" s="19">
        <v>13</v>
      </c>
      <c r="O583" s="19" t="b">
        <v>0</v>
      </c>
      <c r="P583" s="19">
        <v>3</v>
      </c>
      <c r="Q583" s="19">
        <v>3</v>
      </c>
      <c r="R583" s="19">
        <v>0.22</v>
      </c>
      <c r="S583" s="19" t="s">
        <v>31</v>
      </c>
      <c r="T583" s="19" t="s">
        <v>32</v>
      </c>
      <c r="U583" s="19" t="s">
        <v>46</v>
      </c>
      <c r="V583" s="19" t="s">
        <v>41</v>
      </c>
      <c r="W583" s="19" t="s">
        <v>38</v>
      </c>
      <c r="X583" s="19" t="s">
        <v>40</v>
      </c>
      <c r="Y583" s="19">
        <v>1</v>
      </c>
      <c r="Z583" s="19">
        <v>1</v>
      </c>
      <c r="AA583" s="19">
        <v>1</v>
      </c>
      <c r="AB583" s="22">
        <v>1</v>
      </c>
    </row>
    <row r="584" spans="1:28" x14ac:dyDescent="0.25">
      <c r="A584" s="13">
        <v>583</v>
      </c>
      <c r="B584" s="14">
        <v>584</v>
      </c>
      <c r="C584" s="14">
        <v>0.19700000000000001</v>
      </c>
      <c r="D584" s="14">
        <v>0.93</v>
      </c>
      <c r="E584" s="14">
        <v>0.35820000000000002</v>
      </c>
      <c r="F584" s="14">
        <v>0</v>
      </c>
      <c r="G584" s="14">
        <v>36</v>
      </c>
      <c r="H584" s="14">
        <v>36</v>
      </c>
      <c r="I584" s="14">
        <v>584</v>
      </c>
      <c r="J584" s="15">
        <v>40569</v>
      </c>
      <c r="K584" s="16">
        <v>0.5</v>
      </c>
      <c r="L584" s="14" t="s">
        <v>24</v>
      </c>
      <c r="M584" s="14">
        <v>1</v>
      </c>
      <c r="N584" s="14">
        <v>14</v>
      </c>
      <c r="O584" s="14" t="b">
        <v>0</v>
      </c>
      <c r="P584" s="14">
        <v>3</v>
      </c>
      <c r="Q584" s="14">
        <v>3</v>
      </c>
      <c r="R584" s="14">
        <v>0.22</v>
      </c>
      <c r="S584" s="14" t="s">
        <v>31</v>
      </c>
      <c r="T584" s="14" t="s">
        <v>32</v>
      </c>
      <c r="U584" s="14" t="s">
        <v>46</v>
      </c>
      <c r="V584" s="14" t="s">
        <v>49</v>
      </c>
      <c r="W584" s="14" t="s">
        <v>38</v>
      </c>
      <c r="X584" s="14" t="s">
        <v>40</v>
      </c>
      <c r="Y584" s="14">
        <v>1</v>
      </c>
      <c r="Z584" s="14">
        <v>1</v>
      </c>
      <c r="AA584" s="14">
        <v>1</v>
      </c>
      <c r="AB584" s="17">
        <v>1</v>
      </c>
    </row>
    <row r="585" spans="1:28" x14ac:dyDescent="0.25">
      <c r="A585" s="18">
        <v>584</v>
      </c>
      <c r="B585" s="19">
        <v>585</v>
      </c>
      <c r="C585" s="19">
        <v>0.18179999999999999</v>
      </c>
      <c r="D585" s="19">
        <v>0.93</v>
      </c>
      <c r="E585" s="19">
        <v>0.4627</v>
      </c>
      <c r="F585" s="19">
        <v>1</v>
      </c>
      <c r="G585" s="19">
        <v>42</v>
      </c>
      <c r="H585" s="19">
        <v>43</v>
      </c>
      <c r="I585" s="19">
        <v>585</v>
      </c>
      <c r="J585" s="20">
        <v>40569</v>
      </c>
      <c r="K585" s="21">
        <v>0.5</v>
      </c>
      <c r="L585" s="19" t="s">
        <v>24</v>
      </c>
      <c r="M585" s="19">
        <v>1</v>
      </c>
      <c r="N585" s="19">
        <v>15</v>
      </c>
      <c r="O585" s="19" t="b">
        <v>0</v>
      </c>
      <c r="P585" s="19">
        <v>3</v>
      </c>
      <c r="Q585" s="19">
        <v>3</v>
      </c>
      <c r="R585" s="19">
        <v>0.22</v>
      </c>
      <c r="S585" s="19" t="s">
        <v>31</v>
      </c>
      <c r="T585" s="19" t="s">
        <v>32</v>
      </c>
      <c r="U585" s="19" t="s">
        <v>46</v>
      </c>
      <c r="V585" s="19" t="s">
        <v>41</v>
      </c>
      <c r="W585" s="19" t="s">
        <v>38</v>
      </c>
      <c r="X585" s="19" t="s">
        <v>40</v>
      </c>
      <c r="Y585" s="19">
        <v>1</v>
      </c>
      <c r="Z585" s="19">
        <v>1</v>
      </c>
      <c r="AA585" s="19">
        <v>1</v>
      </c>
      <c r="AB585" s="22">
        <v>1</v>
      </c>
    </row>
    <row r="586" spans="1:28" x14ac:dyDescent="0.25">
      <c r="A586" s="13">
        <v>585</v>
      </c>
      <c r="B586" s="14">
        <v>586</v>
      </c>
      <c r="C586" s="14">
        <v>0.19700000000000001</v>
      </c>
      <c r="D586" s="14">
        <v>0.93</v>
      </c>
      <c r="E586" s="14">
        <v>0.32840000000000003</v>
      </c>
      <c r="F586" s="14">
        <v>1</v>
      </c>
      <c r="G586" s="14">
        <v>35</v>
      </c>
      <c r="H586" s="14">
        <v>36</v>
      </c>
      <c r="I586" s="14">
        <v>586</v>
      </c>
      <c r="J586" s="15">
        <v>40569</v>
      </c>
      <c r="K586" s="16">
        <v>0.5</v>
      </c>
      <c r="L586" s="14" t="s">
        <v>24</v>
      </c>
      <c r="M586" s="14">
        <v>1</v>
      </c>
      <c r="N586" s="14">
        <v>16</v>
      </c>
      <c r="O586" s="14" t="b">
        <v>0</v>
      </c>
      <c r="P586" s="14">
        <v>3</v>
      </c>
      <c r="Q586" s="14">
        <v>4</v>
      </c>
      <c r="R586" s="14">
        <v>0.22</v>
      </c>
      <c r="S586" s="14" t="s">
        <v>31</v>
      </c>
      <c r="T586" s="14" t="s">
        <v>32</v>
      </c>
      <c r="U586" s="14" t="s">
        <v>46</v>
      </c>
      <c r="V586" s="14" t="s">
        <v>34</v>
      </c>
      <c r="W586" s="14" t="s">
        <v>38</v>
      </c>
      <c r="X586" s="14" t="s">
        <v>40</v>
      </c>
      <c r="Y586" s="14">
        <v>1</v>
      </c>
      <c r="Z586" s="14">
        <v>1</v>
      </c>
      <c r="AA586" s="14">
        <v>1</v>
      </c>
      <c r="AB586" s="17">
        <v>1</v>
      </c>
    </row>
    <row r="587" spans="1:28" x14ac:dyDescent="0.25">
      <c r="A587" s="18">
        <v>586</v>
      </c>
      <c r="B587" s="19">
        <v>587</v>
      </c>
      <c r="C587" s="19">
        <v>0.18179999999999999</v>
      </c>
      <c r="D587" s="19">
        <v>0.93</v>
      </c>
      <c r="E587" s="19">
        <v>0.35820000000000002</v>
      </c>
      <c r="F587" s="19">
        <v>0</v>
      </c>
      <c r="G587" s="19">
        <v>26</v>
      </c>
      <c r="H587" s="19">
        <v>26</v>
      </c>
      <c r="I587" s="19">
        <v>587</v>
      </c>
      <c r="J587" s="20">
        <v>40569</v>
      </c>
      <c r="K587" s="21">
        <v>0.5</v>
      </c>
      <c r="L587" s="19" t="s">
        <v>24</v>
      </c>
      <c r="M587" s="19">
        <v>1</v>
      </c>
      <c r="N587" s="19">
        <v>17</v>
      </c>
      <c r="O587" s="19" t="b">
        <v>0</v>
      </c>
      <c r="P587" s="19">
        <v>3</v>
      </c>
      <c r="Q587" s="19">
        <v>3</v>
      </c>
      <c r="R587" s="19">
        <v>0.2</v>
      </c>
      <c r="S587" s="19" t="s">
        <v>31</v>
      </c>
      <c r="T587" s="19" t="s">
        <v>32</v>
      </c>
      <c r="U587" s="19" t="s">
        <v>46</v>
      </c>
      <c r="V587" s="19" t="s">
        <v>34</v>
      </c>
      <c r="W587" s="19" t="s">
        <v>38</v>
      </c>
      <c r="X587" s="19" t="s">
        <v>40</v>
      </c>
      <c r="Y587" s="19">
        <v>1</v>
      </c>
      <c r="Z587" s="19">
        <v>1</v>
      </c>
      <c r="AA587" s="19">
        <v>1</v>
      </c>
      <c r="AB587" s="22">
        <v>1</v>
      </c>
    </row>
    <row r="588" spans="1:28" x14ac:dyDescent="0.25">
      <c r="A588" s="13">
        <v>587</v>
      </c>
      <c r="B588" s="14">
        <v>588</v>
      </c>
      <c r="C588" s="14">
        <v>0.2273</v>
      </c>
      <c r="D588" s="14">
        <v>0.55000000000000004</v>
      </c>
      <c r="E588" s="14">
        <v>0.19400000000000001</v>
      </c>
      <c r="F588" s="14">
        <v>1</v>
      </c>
      <c r="G588" s="14">
        <v>23</v>
      </c>
      <c r="H588" s="14">
        <v>24</v>
      </c>
      <c r="I588" s="14">
        <v>588</v>
      </c>
      <c r="J588" s="15">
        <v>40570</v>
      </c>
      <c r="K588" s="16">
        <v>0.5</v>
      </c>
      <c r="L588" s="14" t="s">
        <v>24</v>
      </c>
      <c r="M588" s="14">
        <v>1</v>
      </c>
      <c r="N588" s="14">
        <v>16</v>
      </c>
      <c r="O588" s="14" t="b">
        <v>0</v>
      </c>
      <c r="P588" s="14">
        <v>4</v>
      </c>
      <c r="Q588" s="14">
        <v>1</v>
      </c>
      <c r="R588" s="14">
        <v>0.22</v>
      </c>
      <c r="S588" s="14" t="s">
        <v>31</v>
      </c>
      <c r="T588" s="14" t="s">
        <v>32</v>
      </c>
      <c r="U588" s="14" t="s">
        <v>47</v>
      </c>
      <c r="V588" s="14" t="s">
        <v>34</v>
      </c>
      <c r="W588" s="14" t="s">
        <v>35</v>
      </c>
      <c r="X588" s="14" t="s">
        <v>40</v>
      </c>
      <c r="Y588" s="14">
        <v>1</v>
      </c>
      <c r="Z588" s="14">
        <v>1</v>
      </c>
      <c r="AA588" s="14">
        <v>1</v>
      </c>
      <c r="AB588" s="17">
        <v>1</v>
      </c>
    </row>
    <row r="589" spans="1:28" x14ac:dyDescent="0.25">
      <c r="A589" s="18">
        <v>588</v>
      </c>
      <c r="B589" s="19">
        <v>589</v>
      </c>
      <c r="C589" s="19">
        <v>0.2424</v>
      </c>
      <c r="D589" s="19">
        <v>0.55000000000000004</v>
      </c>
      <c r="E589" s="19">
        <v>0.1045</v>
      </c>
      <c r="F589" s="19">
        <v>2</v>
      </c>
      <c r="G589" s="19">
        <v>82</v>
      </c>
      <c r="H589" s="19">
        <v>84</v>
      </c>
      <c r="I589" s="19">
        <v>589</v>
      </c>
      <c r="J589" s="20">
        <v>40570</v>
      </c>
      <c r="K589" s="21">
        <v>0.5</v>
      </c>
      <c r="L589" s="19" t="s">
        <v>24</v>
      </c>
      <c r="M589" s="19">
        <v>1</v>
      </c>
      <c r="N589" s="19">
        <v>17</v>
      </c>
      <c r="O589" s="19" t="b">
        <v>0</v>
      </c>
      <c r="P589" s="19">
        <v>4</v>
      </c>
      <c r="Q589" s="19">
        <v>1</v>
      </c>
      <c r="R589" s="19">
        <v>0.22</v>
      </c>
      <c r="S589" s="19" t="s">
        <v>31</v>
      </c>
      <c r="T589" s="19" t="s">
        <v>32</v>
      </c>
      <c r="U589" s="19" t="s">
        <v>47</v>
      </c>
      <c r="V589" s="19" t="s">
        <v>34</v>
      </c>
      <c r="W589" s="19" t="s">
        <v>35</v>
      </c>
      <c r="X589" s="19" t="s">
        <v>40</v>
      </c>
      <c r="Y589" s="19">
        <v>1</v>
      </c>
      <c r="Z589" s="19">
        <v>1</v>
      </c>
      <c r="AA589" s="19">
        <v>1</v>
      </c>
      <c r="AB589" s="22">
        <v>1</v>
      </c>
    </row>
    <row r="590" spans="1:28" x14ac:dyDescent="0.25">
      <c r="A590" s="13">
        <v>589</v>
      </c>
      <c r="B590" s="14">
        <v>590</v>
      </c>
      <c r="C590" s="14">
        <v>0.2273</v>
      </c>
      <c r="D590" s="14">
        <v>0.69</v>
      </c>
      <c r="E590" s="14">
        <v>8.9599999999999999E-2</v>
      </c>
      <c r="F590" s="14">
        <v>3</v>
      </c>
      <c r="G590" s="14">
        <v>101</v>
      </c>
      <c r="H590" s="14">
        <v>104</v>
      </c>
      <c r="I590" s="14">
        <v>590</v>
      </c>
      <c r="J590" s="15">
        <v>40570</v>
      </c>
      <c r="K590" s="16">
        <v>0.5</v>
      </c>
      <c r="L590" s="14" t="s">
        <v>24</v>
      </c>
      <c r="M590" s="14">
        <v>1</v>
      </c>
      <c r="N590" s="14">
        <v>18</v>
      </c>
      <c r="O590" s="14" t="b">
        <v>0</v>
      </c>
      <c r="P590" s="14">
        <v>4</v>
      </c>
      <c r="Q590" s="14">
        <v>1</v>
      </c>
      <c r="R590" s="14">
        <v>0.2</v>
      </c>
      <c r="S590" s="14" t="s">
        <v>31</v>
      </c>
      <c r="T590" s="14" t="s">
        <v>32</v>
      </c>
      <c r="U590" s="14" t="s">
        <v>47</v>
      </c>
      <c r="V590" s="14" t="s">
        <v>34</v>
      </c>
      <c r="W590" s="14" t="s">
        <v>35</v>
      </c>
      <c r="X590" s="14" t="s">
        <v>42</v>
      </c>
      <c r="Y590" s="14">
        <v>1</v>
      </c>
      <c r="Z590" s="14">
        <v>1</v>
      </c>
      <c r="AA590" s="14">
        <v>1</v>
      </c>
      <c r="AB590" s="17">
        <v>1</v>
      </c>
    </row>
    <row r="591" spans="1:28" x14ac:dyDescent="0.25">
      <c r="A591" s="18">
        <v>590</v>
      </c>
      <c r="B591" s="19">
        <v>591</v>
      </c>
      <c r="C591" s="19">
        <v>0.2273</v>
      </c>
      <c r="D591" s="19">
        <v>0.69</v>
      </c>
      <c r="E591" s="19">
        <v>8.9599999999999999E-2</v>
      </c>
      <c r="F591" s="19">
        <v>3</v>
      </c>
      <c r="G591" s="19">
        <v>76</v>
      </c>
      <c r="H591" s="19">
        <v>79</v>
      </c>
      <c r="I591" s="19">
        <v>591</v>
      </c>
      <c r="J591" s="20">
        <v>40570</v>
      </c>
      <c r="K591" s="21">
        <v>0.5</v>
      </c>
      <c r="L591" s="19" t="s">
        <v>24</v>
      </c>
      <c r="M591" s="19">
        <v>1</v>
      </c>
      <c r="N591" s="19">
        <v>19</v>
      </c>
      <c r="O591" s="19" t="b">
        <v>0</v>
      </c>
      <c r="P591" s="19">
        <v>4</v>
      </c>
      <c r="Q591" s="19">
        <v>1</v>
      </c>
      <c r="R591" s="19">
        <v>0.2</v>
      </c>
      <c r="S591" s="19" t="s">
        <v>31</v>
      </c>
      <c r="T591" s="19" t="s">
        <v>32</v>
      </c>
      <c r="U591" s="19" t="s">
        <v>47</v>
      </c>
      <c r="V591" s="19" t="s">
        <v>34</v>
      </c>
      <c r="W591" s="19" t="s">
        <v>35</v>
      </c>
      <c r="X591" s="19" t="s">
        <v>42</v>
      </c>
      <c r="Y591" s="19">
        <v>1</v>
      </c>
      <c r="Z591" s="19">
        <v>1</v>
      </c>
      <c r="AA591" s="19">
        <v>1</v>
      </c>
      <c r="AB591" s="22">
        <v>1</v>
      </c>
    </row>
    <row r="592" spans="1:28" x14ac:dyDescent="0.25">
      <c r="A592" s="13">
        <v>591</v>
      </c>
      <c r="B592" s="14">
        <v>592</v>
      </c>
      <c r="C592" s="14">
        <v>0.21210000000000001</v>
      </c>
      <c r="D592" s="14">
        <v>0.74</v>
      </c>
      <c r="E592" s="14">
        <v>8.9599999999999999E-2</v>
      </c>
      <c r="F592" s="14">
        <v>4</v>
      </c>
      <c r="G592" s="14">
        <v>55</v>
      </c>
      <c r="H592" s="14">
        <v>59</v>
      </c>
      <c r="I592" s="14">
        <v>592</v>
      </c>
      <c r="J592" s="15">
        <v>40570</v>
      </c>
      <c r="K592" s="16">
        <v>0.5</v>
      </c>
      <c r="L592" s="14" t="s">
        <v>24</v>
      </c>
      <c r="M592" s="14">
        <v>1</v>
      </c>
      <c r="N592" s="14">
        <v>20</v>
      </c>
      <c r="O592" s="14" t="b">
        <v>0</v>
      </c>
      <c r="P592" s="14">
        <v>4</v>
      </c>
      <c r="Q592" s="14">
        <v>1</v>
      </c>
      <c r="R592" s="14">
        <v>0.18</v>
      </c>
      <c r="S592" s="14" t="s">
        <v>31</v>
      </c>
      <c r="T592" s="14" t="s">
        <v>32</v>
      </c>
      <c r="U592" s="14" t="s">
        <v>47</v>
      </c>
      <c r="V592" s="14" t="s">
        <v>34</v>
      </c>
      <c r="W592" s="14" t="s">
        <v>35</v>
      </c>
      <c r="X592" s="14" t="s">
        <v>42</v>
      </c>
      <c r="Y592" s="14">
        <v>1</v>
      </c>
      <c r="Z592" s="14">
        <v>1</v>
      </c>
      <c r="AA592" s="14">
        <v>1</v>
      </c>
      <c r="AB592" s="17">
        <v>1</v>
      </c>
    </row>
    <row r="593" spans="1:28" x14ac:dyDescent="0.25">
      <c r="A593" s="18">
        <v>592</v>
      </c>
      <c r="B593" s="19">
        <v>593</v>
      </c>
      <c r="C593" s="19">
        <v>0.21210000000000001</v>
      </c>
      <c r="D593" s="19">
        <v>0.74</v>
      </c>
      <c r="E593" s="19">
        <v>8.9599999999999999E-2</v>
      </c>
      <c r="F593" s="19">
        <v>2</v>
      </c>
      <c r="G593" s="19">
        <v>36</v>
      </c>
      <c r="H593" s="19">
        <v>38</v>
      </c>
      <c r="I593" s="19">
        <v>593</v>
      </c>
      <c r="J593" s="20">
        <v>40570</v>
      </c>
      <c r="K593" s="21">
        <v>0.5</v>
      </c>
      <c r="L593" s="19" t="s">
        <v>24</v>
      </c>
      <c r="M593" s="19">
        <v>1</v>
      </c>
      <c r="N593" s="19">
        <v>21</v>
      </c>
      <c r="O593" s="19" t="b">
        <v>0</v>
      </c>
      <c r="P593" s="19">
        <v>4</v>
      </c>
      <c r="Q593" s="19">
        <v>1</v>
      </c>
      <c r="R593" s="19">
        <v>0.18</v>
      </c>
      <c r="S593" s="19" t="s">
        <v>31</v>
      </c>
      <c r="T593" s="19" t="s">
        <v>32</v>
      </c>
      <c r="U593" s="19" t="s">
        <v>47</v>
      </c>
      <c r="V593" s="19" t="s">
        <v>34</v>
      </c>
      <c r="W593" s="19" t="s">
        <v>35</v>
      </c>
      <c r="X593" s="19" t="s">
        <v>42</v>
      </c>
      <c r="Y593" s="19">
        <v>1</v>
      </c>
      <c r="Z593" s="19">
        <v>1</v>
      </c>
      <c r="AA593" s="19">
        <v>1</v>
      </c>
      <c r="AB593" s="22">
        <v>1</v>
      </c>
    </row>
    <row r="594" spans="1:28" x14ac:dyDescent="0.25">
      <c r="A594" s="13">
        <v>593</v>
      </c>
      <c r="B594" s="14">
        <v>594</v>
      </c>
      <c r="C594" s="14">
        <v>0.21210000000000001</v>
      </c>
      <c r="D594" s="14">
        <v>0.74</v>
      </c>
      <c r="E594" s="14">
        <v>8.9599999999999999E-2</v>
      </c>
      <c r="F594" s="14">
        <v>0</v>
      </c>
      <c r="G594" s="14">
        <v>27</v>
      </c>
      <c r="H594" s="14">
        <v>27</v>
      </c>
      <c r="I594" s="14">
        <v>594</v>
      </c>
      <c r="J594" s="15">
        <v>40570</v>
      </c>
      <c r="K594" s="16">
        <v>0.5</v>
      </c>
      <c r="L594" s="14" t="s">
        <v>24</v>
      </c>
      <c r="M594" s="14">
        <v>1</v>
      </c>
      <c r="N594" s="14">
        <v>22</v>
      </c>
      <c r="O594" s="14" t="b">
        <v>0</v>
      </c>
      <c r="P594" s="14">
        <v>4</v>
      </c>
      <c r="Q594" s="14">
        <v>1</v>
      </c>
      <c r="R594" s="14">
        <v>0.18</v>
      </c>
      <c r="S594" s="14" t="s">
        <v>31</v>
      </c>
      <c r="T594" s="14" t="s">
        <v>32</v>
      </c>
      <c r="U594" s="14" t="s">
        <v>47</v>
      </c>
      <c r="V594" s="14" t="s">
        <v>37</v>
      </c>
      <c r="W594" s="14" t="s">
        <v>35</v>
      </c>
      <c r="X594" s="14" t="s">
        <v>42</v>
      </c>
      <c r="Y594" s="14">
        <v>1</v>
      </c>
      <c r="Z594" s="14">
        <v>1</v>
      </c>
      <c r="AA594" s="14">
        <v>1</v>
      </c>
      <c r="AB594" s="17">
        <v>1</v>
      </c>
    </row>
    <row r="595" spans="1:28" x14ac:dyDescent="0.25">
      <c r="A595" s="18">
        <v>594</v>
      </c>
      <c r="B595" s="19">
        <v>595</v>
      </c>
      <c r="C595" s="19">
        <v>0.19700000000000001</v>
      </c>
      <c r="D595" s="19">
        <v>0.8</v>
      </c>
      <c r="E595" s="19">
        <v>0.16420000000000001</v>
      </c>
      <c r="F595" s="19">
        <v>0</v>
      </c>
      <c r="G595" s="19">
        <v>16</v>
      </c>
      <c r="H595" s="19">
        <v>16</v>
      </c>
      <c r="I595" s="19">
        <v>595</v>
      </c>
      <c r="J595" s="20">
        <v>40570</v>
      </c>
      <c r="K595" s="21">
        <v>0.5</v>
      </c>
      <c r="L595" s="19" t="s">
        <v>24</v>
      </c>
      <c r="M595" s="19">
        <v>1</v>
      </c>
      <c r="N595" s="19">
        <v>23</v>
      </c>
      <c r="O595" s="19" t="b">
        <v>0</v>
      </c>
      <c r="P595" s="19">
        <v>4</v>
      </c>
      <c r="Q595" s="19">
        <v>1</v>
      </c>
      <c r="R595" s="19">
        <v>0.18</v>
      </c>
      <c r="S595" s="19" t="s">
        <v>31</v>
      </c>
      <c r="T595" s="19" t="s">
        <v>32</v>
      </c>
      <c r="U595" s="19" t="s">
        <v>47</v>
      </c>
      <c r="V595" s="19" t="s">
        <v>37</v>
      </c>
      <c r="W595" s="19" t="s">
        <v>35</v>
      </c>
      <c r="X595" s="19" t="s">
        <v>42</v>
      </c>
      <c r="Y595" s="19">
        <v>1</v>
      </c>
      <c r="Z595" s="19">
        <v>1</v>
      </c>
      <c r="AA595" s="19">
        <v>1</v>
      </c>
      <c r="AB595" s="22">
        <v>1</v>
      </c>
    </row>
    <row r="596" spans="1:28" x14ac:dyDescent="0.25">
      <c r="A596" s="13">
        <v>595</v>
      </c>
      <c r="B596" s="14">
        <v>596</v>
      </c>
      <c r="C596" s="14">
        <v>0.21210000000000001</v>
      </c>
      <c r="D596" s="14">
        <v>0.75</v>
      </c>
      <c r="E596" s="14">
        <v>0.1343</v>
      </c>
      <c r="F596" s="14">
        <v>0</v>
      </c>
      <c r="G596" s="14">
        <v>9</v>
      </c>
      <c r="H596" s="14">
        <v>9</v>
      </c>
      <c r="I596" s="14">
        <v>596</v>
      </c>
      <c r="J596" s="15">
        <v>40571</v>
      </c>
      <c r="K596" s="16">
        <v>0.5</v>
      </c>
      <c r="L596" s="14" t="s">
        <v>24</v>
      </c>
      <c r="M596" s="14">
        <v>1</v>
      </c>
      <c r="N596" s="14">
        <v>0</v>
      </c>
      <c r="O596" s="14" t="b">
        <v>0</v>
      </c>
      <c r="P596" s="14">
        <v>5</v>
      </c>
      <c r="Q596" s="14">
        <v>2</v>
      </c>
      <c r="R596" s="14">
        <v>0.2</v>
      </c>
      <c r="S596" s="14" t="s">
        <v>31</v>
      </c>
      <c r="T596" s="14" t="s">
        <v>32</v>
      </c>
      <c r="U596" s="14" t="s">
        <v>48</v>
      </c>
      <c r="V596" s="14" t="s">
        <v>37</v>
      </c>
      <c r="W596" s="14" t="s">
        <v>38</v>
      </c>
      <c r="X596" s="14" t="s">
        <v>36</v>
      </c>
      <c r="Y596" s="14">
        <v>1</v>
      </c>
      <c r="Z596" s="14">
        <v>1</v>
      </c>
      <c r="AA596" s="14">
        <v>1</v>
      </c>
      <c r="AB596" s="17">
        <v>1</v>
      </c>
    </row>
    <row r="597" spans="1:28" x14ac:dyDescent="0.25">
      <c r="A597" s="18">
        <v>596</v>
      </c>
      <c r="B597" s="19">
        <v>597</v>
      </c>
      <c r="C597" s="19">
        <v>0.21210000000000001</v>
      </c>
      <c r="D597" s="19">
        <v>0.75</v>
      </c>
      <c r="E597" s="19">
        <v>0.1343</v>
      </c>
      <c r="F597" s="19">
        <v>1</v>
      </c>
      <c r="G597" s="19">
        <v>2</v>
      </c>
      <c r="H597" s="19">
        <v>3</v>
      </c>
      <c r="I597" s="19">
        <v>597</v>
      </c>
      <c r="J597" s="20">
        <v>40571</v>
      </c>
      <c r="K597" s="21">
        <v>0.5</v>
      </c>
      <c r="L597" s="19" t="s">
        <v>24</v>
      </c>
      <c r="M597" s="19">
        <v>1</v>
      </c>
      <c r="N597" s="19">
        <v>1</v>
      </c>
      <c r="O597" s="19" t="b">
        <v>0</v>
      </c>
      <c r="P597" s="19">
        <v>5</v>
      </c>
      <c r="Q597" s="19">
        <v>2</v>
      </c>
      <c r="R597" s="19">
        <v>0.2</v>
      </c>
      <c r="S597" s="19" t="s">
        <v>31</v>
      </c>
      <c r="T597" s="19" t="s">
        <v>32</v>
      </c>
      <c r="U597" s="19" t="s">
        <v>48</v>
      </c>
      <c r="V597" s="19" t="s">
        <v>37</v>
      </c>
      <c r="W597" s="19" t="s">
        <v>38</v>
      </c>
      <c r="X597" s="19" t="s">
        <v>36</v>
      </c>
      <c r="Y597" s="19">
        <v>1</v>
      </c>
      <c r="Z597" s="19">
        <v>1</v>
      </c>
      <c r="AA597" s="19">
        <v>1</v>
      </c>
      <c r="AB597" s="22">
        <v>1</v>
      </c>
    </row>
    <row r="598" spans="1:28" x14ac:dyDescent="0.25">
      <c r="A598" s="13">
        <v>597</v>
      </c>
      <c r="B598" s="14">
        <v>598</v>
      </c>
      <c r="C598" s="14">
        <v>0.21210000000000001</v>
      </c>
      <c r="D598" s="14">
        <v>0.75</v>
      </c>
      <c r="E598" s="14">
        <v>0.16420000000000001</v>
      </c>
      <c r="F598" s="14">
        <v>0</v>
      </c>
      <c r="G598" s="14">
        <v>2</v>
      </c>
      <c r="H598" s="14">
        <v>2</v>
      </c>
      <c r="I598" s="14">
        <v>598</v>
      </c>
      <c r="J598" s="15">
        <v>40571</v>
      </c>
      <c r="K598" s="16">
        <v>0.5</v>
      </c>
      <c r="L598" s="14" t="s">
        <v>24</v>
      </c>
      <c r="M598" s="14">
        <v>1</v>
      </c>
      <c r="N598" s="14">
        <v>2</v>
      </c>
      <c r="O598" s="14" t="b">
        <v>0</v>
      </c>
      <c r="P598" s="14">
        <v>5</v>
      </c>
      <c r="Q598" s="14">
        <v>2</v>
      </c>
      <c r="R598" s="14">
        <v>0.2</v>
      </c>
      <c r="S598" s="14" t="s">
        <v>31</v>
      </c>
      <c r="T598" s="14" t="s">
        <v>32</v>
      </c>
      <c r="U598" s="14" t="s">
        <v>48</v>
      </c>
      <c r="V598" s="14" t="s">
        <v>37</v>
      </c>
      <c r="W598" s="14" t="s">
        <v>38</v>
      </c>
      <c r="X598" s="14" t="s">
        <v>36</v>
      </c>
      <c r="Y598" s="14">
        <v>1</v>
      </c>
      <c r="Z598" s="14">
        <v>1</v>
      </c>
      <c r="AA598" s="14">
        <v>1</v>
      </c>
      <c r="AB598" s="17">
        <v>1</v>
      </c>
    </row>
    <row r="599" spans="1:28" x14ac:dyDescent="0.25">
      <c r="A599" s="18">
        <v>598</v>
      </c>
      <c r="B599" s="19">
        <v>599</v>
      </c>
      <c r="C599" s="19">
        <v>0.2273</v>
      </c>
      <c r="D599" s="19">
        <v>0.75</v>
      </c>
      <c r="E599" s="19">
        <v>0.1045</v>
      </c>
      <c r="F599" s="19">
        <v>1</v>
      </c>
      <c r="G599" s="19">
        <v>0</v>
      </c>
      <c r="H599" s="19">
        <v>1</v>
      </c>
      <c r="I599" s="19">
        <v>599</v>
      </c>
      <c r="J599" s="20">
        <v>40571</v>
      </c>
      <c r="K599" s="21">
        <v>0.5</v>
      </c>
      <c r="L599" s="19" t="s">
        <v>24</v>
      </c>
      <c r="M599" s="19">
        <v>1</v>
      </c>
      <c r="N599" s="19">
        <v>3</v>
      </c>
      <c r="O599" s="19" t="b">
        <v>0</v>
      </c>
      <c r="P599" s="19">
        <v>5</v>
      </c>
      <c r="Q599" s="19">
        <v>2</v>
      </c>
      <c r="R599" s="19">
        <v>0.2</v>
      </c>
      <c r="S599" s="19" t="s">
        <v>31</v>
      </c>
      <c r="T599" s="19" t="s">
        <v>32</v>
      </c>
      <c r="U599" s="19" t="s">
        <v>48</v>
      </c>
      <c r="V599" s="19" t="s">
        <v>37</v>
      </c>
      <c r="W599" s="19" t="s">
        <v>38</v>
      </c>
      <c r="X599" s="19" t="s">
        <v>36</v>
      </c>
      <c r="Y599" s="19">
        <v>1</v>
      </c>
      <c r="Z599" s="19">
        <v>1</v>
      </c>
      <c r="AA599" s="19">
        <v>1</v>
      </c>
      <c r="AB599" s="22">
        <v>1</v>
      </c>
    </row>
    <row r="600" spans="1:28" x14ac:dyDescent="0.25">
      <c r="A600" s="13">
        <v>599</v>
      </c>
      <c r="B600" s="14">
        <v>600</v>
      </c>
      <c r="C600" s="14">
        <v>0.21210000000000001</v>
      </c>
      <c r="D600" s="14">
        <v>0.8</v>
      </c>
      <c r="E600" s="14">
        <v>0.1045</v>
      </c>
      <c r="F600" s="14">
        <v>0</v>
      </c>
      <c r="G600" s="14">
        <v>4</v>
      </c>
      <c r="H600" s="14">
        <v>4</v>
      </c>
      <c r="I600" s="14">
        <v>600</v>
      </c>
      <c r="J600" s="15">
        <v>40571</v>
      </c>
      <c r="K600" s="16">
        <v>0.5</v>
      </c>
      <c r="L600" s="14" t="s">
        <v>24</v>
      </c>
      <c r="M600" s="14">
        <v>1</v>
      </c>
      <c r="N600" s="14">
        <v>5</v>
      </c>
      <c r="O600" s="14" t="b">
        <v>0</v>
      </c>
      <c r="P600" s="14">
        <v>5</v>
      </c>
      <c r="Q600" s="14">
        <v>2</v>
      </c>
      <c r="R600" s="14">
        <v>0.18</v>
      </c>
      <c r="S600" s="14" t="s">
        <v>31</v>
      </c>
      <c r="T600" s="14" t="s">
        <v>32</v>
      </c>
      <c r="U600" s="14" t="s">
        <v>48</v>
      </c>
      <c r="V600" s="14" t="s">
        <v>37</v>
      </c>
      <c r="W600" s="14" t="s">
        <v>38</v>
      </c>
      <c r="X600" s="14" t="s">
        <v>36</v>
      </c>
      <c r="Y600" s="14">
        <v>1</v>
      </c>
      <c r="Z600" s="14">
        <v>1</v>
      </c>
      <c r="AA600" s="14">
        <v>1</v>
      </c>
      <c r="AB600" s="17">
        <v>1</v>
      </c>
    </row>
    <row r="601" spans="1:28" x14ac:dyDescent="0.25">
      <c r="A601" s="18">
        <v>600</v>
      </c>
      <c r="B601" s="19">
        <v>601</v>
      </c>
      <c r="C601" s="19">
        <v>0.19700000000000001</v>
      </c>
      <c r="D601" s="19">
        <v>0.8</v>
      </c>
      <c r="E601" s="19">
        <v>0.1343</v>
      </c>
      <c r="F601" s="19">
        <v>0</v>
      </c>
      <c r="G601" s="19">
        <v>16</v>
      </c>
      <c r="H601" s="19">
        <v>16</v>
      </c>
      <c r="I601" s="19">
        <v>601</v>
      </c>
      <c r="J601" s="20">
        <v>40571</v>
      </c>
      <c r="K601" s="21">
        <v>0.5</v>
      </c>
      <c r="L601" s="19" t="s">
        <v>24</v>
      </c>
      <c r="M601" s="19">
        <v>1</v>
      </c>
      <c r="N601" s="19">
        <v>6</v>
      </c>
      <c r="O601" s="19" t="b">
        <v>0</v>
      </c>
      <c r="P601" s="19">
        <v>5</v>
      </c>
      <c r="Q601" s="19">
        <v>2</v>
      </c>
      <c r="R601" s="19">
        <v>0.18</v>
      </c>
      <c r="S601" s="19" t="s">
        <v>31</v>
      </c>
      <c r="T601" s="19" t="s">
        <v>32</v>
      </c>
      <c r="U601" s="19" t="s">
        <v>48</v>
      </c>
      <c r="V601" s="19" t="s">
        <v>37</v>
      </c>
      <c r="W601" s="19" t="s">
        <v>38</v>
      </c>
      <c r="X601" s="19" t="s">
        <v>39</v>
      </c>
      <c r="Y601" s="19">
        <v>1</v>
      </c>
      <c r="Z601" s="19">
        <v>1</v>
      </c>
      <c r="AA601" s="19">
        <v>1</v>
      </c>
      <c r="AB601" s="22">
        <v>1</v>
      </c>
    </row>
    <row r="602" spans="1:28" x14ac:dyDescent="0.25">
      <c r="A602" s="13">
        <v>601</v>
      </c>
      <c r="B602" s="14">
        <v>602</v>
      </c>
      <c r="C602" s="14">
        <v>0.19700000000000001</v>
      </c>
      <c r="D602" s="14">
        <v>0.86</v>
      </c>
      <c r="E602" s="14">
        <v>8.9599999999999999E-2</v>
      </c>
      <c r="F602" s="14">
        <v>2</v>
      </c>
      <c r="G602" s="14">
        <v>58</v>
      </c>
      <c r="H602" s="14">
        <v>60</v>
      </c>
      <c r="I602" s="14">
        <v>602</v>
      </c>
      <c r="J602" s="15">
        <v>40571</v>
      </c>
      <c r="K602" s="16">
        <v>0.5</v>
      </c>
      <c r="L602" s="14" t="s">
        <v>24</v>
      </c>
      <c r="M602" s="14">
        <v>1</v>
      </c>
      <c r="N602" s="14">
        <v>7</v>
      </c>
      <c r="O602" s="14" t="b">
        <v>0</v>
      </c>
      <c r="P602" s="14">
        <v>5</v>
      </c>
      <c r="Q602" s="14">
        <v>2</v>
      </c>
      <c r="R602" s="14">
        <v>0.16</v>
      </c>
      <c r="S602" s="14" t="s">
        <v>31</v>
      </c>
      <c r="T602" s="14" t="s">
        <v>32</v>
      </c>
      <c r="U602" s="14" t="s">
        <v>48</v>
      </c>
      <c r="V602" s="14" t="s">
        <v>41</v>
      </c>
      <c r="W602" s="14" t="s">
        <v>38</v>
      </c>
      <c r="X602" s="14" t="s">
        <v>39</v>
      </c>
      <c r="Y602" s="14">
        <v>1</v>
      </c>
      <c r="Z602" s="14">
        <v>1</v>
      </c>
      <c r="AA602" s="14">
        <v>1</v>
      </c>
      <c r="AB602" s="17">
        <v>1</v>
      </c>
    </row>
    <row r="603" spans="1:28" x14ac:dyDescent="0.25">
      <c r="A603" s="18">
        <v>602</v>
      </c>
      <c r="B603" s="19">
        <v>603</v>
      </c>
      <c r="C603" s="19">
        <v>0.19700000000000001</v>
      </c>
      <c r="D603" s="19">
        <v>0.86</v>
      </c>
      <c r="E603" s="19">
        <v>8.9599999999999999E-2</v>
      </c>
      <c r="F603" s="19">
        <v>2</v>
      </c>
      <c r="G603" s="19">
        <v>155</v>
      </c>
      <c r="H603" s="19">
        <v>157</v>
      </c>
      <c r="I603" s="19">
        <v>603</v>
      </c>
      <c r="J603" s="20">
        <v>40571</v>
      </c>
      <c r="K603" s="21">
        <v>0.5</v>
      </c>
      <c r="L603" s="19" t="s">
        <v>24</v>
      </c>
      <c r="M603" s="19">
        <v>1</v>
      </c>
      <c r="N603" s="19">
        <v>8</v>
      </c>
      <c r="O603" s="19" t="b">
        <v>0</v>
      </c>
      <c r="P603" s="19">
        <v>5</v>
      </c>
      <c r="Q603" s="19">
        <v>2</v>
      </c>
      <c r="R603" s="19">
        <v>0.16</v>
      </c>
      <c r="S603" s="19" t="s">
        <v>31</v>
      </c>
      <c r="T603" s="19" t="s">
        <v>32</v>
      </c>
      <c r="U603" s="19" t="s">
        <v>48</v>
      </c>
      <c r="V603" s="19" t="s">
        <v>41</v>
      </c>
      <c r="W603" s="19" t="s">
        <v>38</v>
      </c>
      <c r="X603" s="19" t="s">
        <v>39</v>
      </c>
      <c r="Y603" s="19">
        <v>1</v>
      </c>
      <c r="Z603" s="19">
        <v>1</v>
      </c>
      <c r="AA603" s="19">
        <v>1</v>
      </c>
      <c r="AB603" s="22">
        <v>1</v>
      </c>
    </row>
    <row r="604" spans="1:28" x14ac:dyDescent="0.25">
      <c r="A604" s="13">
        <v>603</v>
      </c>
      <c r="B604" s="14">
        <v>604</v>
      </c>
      <c r="C604" s="14">
        <v>0.21210000000000001</v>
      </c>
      <c r="D604" s="14">
        <v>0.86</v>
      </c>
      <c r="E604" s="14">
        <v>8.9599999999999999E-2</v>
      </c>
      <c r="F604" s="14">
        <v>6</v>
      </c>
      <c r="G604" s="14">
        <v>95</v>
      </c>
      <c r="H604" s="14">
        <v>101</v>
      </c>
      <c r="I604" s="14">
        <v>604</v>
      </c>
      <c r="J604" s="15">
        <v>40571</v>
      </c>
      <c r="K604" s="16">
        <v>0.5</v>
      </c>
      <c r="L604" s="14" t="s">
        <v>24</v>
      </c>
      <c r="M604" s="14">
        <v>1</v>
      </c>
      <c r="N604" s="14">
        <v>9</v>
      </c>
      <c r="O604" s="14" t="b">
        <v>0</v>
      </c>
      <c r="P604" s="14">
        <v>5</v>
      </c>
      <c r="Q604" s="14">
        <v>3</v>
      </c>
      <c r="R604" s="14">
        <v>0.18</v>
      </c>
      <c r="S604" s="14" t="s">
        <v>31</v>
      </c>
      <c r="T604" s="14" t="s">
        <v>32</v>
      </c>
      <c r="U604" s="14" t="s">
        <v>48</v>
      </c>
      <c r="V604" s="14" t="s">
        <v>41</v>
      </c>
      <c r="W604" s="14" t="s">
        <v>38</v>
      </c>
      <c r="X604" s="14" t="s">
        <v>39</v>
      </c>
      <c r="Y604" s="14">
        <v>1</v>
      </c>
      <c r="Z604" s="14">
        <v>1</v>
      </c>
      <c r="AA604" s="14">
        <v>1</v>
      </c>
      <c r="AB604" s="17">
        <v>1</v>
      </c>
    </row>
    <row r="605" spans="1:28" x14ac:dyDescent="0.25">
      <c r="A605" s="18">
        <v>604</v>
      </c>
      <c r="B605" s="19">
        <v>605</v>
      </c>
      <c r="C605" s="19">
        <v>0.21210000000000001</v>
      </c>
      <c r="D605" s="19">
        <v>0.86</v>
      </c>
      <c r="E605" s="19">
        <v>0.1045</v>
      </c>
      <c r="F605" s="19">
        <v>0</v>
      </c>
      <c r="G605" s="19">
        <v>49</v>
      </c>
      <c r="H605" s="19">
        <v>49</v>
      </c>
      <c r="I605" s="19">
        <v>605</v>
      </c>
      <c r="J605" s="20">
        <v>40571</v>
      </c>
      <c r="K605" s="21">
        <v>0.5</v>
      </c>
      <c r="L605" s="19" t="s">
        <v>24</v>
      </c>
      <c r="M605" s="19">
        <v>1</v>
      </c>
      <c r="N605" s="19">
        <v>10</v>
      </c>
      <c r="O605" s="19" t="b">
        <v>0</v>
      </c>
      <c r="P605" s="19">
        <v>5</v>
      </c>
      <c r="Q605" s="19">
        <v>3</v>
      </c>
      <c r="R605" s="19">
        <v>0.18</v>
      </c>
      <c r="S605" s="19" t="s">
        <v>31</v>
      </c>
      <c r="T605" s="19" t="s">
        <v>32</v>
      </c>
      <c r="U605" s="19" t="s">
        <v>48</v>
      </c>
      <c r="V605" s="19" t="s">
        <v>41</v>
      </c>
      <c r="W605" s="19" t="s">
        <v>38</v>
      </c>
      <c r="X605" s="19" t="s">
        <v>39</v>
      </c>
      <c r="Y605" s="19">
        <v>1</v>
      </c>
      <c r="Z605" s="19">
        <v>1</v>
      </c>
      <c r="AA605" s="19">
        <v>1</v>
      </c>
      <c r="AB605" s="22">
        <v>1</v>
      </c>
    </row>
    <row r="606" spans="1:28" x14ac:dyDescent="0.25">
      <c r="A606" s="13">
        <v>605</v>
      </c>
      <c r="B606" s="14">
        <v>606</v>
      </c>
      <c r="C606" s="14">
        <v>0.21210000000000001</v>
      </c>
      <c r="D606" s="14">
        <v>0.93</v>
      </c>
      <c r="E606" s="14">
        <v>0.1045</v>
      </c>
      <c r="F606" s="14">
        <v>0</v>
      </c>
      <c r="G606" s="14">
        <v>30</v>
      </c>
      <c r="H606" s="14">
        <v>30</v>
      </c>
      <c r="I606" s="14">
        <v>606</v>
      </c>
      <c r="J606" s="15">
        <v>40571</v>
      </c>
      <c r="K606" s="16">
        <v>0.5</v>
      </c>
      <c r="L606" s="14" t="s">
        <v>24</v>
      </c>
      <c r="M606" s="14">
        <v>1</v>
      </c>
      <c r="N606" s="14">
        <v>11</v>
      </c>
      <c r="O606" s="14" t="b">
        <v>0</v>
      </c>
      <c r="P606" s="14">
        <v>5</v>
      </c>
      <c r="Q606" s="14">
        <v>3</v>
      </c>
      <c r="R606" s="14">
        <v>0.18</v>
      </c>
      <c r="S606" s="14" t="s">
        <v>31</v>
      </c>
      <c r="T606" s="14" t="s">
        <v>32</v>
      </c>
      <c r="U606" s="14" t="s">
        <v>48</v>
      </c>
      <c r="V606" s="14" t="s">
        <v>41</v>
      </c>
      <c r="W606" s="14" t="s">
        <v>38</v>
      </c>
      <c r="X606" s="14" t="s">
        <v>39</v>
      </c>
      <c r="Y606" s="14">
        <v>1</v>
      </c>
      <c r="Z606" s="14">
        <v>1</v>
      </c>
      <c r="AA606" s="14">
        <v>1</v>
      </c>
      <c r="AB606" s="17">
        <v>1</v>
      </c>
    </row>
    <row r="607" spans="1:28" x14ac:dyDescent="0.25">
      <c r="A607" s="18">
        <v>606</v>
      </c>
      <c r="B607" s="19">
        <v>607</v>
      </c>
      <c r="C607" s="19">
        <v>0.21210000000000001</v>
      </c>
      <c r="D607" s="19">
        <v>0.93</v>
      </c>
      <c r="E607" s="19">
        <v>0.1045</v>
      </c>
      <c r="F607" s="19">
        <v>1</v>
      </c>
      <c r="G607" s="19">
        <v>28</v>
      </c>
      <c r="H607" s="19">
        <v>29</v>
      </c>
      <c r="I607" s="19">
        <v>607</v>
      </c>
      <c r="J607" s="20">
        <v>40571</v>
      </c>
      <c r="K607" s="21">
        <v>0.5</v>
      </c>
      <c r="L607" s="19" t="s">
        <v>24</v>
      </c>
      <c r="M607" s="19">
        <v>1</v>
      </c>
      <c r="N607" s="19">
        <v>12</v>
      </c>
      <c r="O607" s="19" t="b">
        <v>0</v>
      </c>
      <c r="P607" s="19">
        <v>5</v>
      </c>
      <c r="Q607" s="19">
        <v>3</v>
      </c>
      <c r="R607" s="19">
        <v>0.18</v>
      </c>
      <c r="S607" s="19" t="s">
        <v>31</v>
      </c>
      <c r="T607" s="19" t="s">
        <v>32</v>
      </c>
      <c r="U607" s="19" t="s">
        <v>48</v>
      </c>
      <c r="V607" s="19" t="s">
        <v>41</v>
      </c>
      <c r="W607" s="19" t="s">
        <v>38</v>
      </c>
      <c r="X607" s="19" t="s">
        <v>40</v>
      </c>
      <c r="Y607" s="19">
        <v>1</v>
      </c>
      <c r="Z607" s="19">
        <v>1</v>
      </c>
      <c r="AA607" s="19">
        <v>1</v>
      </c>
      <c r="AB607" s="22">
        <v>1</v>
      </c>
    </row>
    <row r="608" spans="1:28" x14ac:dyDescent="0.25">
      <c r="A608" s="13">
        <v>607</v>
      </c>
      <c r="B608" s="14">
        <v>608</v>
      </c>
      <c r="C608" s="14">
        <v>0.21210000000000001</v>
      </c>
      <c r="D608" s="14">
        <v>0.93</v>
      </c>
      <c r="E608" s="14">
        <v>0.1045</v>
      </c>
      <c r="F608" s="14">
        <v>0</v>
      </c>
      <c r="G608" s="14">
        <v>31</v>
      </c>
      <c r="H608" s="14">
        <v>31</v>
      </c>
      <c r="I608" s="14">
        <v>608</v>
      </c>
      <c r="J608" s="15">
        <v>40571</v>
      </c>
      <c r="K608" s="16">
        <v>0.5</v>
      </c>
      <c r="L608" s="14" t="s">
        <v>24</v>
      </c>
      <c r="M608" s="14">
        <v>1</v>
      </c>
      <c r="N608" s="14">
        <v>13</v>
      </c>
      <c r="O608" s="14" t="b">
        <v>0</v>
      </c>
      <c r="P608" s="14">
        <v>5</v>
      </c>
      <c r="Q608" s="14">
        <v>3</v>
      </c>
      <c r="R608" s="14">
        <v>0.18</v>
      </c>
      <c r="S608" s="14" t="s">
        <v>31</v>
      </c>
      <c r="T608" s="14" t="s">
        <v>32</v>
      </c>
      <c r="U608" s="14" t="s">
        <v>48</v>
      </c>
      <c r="V608" s="14" t="s">
        <v>37</v>
      </c>
      <c r="W608" s="14" t="s">
        <v>38</v>
      </c>
      <c r="X608" s="14" t="s">
        <v>40</v>
      </c>
      <c r="Y608" s="14">
        <v>1</v>
      </c>
      <c r="Z608" s="14">
        <v>1</v>
      </c>
      <c r="AA608" s="14">
        <v>1</v>
      </c>
      <c r="AB608" s="17">
        <v>1</v>
      </c>
    </row>
    <row r="609" spans="1:28" x14ac:dyDescent="0.25">
      <c r="A609" s="18">
        <v>608</v>
      </c>
      <c r="B609" s="19">
        <v>609</v>
      </c>
      <c r="C609" s="19">
        <v>0.2727</v>
      </c>
      <c r="D609" s="19">
        <v>0.8</v>
      </c>
      <c r="E609" s="19">
        <v>0</v>
      </c>
      <c r="F609" s="19">
        <v>2</v>
      </c>
      <c r="G609" s="19">
        <v>36</v>
      </c>
      <c r="H609" s="19">
        <v>38</v>
      </c>
      <c r="I609" s="19">
        <v>609</v>
      </c>
      <c r="J609" s="20">
        <v>40571</v>
      </c>
      <c r="K609" s="21">
        <v>0.5</v>
      </c>
      <c r="L609" s="19" t="s">
        <v>24</v>
      </c>
      <c r="M609" s="19">
        <v>1</v>
      </c>
      <c r="N609" s="19">
        <v>14</v>
      </c>
      <c r="O609" s="19" t="b">
        <v>0</v>
      </c>
      <c r="P609" s="19">
        <v>5</v>
      </c>
      <c r="Q609" s="19">
        <v>3</v>
      </c>
      <c r="R609" s="19">
        <v>0.22</v>
      </c>
      <c r="S609" s="19" t="s">
        <v>31</v>
      </c>
      <c r="T609" s="19" t="s">
        <v>32</v>
      </c>
      <c r="U609" s="19" t="s">
        <v>48</v>
      </c>
      <c r="V609" s="19" t="s">
        <v>49</v>
      </c>
      <c r="W609" s="19" t="s">
        <v>38</v>
      </c>
      <c r="X609" s="19" t="s">
        <v>40</v>
      </c>
      <c r="Y609" s="19">
        <v>1</v>
      </c>
      <c r="Z609" s="19">
        <v>1</v>
      </c>
      <c r="AA609" s="19">
        <v>1</v>
      </c>
      <c r="AB609" s="22">
        <v>1</v>
      </c>
    </row>
    <row r="610" spans="1:28" x14ac:dyDescent="0.25">
      <c r="A610" s="13">
        <v>609</v>
      </c>
      <c r="B610" s="14">
        <v>610</v>
      </c>
      <c r="C610" s="14">
        <v>0.2576</v>
      </c>
      <c r="D610" s="14">
        <v>0.86</v>
      </c>
      <c r="E610" s="14">
        <v>0</v>
      </c>
      <c r="F610" s="14">
        <v>1</v>
      </c>
      <c r="G610" s="14">
        <v>40</v>
      </c>
      <c r="H610" s="14">
        <v>41</v>
      </c>
      <c r="I610" s="14">
        <v>610</v>
      </c>
      <c r="J610" s="15">
        <v>40571</v>
      </c>
      <c r="K610" s="16">
        <v>0.5</v>
      </c>
      <c r="L610" s="14" t="s">
        <v>24</v>
      </c>
      <c r="M610" s="14">
        <v>1</v>
      </c>
      <c r="N610" s="14">
        <v>15</v>
      </c>
      <c r="O610" s="14" t="b">
        <v>0</v>
      </c>
      <c r="P610" s="14">
        <v>5</v>
      </c>
      <c r="Q610" s="14">
        <v>2</v>
      </c>
      <c r="R610" s="14">
        <v>0.2</v>
      </c>
      <c r="S610" s="14" t="s">
        <v>31</v>
      </c>
      <c r="T610" s="14" t="s">
        <v>32</v>
      </c>
      <c r="U610" s="14" t="s">
        <v>48</v>
      </c>
      <c r="V610" s="14" t="s">
        <v>49</v>
      </c>
      <c r="W610" s="14" t="s">
        <v>38</v>
      </c>
      <c r="X610" s="14" t="s">
        <v>40</v>
      </c>
      <c r="Y610" s="14">
        <v>1</v>
      </c>
      <c r="Z610" s="14">
        <v>1</v>
      </c>
      <c r="AA610" s="14">
        <v>1</v>
      </c>
      <c r="AB610" s="17">
        <v>1</v>
      </c>
    </row>
    <row r="611" spans="1:28" x14ac:dyDescent="0.25">
      <c r="A611" s="18"/>
      <c r="B611" s="19"/>
      <c r="C611" s="19"/>
      <c r="D611" s="19"/>
      <c r="E611" s="19"/>
      <c r="F611" s="19"/>
      <c r="G611" s="19"/>
      <c r="H611" s="19"/>
      <c r="I611" s="19"/>
      <c r="J611" s="20"/>
      <c r="K611" s="21"/>
      <c r="L611" s="19"/>
      <c r="M611" s="19"/>
      <c r="N611" s="19"/>
      <c r="O611" s="19"/>
      <c r="P611" s="19"/>
      <c r="Q611" s="19"/>
      <c r="R611" s="19"/>
      <c r="S611" s="19"/>
      <c r="T611" s="19"/>
      <c r="U611" s="19"/>
      <c r="V611" s="19"/>
      <c r="W611" s="19"/>
      <c r="X611" s="19"/>
      <c r="Y611" s="19">
        <v>1</v>
      </c>
      <c r="Z611" s="19">
        <v>1</v>
      </c>
      <c r="AA611" s="19">
        <v>1</v>
      </c>
      <c r="AB611" s="22">
        <v>1</v>
      </c>
    </row>
    <row r="612" spans="1:28" x14ac:dyDescent="0.25">
      <c r="A612" s="29"/>
      <c r="B612" s="30"/>
      <c r="C612" s="30"/>
      <c r="D612" s="30"/>
      <c r="E612" s="30"/>
      <c r="F612" s="30"/>
      <c r="G612" s="30"/>
      <c r="H612" s="30"/>
      <c r="I612" s="30"/>
      <c r="J612" s="31"/>
      <c r="K612" s="32"/>
      <c r="L612" s="30"/>
      <c r="M612" s="30"/>
      <c r="N612" s="30"/>
      <c r="O612" s="30"/>
      <c r="P612" s="30"/>
      <c r="Q612" s="30"/>
      <c r="R612" s="30"/>
      <c r="S612" s="30"/>
      <c r="T612" s="30"/>
      <c r="U612" s="30"/>
      <c r="V612" s="30"/>
      <c r="W612" s="30"/>
      <c r="X612" s="30"/>
      <c r="Y612" s="30">
        <v>388</v>
      </c>
      <c r="Z612" s="30">
        <v>388</v>
      </c>
      <c r="AA612" s="30">
        <v>388</v>
      </c>
      <c r="AB612" s="33">
        <v>388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176CC-1CB2-43F5-A2D6-55960C495A37}">
  <dimension ref="A1"/>
  <sheetViews>
    <sheetView workbookViewId="0">
      <selection activeCell="R14" sqref="R14"/>
    </sheetView>
  </sheetViews>
  <sheetFormatPr defaultRowHeight="15" x14ac:dyDescent="0.2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3E9BD-896D-4D40-94E7-F2A956D27CA9}">
  <dimension ref="A3:O29"/>
  <sheetViews>
    <sheetView workbookViewId="0">
      <selection activeCell="Q8" sqref="Q8"/>
    </sheetView>
  </sheetViews>
  <sheetFormatPr defaultRowHeight="15" x14ac:dyDescent="0.25"/>
  <cols>
    <col min="1" max="1" width="13.140625" bestFit="1" customWidth="1"/>
    <col min="2" max="2" width="12.28515625" bestFit="1" customWidth="1"/>
    <col min="3" max="3" width="17.42578125" bestFit="1" customWidth="1"/>
    <col min="14" max="14" width="13.140625" bestFit="1" customWidth="1"/>
    <col min="15" max="15" width="12.28515625" bestFit="1" customWidth="1"/>
  </cols>
  <sheetData>
    <row r="3" spans="1:15" x14ac:dyDescent="0.25">
      <c r="A3" s="38" t="s">
        <v>16430</v>
      </c>
      <c r="B3" s="38" t="s">
        <v>16431</v>
      </c>
      <c r="C3" t="s">
        <v>16432</v>
      </c>
    </row>
    <row r="4" spans="1:15" x14ac:dyDescent="0.25">
      <c r="A4" s="34">
        <v>1</v>
      </c>
      <c r="B4">
        <v>120.09999999999997</v>
      </c>
      <c r="C4">
        <v>901</v>
      </c>
      <c r="N4" s="38" t="s">
        <v>16430</v>
      </c>
      <c r="O4" t="s">
        <v>16431</v>
      </c>
    </row>
    <row r="5" spans="1:15" x14ac:dyDescent="0.25">
      <c r="A5" s="35">
        <v>0</v>
      </c>
      <c r="B5">
        <v>120.09999999999997</v>
      </c>
      <c r="C5">
        <v>901</v>
      </c>
      <c r="N5" s="34">
        <v>0.02</v>
      </c>
      <c r="O5">
        <v>0.19999999999999998</v>
      </c>
    </row>
    <row r="6" spans="1:15" x14ac:dyDescent="0.25">
      <c r="A6" s="36">
        <v>1</v>
      </c>
      <c r="B6">
        <v>120.09999999999997</v>
      </c>
      <c r="C6">
        <v>901</v>
      </c>
      <c r="N6" s="34">
        <v>0.04</v>
      </c>
      <c r="O6">
        <v>0.55999999999999994</v>
      </c>
    </row>
    <row r="7" spans="1:15" x14ac:dyDescent="0.25">
      <c r="A7" s="37">
        <v>0</v>
      </c>
      <c r="B7">
        <v>19.459999999999997</v>
      </c>
      <c r="C7">
        <v>123</v>
      </c>
      <c r="N7" s="34">
        <v>0.06</v>
      </c>
      <c r="O7">
        <v>0.66000000000000014</v>
      </c>
    </row>
    <row r="8" spans="1:15" x14ac:dyDescent="0.25">
      <c r="A8" s="37">
        <v>1</v>
      </c>
      <c r="B8">
        <v>14.399999999999995</v>
      </c>
      <c r="C8">
        <v>134</v>
      </c>
      <c r="N8" s="34">
        <v>0.08</v>
      </c>
      <c r="O8">
        <v>0.72</v>
      </c>
    </row>
    <row r="9" spans="1:15" x14ac:dyDescent="0.25">
      <c r="A9" s="37">
        <v>2</v>
      </c>
      <c r="B9">
        <v>16.060000000000009</v>
      </c>
      <c r="C9">
        <v>133</v>
      </c>
      <c r="N9" s="34">
        <v>0.1</v>
      </c>
      <c r="O9">
        <v>2.2000000000000006</v>
      </c>
    </row>
    <row r="10" spans="1:15" x14ac:dyDescent="0.25">
      <c r="A10" s="37">
        <v>3</v>
      </c>
      <c r="B10">
        <v>19.219999999999992</v>
      </c>
      <c r="C10">
        <v>132</v>
      </c>
      <c r="N10" s="34">
        <v>0.12</v>
      </c>
      <c r="O10">
        <v>3.4800000000000022</v>
      </c>
    </row>
    <row r="11" spans="1:15" x14ac:dyDescent="0.25">
      <c r="A11" s="37">
        <v>4</v>
      </c>
      <c r="B11">
        <v>16.5</v>
      </c>
      <c r="C11">
        <v>102</v>
      </c>
      <c r="N11" s="34">
        <v>0.14000000000000001</v>
      </c>
      <c r="O11">
        <v>7.8399999999999936</v>
      </c>
    </row>
    <row r="12" spans="1:15" x14ac:dyDescent="0.25">
      <c r="A12" s="37">
        <v>5</v>
      </c>
      <c r="B12">
        <v>15.279999999999992</v>
      </c>
      <c r="C12">
        <v>131</v>
      </c>
      <c r="N12" s="34">
        <v>0.16</v>
      </c>
      <c r="O12">
        <v>13.440000000000008</v>
      </c>
    </row>
    <row r="13" spans="1:15" x14ac:dyDescent="0.25">
      <c r="A13" s="37">
        <v>6</v>
      </c>
      <c r="B13">
        <v>19.179999999999986</v>
      </c>
      <c r="C13">
        <v>146</v>
      </c>
      <c r="N13" s="34">
        <v>0.18</v>
      </c>
      <c r="O13">
        <v>9.7199999999999935</v>
      </c>
    </row>
    <row r="14" spans="1:15" x14ac:dyDescent="0.25">
      <c r="A14" s="34" t="s">
        <v>16433</v>
      </c>
      <c r="B14">
        <v>120.09999999999997</v>
      </c>
      <c r="C14">
        <v>901</v>
      </c>
      <c r="N14" s="34">
        <v>0.2</v>
      </c>
      <c r="O14">
        <v>17.799999999999969</v>
      </c>
    </row>
    <row r="15" spans="1:15" x14ac:dyDescent="0.25">
      <c r="N15" s="34">
        <v>0.22</v>
      </c>
      <c r="O15">
        <v>17.380000000000013</v>
      </c>
    </row>
    <row r="16" spans="1:15" x14ac:dyDescent="0.25">
      <c r="N16" s="34">
        <v>0.24</v>
      </c>
      <c r="O16">
        <v>9.6000000000000068</v>
      </c>
    </row>
    <row r="17" spans="14:15" x14ac:dyDescent="0.25">
      <c r="N17" s="34">
        <v>0.26</v>
      </c>
      <c r="O17">
        <v>8.319999999999995</v>
      </c>
    </row>
    <row r="18" spans="14:15" x14ac:dyDescent="0.25">
      <c r="N18" s="34">
        <v>0.28000000000000003</v>
      </c>
      <c r="O18">
        <v>2.8000000000000007</v>
      </c>
    </row>
    <row r="19" spans="14:15" x14ac:dyDescent="0.25">
      <c r="N19" s="34">
        <v>0.3</v>
      </c>
      <c r="O19">
        <v>5.6999999999999984</v>
      </c>
    </row>
    <row r="20" spans="14:15" x14ac:dyDescent="0.25">
      <c r="N20" s="34">
        <v>0.32</v>
      </c>
      <c r="O20">
        <v>4.1599999999999993</v>
      </c>
    </row>
    <row r="21" spans="14:15" x14ac:dyDescent="0.25">
      <c r="N21" s="34">
        <v>0.34</v>
      </c>
      <c r="O21">
        <v>1.7000000000000002</v>
      </c>
    </row>
    <row r="22" spans="14:15" x14ac:dyDescent="0.25">
      <c r="N22" s="34">
        <v>0.36</v>
      </c>
      <c r="O22">
        <v>2.8799999999999994</v>
      </c>
    </row>
    <row r="23" spans="14:15" x14ac:dyDescent="0.25">
      <c r="N23" s="34">
        <v>0.38</v>
      </c>
      <c r="O23">
        <v>1.1400000000000001</v>
      </c>
    </row>
    <row r="24" spans="14:15" x14ac:dyDescent="0.25">
      <c r="N24" s="34">
        <v>0.4</v>
      </c>
      <c r="O24">
        <v>3.1999999999999997</v>
      </c>
    </row>
    <row r="25" spans="14:15" x14ac:dyDescent="0.25">
      <c r="N25" s="34">
        <v>0.42</v>
      </c>
      <c r="O25">
        <v>2.52</v>
      </c>
    </row>
    <row r="26" spans="14:15" x14ac:dyDescent="0.25">
      <c r="N26" s="34">
        <v>0.44</v>
      </c>
      <c r="O26">
        <v>1.32</v>
      </c>
    </row>
    <row r="27" spans="14:15" x14ac:dyDescent="0.25">
      <c r="N27" s="34">
        <v>0.46</v>
      </c>
      <c r="O27">
        <v>2.7600000000000002</v>
      </c>
    </row>
    <row r="28" spans="14:15" x14ac:dyDescent="0.25">
      <c r="N28" s="34" t="s">
        <v>16434</v>
      </c>
    </row>
    <row r="29" spans="14:15" x14ac:dyDescent="0.25">
      <c r="N29" s="34" t="s">
        <v>16433</v>
      </c>
      <c r="O29">
        <v>120.09999999999998</v>
      </c>
    </row>
  </sheetData>
  <pageMargins left="0.7" right="0.7" top="0.75" bottom="0.75" header="0.3" footer="0.3"/>
  <drawing r:id="rId3"/>
  <extLst>
    <ext xmlns:x14="http://schemas.microsoft.com/office/spreadsheetml/2009/9/main" uri="{05C60535-1F16-4fd2-B633-F4F36F0B64E0}">
      <x14:sparklineGroups xmlns:xm="http://schemas.microsoft.com/office/excel/2006/main">
        <x14:sparklineGroup displayEmptyCellsAs="gap" xr2:uid="{D53142CB-4F70-4D79-AFA7-A0A3E81DBF70}">
          <x14:colorSeries rgb="FF376092"/>
          <x14:colorNegative rgb="FFD00000"/>
          <x14:colorAxis rgb="FF000000"/>
          <x14:colorMarkers rgb="FFD00000"/>
          <x14:colorFirst rgb="FFD00000"/>
          <x14:colorLast rgb="FFD00000"/>
          <x14:colorHigh rgb="FFD00000"/>
          <x14:colorLow rgb="FFD00000"/>
          <x14:sparklines>
            <x14:sparkline>
              <xm:f>Temer.!A3:A3</xm:f>
              <xm:sqref>F3</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dataset_1</vt:lpstr>
      <vt:lpstr>dataset_2</vt:lpstr>
      <vt:lpstr>dataset_3</vt:lpstr>
      <vt:lpstr>clean data1</vt:lpstr>
      <vt:lpstr>clean data2</vt:lpstr>
      <vt:lpstr>clean data3</vt:lpstr>
      <vt:lpstr>merge data(1,2)</vt:lpstr>
      <vt:lpstr>Sheet5</vt:lpstr>
      <vt:lpstr>Sheet6</vt:lpstr>
      <vt:lpstr>merge data(1,2)+data3</vt:lpstr>
      <vt:lpstr>dashboard</vt:lpstr>
      <vt:lpstr>Temer.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bhardwaj</dc:creator>
  <cp:lastModifiedBy>aditya bhardwaj</cp:lastModifiedBy>
  <dcterms:created xsi:type="dcterms:W3CDTF">2026-01-20T06:15:49Z</dcterms:created>
  <dcterms:modified xsi:type="dcterms:W3CDTF">2026-01-20T07:15:36Z</dcterms:modified>
</cp:coreProperties>
</file>