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8_{716715B3-0B33-4FBD-9153-AFC4195A62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Hoja1!$A$6:$D$115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14" i="1" l="1"/>
  <c r="AO114" i="1" s="1"/>
  <c r="AK114" i="1"/>
  <c r="AN114" i="1" s="1"/>
  <c r="AJ114" i="1"/>
  <c r="AM114" i="1" s="1"/>
  <c r="AL113" i="1"/>
  <c r="AO113" i="1" s="1"/>
  <c r="AK113" i="1"/>
  <c r="AN113" i="1" s="1"/>
  <c r="AJ113" i="1"/>
  <c r="AM113" i="1" s="1"/>
  <c r="AL112" i="1"/>
  <c r="AO112" i="1" s="1"/>
  <c r="AK112" i="1"/>
  <c r="AN112" i="1" s="1"/>
  <c r="AJ112" i="1"/>
  <c r="AM112" i="1" s="1"/>
  <c r="AL111" i="1"/>
  <c r="AO111" i="1" s="1"/>
  <c r="AK111" i="1"/>
  <c r="AN111" i="1" s="1"/>
  <c r="AJ111" i="1"/>
  <c r="AM111" i="1" s="1"/>
  <c r="AL110" i="1"/>
  <c r="AO110" i="1" s="1"/>
  <c r="AK110" i="1"/>
  <c r="AN110" i="1" s="1"/>
  <c r="AJ110" i="1"/>
  <c r="AM110" i="1" s="1"/>
  <c r="AL109" i="1"/>
  <c r="AO109" i="1" s="1"/>
  <c r="AK109" i="1"/>
  <c r="AN109" i="1" s="1"/>
  <c r="AJ109" i="1"/>
  <c r="AM109" i="1" s="1"/>
  <c r="AL108" i="1"/>
  <c r="AO108" i="1" s="1"/>
  <c r="AK108" i="1"/>
  <c r="AN108" i="1" s="1"/>
  <c r="AJ108" i="1"/>
  <c r="AM108" i="1" s="1"/>
  <c r="AL107" i="1"/>
  <c r="AO107" i="1" s="1"/>
  <c r="AK107" i="1"/>
  <c r="AN107" i="1" s="1"/>
  <c r="AJ107" i="1"/>
  <c r="AM107" i="1" s="1"/>
  <c r="AL106" i="1"/>
  <c r="AO106" i="1" s="1"/>
  <c r="AK106" i="1"/>
  <c r="AN106" i="1" s="1"/>
  <c r="AJ106" i="1"/>
  <c r="AM106" i="1" s="1"/>
  <c r="AL105" i="1"/>
  <c r="AO105" i="1" s="1"/>
  <c r="AK105" i="1"/>
  <c r="AN105" i="1" s="1"/>
  <c r="AJ105" i="1"/>
  <c r="AM105" i="1" s="1"/>
  <c r="AL104" i="1"/>
  <c r="AO104" i="1" s="1"/>
  <c r="AK104" i="1"/>
  <c r="AN104" i="1" s="1"/>
  <c r="AJ104" i="1"/>
  <c r="AM104" i="1" s="1"/>
  <c r="AL103" i="1"/>
  <c r="AO103" i="1" s="1"/>
  <c r="AK103" i="1"/>
  <c r="AN103" i="1" s="1"/>
  <c r="AJ103" i="1"/>
  <c r="AM103" i="1" s="1"/>
  <c r="AL102" i="1"/>
  <c r="AO102" i="1" s="1"/>
  <c r="AK102" i="1"/>
  <c r="AN102" i="1" s="1"/>
  <c r="AJ102" i="1"/>
  <c r="AM102" i="1" s="1"/>
  <c r="AL101" i="1"/>
  <c r="AO101" i="1" s="1"/>
  <c r="AK101" i="1"/>
  <c r="AN101" i="1" s="1"/>
  <c r="AJ101" i="1"/>
  <c r="AM101" i="1" s="1"/>
  <c r="AL100" i="1"/>
  <c r="AO100" i="1" s="1"/>
  <c r="AK100" i="1"/>
  <c r="AN100" i="1" s="1"/>
  <c r="AJ100" i="1"/>
  <c r="AM100" i="1" s="1"/>
  <c r="AL99" i="1"/>
  <c r="AO99" i="1" s="1"/>
  <c r="AK99" i="1"/>
  <c r="AN99" i="1" s="1"/>
  <c r="AJ99" i="1"/>
  <c r="AM99" i="1" s="1"/>
  <c r="AL98" i="1"/>
  <c r="AO98" i="1" s="1"/>
  <c r="AK98" i="1"/>
  <c r="AN98" i="1" s="1"/>
  <c r="AJ98" i="1"/>
  <c r="AM98" i="1" s="1"/>
  <c r="AL97" i="1"/>
  <c r="AO97" i="1" s="1"/>
  <c r="AK97" i="1"/>
  <c r="AN97" i="1" s="1"/>
  <c r="AJ97" i="1"/>
  <c r="AM97" i="1" s="1"/>
  <c r="AL96" i="1"/>
  <c r="AO96" i="1" s="1"/>
  <c r="AK96" i="1"/>
  <c r="AN96" i="1" s="1"/>
  <c r="AJ96" i="1"/>
  <c r="AM96" i="1" s="1"/>
  <c r="AL95" i="1"/>
  <c r="AO95" i="1" s="1"/>
  <c r="AK95" i="1"/>
  <c r="AN95" i="1" s="1"/>
  <c r="AJ95" i="1"/>
  <c r="AM95" i="1" s="1"/>
  <c r="AL94" i="1"/>
  <c r="AO94" i="1" s="1"/>
  <c r="AK94" i="1"/>
  <c r="AN94" i="1" s="1"/>
  <c r="AJ94" i="1"/>
  <c r="AM94" i="1" s="1"/>
  <c r="AL93" i="1"/>
  <c r="AO93" i="1" s="1"/>
  <c r="AK93" i="1"/>
  <c r="AN93" i="1" s="1"/>
  <c r="AJ93" i="1"/>
  <c r="AM93" i="1" s="1"/>
  <c r="AL92" i="1"/>
  <c r="AO92" i="1" s="1"/>
  <c r="AK92" i="1"/>
  <c r="AN92" i="1" s="1"/>
  <c r="AJ92" i="1"/>
  <c r="AM92" i="1" s="1"/>
  <c r="AL91" i="1"/>
  <c r="AO91" i="1" s="1"/>
  <c r="AK91" i="1"/>
  <c r="AN91" i="1" s="1"/>
  <c r="AJ91" i="1"/>
  <c r="AM91" i="1" s="1"/>
  <c r="AL90" i="1"/>
  <c r="AO90" i="1" s="1"/>
  <c r="AK90" i="1"/>
  <c r="AN90" i="1" s="1"/>
  <c r="AJ90" i="1"/>
  <c r="AM90" i="1" s="1"/>
  <c r="AL89" i="1"/>
  <c r="AO89" i="1" s="1"/>
  <c r="AK89" i="1"/>
  <c r="AN89" i="1" s="1"/>
  <c r="AJ89" i="1"/>
  <c r="AM89" i="1" s="1"/>
  <c r="AL88" i="1"/>
  <c r="AO88" i="1" s="1"/>
  <c r="AK88" i="1"/>
  <c r="AN88" i="1" s="1"/>
  <c r="AJ88" i="1"/>
  <c r="AM88" i="1" s="1"/>
  <c r="AL87" i="1"/>
  <c r="AO87" i="1" s="1"/>
  <c r="AK87" i="1"/>
  <c r="AN87" i="1" s="1"/>
  <c r="AJ87" i="1"/>
  <c r="AM87" i="1" s="1"/>
  <c r="AL86" i="1"/>
  <c r="AO86" i="1" s="1"/>
  <c r="AK86" i="1"/>
  <c r="AN86" i="1" s="1"/>
  <c r="AJ86" i="1"/>
  <c r="AM86" i="1" s="1"/>
  <c r="AL85" i="1"/>
  <c r="AO85" i="1" s="1"/>
  <c r="AK85" i="1"/>
  <c r="AN85" i="1" s="1"/>
  <c r="AJ85" i="1"/>
  <c r="AM85" i="1" s="1"/>
  <c r="AL84" i="1"/>
  <c r="AO84" i="1" s="1"/>
  <c r="AK84" i="1"/>
  <c r="AN84" i="1" s="1"/>
  <c r="AJ84" i="1"/>
  <c r="AM84" i="1" s="1"/>
  <c r="AL83" i="1"/>
  <c r="AO83" i="1" s="1"/>
  <c r="AK83" i="1"/>
  <c r="AN83" i="1" s="1"/>
  <c r="AJ83" i="1"/>
  <c r="AM83" i="1" s="1"/>
  <c r="AL82" i="1"/>
  <c r="AO82" i="1" s="1"/>
  <c r="AK82" i="1"/>
  <c r="AN82" i="1" s="1"/>
  <c r="AJ82" i="1"/>
  <c r="AM82" i="1" s="1"/>
  <c r="AL81" i="1"/>
  <c r="AO81" i="1" s="1"/>
  <c r="AK81" i="1"/>
  <c r="AN81" i="1" s="1"/>
  <c r="AJ81" i="1"/>
  <c r="AM81" i="1" s="1"/>
  <c r="AL80" i="1"/>
  <c r="AO80" i="1" s="1"/>
  <c r="AK80" i="1"/>
  <c r="AN80" i="1" s="1"/>
  <c r="AJ80" i="1"/>
  <c r="AM80" i="1" s="1"/>
  <c r="AL79" i="1"/>
  <c r="AO79" i="1" s="1"/>
  <c r="AK79" i="1"/>
  <c r="AN79" i="1" s="1"/>
  <c r="AJ79" i="1"/>
  <c r="AM79" i="1" s="1"/>
  <c r="AL78" i="1"/>
  <c r="AO78" i="1" s="1"/>
  <c r="AK78" i="1"/>
  <c r="AN78" i="1" s="1"/>
  <c r="AJ78" i="1"/>
  <c r="AM78" i="1" s="1"/>
  <c r="AL77" i="1"/>
  <c r="AO77" i="1" s="1"/>
  <c r="AK77" i="1"/>
  <c r="AN77" i="1" s="1"/>
  <c r="AJ77" i="1"/>
  <c r="AM77" i="1" s="1"/>
  <c r="AL76" i="1"/>
  <c r="AO76" i="1" s="1"/>
  <c r="AK76" i="1"/>
  <c r="AN76" i="1" s="1"/>
  <c r="AJ76" i="1"/>
  <c r="AM76" i="1" s="1"/>
  <c r="AL75" i="1"/>
  <c r="AO75" i="1" s="1"/>
  <c r="AK75" i="1"/>
  <c r="AN75" i="1" s="1"/>
  <c r="AJ75" i="1"/>
  <c r="AM75" i="1" s="1"/>
  <c r="AL74" i="1"/>
  <c r="AO74" i="1" s="1"/>
  <c r="AK74" i="1"/>
  <c r="AN74" i="1" s="1"/>
  <c r="AJ74" i="1"/>
  <c r="AM74" i="1" s="1"/>
  <c r="AL73" i="1"/>
  <c r="AO73" i="1" s="1"/>
  <c r="AK73" i="1"/>
  <c r="AN73" i="1" s="1"/>
  <c r="AJ73" i="1"/>
  <c r="AM73" i="1" s="1"/>
  <c r="AL72" i="1"/>
  <c r="AO72" i="1" s="1"/>
  <c r="AK72" i="1"/>
  <c r="AN72" i="1" s="1"/>
  <c r="AJ72" i="1"/>
  <c r="AM72" i="1" s="1"/>
  <c r="AL71" i="1"/>
  <c r="AO71" i="1" s="1"/>
  <c r="AK71" i="1"/>
  <c r="AN71" i="1" s="1"/>
  <c r="AJ71" i="1"/>
  <c r="AM71" i="1" s="1"/>
  <c r="AL70" i="1"/>
  <c r="AO70" i="1" s="1"/>
  <c r="AK70" i="1"/>
  <c r="AN70" i="1" s="1"/>
  <c r="AJ70" i="1"/>
  <c r="AM70" i="1" s="1"/>
  <c r="AL69" i="1"/>
  <c r="AO69" i="1" s="1"/>
  <c r="AK69" i="1"/>
  <c r="AN69" i="1" s="1"/>
  <c r="AJ69" i="1"/>
  <c r="AM69" i="1" s="1"/>
  <c r="AL68" i="1"/>
  <c r="AO68" i="1" s="1"/>
  <c r="AK68" i="1"/>
  <c r="AN68" i="1" s="1"/>
  <c r="AJ68" i="1"/>
  <c r="AM68" i="1" s="1"/>
  <c r="AL67" i="1"/>
  <c r="AO67" i="1" s="1"/>
  <c r="AK67" i="1"/>
  <c r="AN67" i="1" s="1"/>
  <c r="AJ67" i="1"/>
  <c r="AM67" i="1" s="1"/>
  <c r="AL66" i="1"/>
  <c r="AO66" i="1" s="1"/>
  <c r="AK66" i="1"/>
  <c r="AN66" i="1" s="1"/>
  <c r="AJ66" i="1"/>
  <c r="AM66" i="1" s="1"/>
  <c r="AL65" i="1"/>
  <c r="AO65" i="1" s="1"/>
  <c r="AK65" i="1"/>
  <c r="AN65" i="1" s="1"/>
  <c r="AJ65" i="1"/>
  <c r="AM65" i="1" s="1"/>
  <c r="AL64" i="1"/>
  <c r="AO64" i="1" s="1"/>
  <c r="AK64" i="1"/>
  <c r="AN64" i="1" s="1"/>
  <c r="AJ64" i="1"/>
  <c r="AM64" i="1" s="1"/>
  <c r="AL63" i="1"/>
  <c r="AO63" i="1" s="1"/>
  <c r="AK63" i="1"/>
  <c r="AN63" i="1" s="1"/>
  <c r="AJ63" i="1"/>
  <c r="AM63" i="1" s="1"/>
  <c r="AL62" i="1"/>
  <c r="AO62" i="1" s="1"/>
  <c r="AK62" i="1"/>
  <c r="AN62" i="1" s="1"/>
  <c r="AJ62" i="1"/>
  <c r="AM62" i="1" s="1"/>
  <c r="AL61" i="1"/>
  <c r="AO61" i="1" s="1"/>
  <c r="AK61" i="1"/>
  <c r="AN61" i="1" s="1"/>
  <c r="AJ61" i="1"/>
  <c r="AM61" i="1" s="1"/>
  <c r="AL60" i="1"/>
  <c r="AO60" i="1" s="1"/>
  <c r="AK60" i="1"/>
  <c r="AN60" i="1" s="1"/>
  <c r="AJ60" i="1"/>
  <c r="AM60" i="1" s="1"/>
  <c r="AL59" i="1"/>
  <c r="AO59" i="1" s="1"/>
  <c r="AK59" i="1"/>
  <c r="AN59" i="1" s="1"/>
  <c r="AJ59" i="1"/>
  <c r="AM59" i="1" s="1"/>
  <c r="AL58" i="1"/>
  <c r="AO58" i="1" s="1"/>
  <c r="AK58" i="1"/>
  <c r="AN58" i="1" s="1"/>
  <c r="AJ58" i="1"/>
  <c r="AM58" i="1" s="1"/>
  <c r="AL57" i="1"/>
  <c r="AO57" i="1" s="1"/>
  <c r="AK57" i="1"/>
  <c r="AN57" i="1" s="1"/>
  <c r="AJ57" i="1"/>
  <c r="AM57" i="1" s="1"/>
  <c r="AL56" i="1"/>
  <c r="AO56" i="1" s="1"/>
  <c r="AK56" i="1"/>
  <c r="AN56" i="1" s="1"/>
  <c r="AJ56" i="1"/>
  <c r="AM56" i="1" s="1"/>
  <c r="AL55" i="1"/>
  <c r="AO55" i="1" s="1"/>
  <c r="AK55" i="1"/>
  <c r="AN55" i="1" s="1"/>
  <c r="AJ55" i="1"/>
  <c r="AM55" i="1" s="1"/>
  <c r="AL54" i="1"/>
  <c r="AO54" i="1" s="1"/>
  <c r="AK54" i="1"/>
  <c r="AN54" i="1" s="1"/>
  <c r="AJ54" i="1"/>
  <c r="AM54" i="1" s="1"/>
  <c r="AL53" i="1"/>
  <c r="AO53" i="1" s="1"/>
  <c r="AK53" i="1"/>
  <c r="AN53" i="1" s="1"/>
  <c r="AJ53" i="1"/>
  <c r="AM53" i="1" s="1"/>
  <c r="AL52" i="1"/>
  <c r="AO52" i="1" s="1"/>
  <c r="AK52" i="1"/>
  <c r="AN52" i="1" s="1"/>
  <c r="AJ52" i="1"/>
  <c r="AM52" i="1" s="1"/>
  <c r="AL51" i="1"/>
  <c r="AO51" i="1" s="1"/>
  <c r="AK51" i="1"/>
  <c r="AN51" i="1" s="1"/>
  <c r="AJ51" i="1"/>
  <c r="AM51" i="1" s="1"/>
  <c r="AL50" i="1"/>
  <c r="AO50" i="1" s="1"/>
  <c r="AK50" i="1"/>
  <c r="AN50" i="1" s="1"/>
  <c r="AJ50" i="1"/>
  <c r="AM50" i="1" s="1"/>
  <c r="AL49" i="1"/>
  <c r="AO49" i="1" s="1"/>
  <c r="AK49" i="1"/>
  <c r="AN49" i="1" s="1"/>
  <c r="AJ49" i="1"/>
  <c r="AM49" i="1" s="1"/>
  <c r="AL48" i="1"/>
  <c r="AO48" i="1" s="1"/>
  <c r="AK48" i="1"/>
  <c r="AN48" i="1" s="1"/>
  <c r="AJ48" i="1"/>
  <c r="AM48" i="1" s="1"/>
  <c r="AL47" i="1"/>
  <c r="AO47" i="1" s="1"/>
  <c r="AK47" i="1"/>
  <c r="AN47" i="1" s="1"/>
  <c r="AJ47" i="1"/>
  <c r="AM47" i="1" s="1"/>
  <c r="AL46" i="1"/>
  <c r="AO46" i="1" s="1"/>
  <c r="AK46" i="1"/>
  <c r="AN46" i="1" s="1"/>
  <c r="AJ46" i="1"/>
  <c r="AM46" i="1" s="1"/>
  <c r="AL45" i="1"/>
  <c r="AO45" i="1" s="1"/>
  <c r="AK45" i="1"/>
  <c r="AN45" i="1" s="1"/>
  <c r="AJ45" i="1"/>
  <c r="AM45" i="1" s="1"/>
  <c r="AL44" i="1"/>
  <c r="AO44" i="1" s="1"/>
  <c r="AK44" i="1"/>
  <c r="AN44" i="1" s="1"/>
  <c r="AJ44" i="1"/>
  <c r="AM44" i="1" s="1"/>
  <c r="AL43" i="1"/>
  <c r="AO43" i="1" s="1"/>
  <c r="AK43" i="1"/>
  <c r="AN43" i="1" s="1"/>
  <c r="AJ43" i="1"/>
  <c r="AM43" i="1" s="1"/>
  <c r="AL42" i="1"/>
  <c r="AO42" i="1" s="1"/>
  <c r="AK42" i="1"/>
  <c r="AN42" i="1" s="1"/>
  <c r="AJ42" i="1"/>
  <c r="AM42" i="1" s="1"/>
  <c r="AL41" i="1"/>
  <c r="AO41" i="1" s="1"/>
  <c r="AK41" i="1"/>
  <c r="AN41" i="1" s="1"/>
  <c r="AJ41" i="1"/>
  <c r="AM41" i="1" s="1"/>
  <c r="AL40" i="1"/>
  <c r="AO40" i="1" s="1"/>
  <c r="AK40" i="1"/>
  <c r="AN40" i="1" s="1"/>
  <c r="AJ40" i="1"/>
  <c r="AM40" i="1" s="1"/>
  <c r="AL39" i="1"/>
  <c r="AO39" i="1" s="1"/>
  <c r="AK39" i="1"/>
  <c r="AN39" i="1" s="1"/>
  <c r="AJ39" i="1"/>
  <c r="AM39" i="1" s="1"/>
  <c r="AL38" i="1"/>
  <c r="AO38" i="1" s="1"/>
  <c r="AK38" i="1"/>
  <c r="AN38" i="1" s="1"/>
  <c r="AJ38" i="1"/>
  <c r="AM38" i="1" s="1"/>
  <c r="AL37" i="1"/>
  <c r="AO37" i="1" s="1"/>
  <c r="AK37" i="1"/>
  <c r="AN37" i="1" s="1"/>
  <c r="AJ37" i="1"/>
  <c r="AM37" i="1" s="1"/>
  <c r="AL36" i="1"/>
  <c r="AO36" i="1" s="1"/>
  <c r="AK36" i="1"/>
  <c r="AN36" i="1" s="1"/>
  <c r="AJ36" i="1"/>
  <c r="AM36" i="1" s="1"/>
  <c r="AL35" i="1"/>
  <c r="AO35" i="1" s="1"/>
  <c r="AK35" i="1"/>
  <c r="AN35" i="1" s="1"/>
  <c r="AJ35" i="1"/>
  <c r="AM35" i="1" s="1"/>
  <c r="AL34" i="1"/>
  <c r="AO34" i="1" s="1"/>
  <c r="AK34" i="1"/>
  <c r="AN34" i="1" s="1"/>
  <c r="AJ34" i="1"/>
  <c r="AM34" i="1" s="1"/>
  <c r="AL33" i="1"/>
  <c r="AO33" i="1" s="1"/>
  <c r="AK33" i="1"/>
  <c r="AN33" i="1" s="1"/>
  <c r="AJ33" i="1"/>
  <c r="AM33" i="1" s="1"/>
  <c r="AL32" i="1"/>
  <c r="AO32" i="1" s="1"/>
  <c r="AK32" i="1"/>
  <c r="AN32" i="1" s="1"/>
  <c r="AJ32" i="1"/>
  <c r="AM32" i="1" s="1"/>
  <c r="AL31" i="1"/>
  <c r="AO31" i="1" s="1"/>
  <c r="AK31" i="1"/>
  <c r="AN31" i="1" s="1"/>
  <c r="AJ31" i="1"/>
  <c r="AM31" i="1" s="1"/>
  <c r="AL30" i="1"/>
  <c r="AO30" i="1" s="1"/>
  <c r="AK30" i="1"/>
  <c r="AN30" i="1" s="1"/>
  <c r="AJ30" i="1"/>
  <c r="AM30" i="1" s="1"/>
  <c r="AL29" i="1"/>
  <c r="AO29" i="1" s="1"/>
  <c r="AK29" i="1"/>
  <c r="AN29" i="1" s="1"/>
  <c r="AJ29" i="1"/>
  <c r="AM29" i="1" s="1"/>
  <c r="AL28" i="1"/>
  <c r="AO28" i="1" s="1"/>
  <c r="AK28" i="1"/>
  <c r="AN28" i="1" s="1"/>
  <c r="AJ28" i="1"/>
  <c r="AM28" i="1" s="1"/>
  <c r="AL27" i="1"/>
  <c r="AO27" i="1" s="1"/>
  <c r="AK27" i="1"/>
  <c r="AN27" i="1" s="1"/>
  <c r="AJ27" i="1"/>
  <c r="AM27" i="1" s="1"/>
  <c r="AL26" i="1"/>
  <c r="AO26" i="1" s="1"/>
  <c r="AK26" i="1"/>
  <c r="AN26" i="1" s="1"/>
  <c r="AJ26" i="1"/>
  <c r="AM26" i="1" s="1"/>
  <c r="AL25" i="1"/>
  <c r="AO25" i="1" s="1"/>
  <c r="AK25" i="1"/>
  <c r="AN25" i="1" s="1"/>
  <c r="AJ25" i="1"/>
  <c r="AM25" i="1" s="1"/>
  <c r="AL24" i="1"/>
  <c r="AO24" i="1" s="1"/>
  <c r="AK24" i="1"/>
  <c r="AN24" i="1" s="1"/>
  <c r="AJ24" i="1"/>
  <c r="AM24" i="1" s="1"/>
  <c r="AL23" i="1"/>
  <c r="AO23" i="1" s="1"/>
  <c r="AK23" i="1"/>
  <c r="AN23" i="1" s="1"/>
  <c r="AJ23" i="1"/>
  <c r="AM23" i="1" s="1"/>
  <c r="AL22" i="1"/>
  <c r="AO22" i="1" s="1"/>
  <c r="AK22" i="1"/>
  <c r="AN22" i="1" s="1"/>
  <c r="AJ22" i="1"/>
  <c r="AM22" i="1" s="1"/>
  <c r="AL21" i="1"/>
  <c r="AO21" i="1" s="1"/>
  <c r="AK21" i="1"/>
  <c r="AN21" i="1" s="1"/>
  <c r="AJ21" i="1"/>
  <c r="AM21" i="1" s="1"/>
  <c r="AL20" i="1"/>
  <c r="AO20" i="1" s="1"/>
  <c r="AK20" i="1"/>
  <c r="AN20" i="1" s="1"/>
  <c r="AJ20" i="1"/>
  <c r="AM20" i="1" s="1"/>
  <c r="AL19" i="1"/>
  <c r="AO19" i="1" s="1"/>
  <c r="AK19" i="1"/>
  <c r="AN19" i="1" s="1"/>
  <c r="AJ19" i="1"/>
  <c r="AM19" i="1" s="1"/>
  <c r="AL18" i="1"/>
  <c r="AO18" i="1" s="1"/>
  <c r="AK18" i="1"/>
  <c r="AN18" i="1" s="1"/>
  <c r="AJ18" i="1"/>
  <c r="AM18" i="1" s="1"/>
  <c r="AL17" i="1"/>
  <c r="AO17" i="1" s="1"/>
  <c r="AK17" i="1"/>
  <c r="AN17" i="1" s="1"/>
  <c r="AJ17" i="1"/>
  <c r="AM17" i="1" s="1"/>
  <c r="AL16" i="1"/>
  <c r="AO16" i="1" s="1"/>
  <c r="AK16" i="1"/>
  <c r="AN16" i="1" s="1"/>
  <c r="AJ16" i="1"/>
  <c r="AM16" i="1" s="1"/>
  <c r="AL15" i="1"/>
  <c r="AO15" i="1" s="1"/>
  <c r="AK15" i="1"/>
  <c r="AN15" i="1" s="1"/>
  <c r="AJ15" i="1"/>
  <c r="AM15" i="1" s="1"/>
  <c r="AL14" i="1"/>
  <c r="AO14" i="1" s="1"/>
  <c r="AK14" i="1"/>
  <c r="AN14" i="1" s="1"/>
  <c r="AJ14" i="1"/>
  <c r="AM14" i="1" s="1"/>
  <c r="AL13" i="1"/>
  <c r="AO13" i="1" s="1"/>
  <c r="AK13" i="1"/>
  <c r="AN13" i="1" s="1"/>
  <c r="AJ13" i="1"/>
  <c r="AM13" i="1" s="1"/>
  <c r="AL12" i="1"/>
  <c r="AO12" i="1" s="1"/>
  <c r="AK12" i="1"/>
  <c r="AN12" i="1" s="1"/>
  <c r="AJ12" i="1"/>
  <c r="AM12" i="1" s="1"/>
  <c r="AL11" i="1"/>
  <c r="AO11" i="1" s="1"/>
  <c r="AK11" i="1"/>
  <c r="AN11" i="1" s="1"/>
  <c r="AJ11" i="1"/>
  <c r="AM11" i="1" s="1"/>
  <c r="AL10" i="1"/>
  <c r="AO10" i="1" s="1"/>
  <c r="AK10" i="1"/>
  <c r="AN10" i="1" s="1"/>
  <c r="AJ10" i="1"/>
  <c r="AM10" i="1" s="1"/>
  <c r="AL9" i="1"/>
  <c r="AO9" i="1" s="1"/>
  <c r="AK9" i="1"/>
  <c r="AN9" i="1" s="1"/>
  <c r="AJ9" i="1"/>
  <c r="AM9" i="1" s="1"/>
  <c r="AL8" i="1"/>
  <c r="AO8" i="1" s="1"/>
  <c r="AK8" i="1"/>
  <c r="AN8" i="1" s="1"/>
  <c r="AJ8" i="1"/>
  <c r="AM8" i="1" s="1"/>
  <c r="AL7" i="1"/>
  <c r="AO7" i="1" s="1"/>
  <c r="AK7" i="1"/>
  <c r="AN7" i="1" s="1"/>
  <c r="AJ7" i="1"/>
  <c r="AM7" i="1" s="1"/>
  <c r="E1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R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S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T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U7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X7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Y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Y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1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Lic Med
del 10/03/2023
al  10/03/2023
</t>
        </r>
      </text>
    </comment>
    <comment ref="T1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U1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Y1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U2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E2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F2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T33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33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F34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G3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H3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I34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J3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3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34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34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34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3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34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34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34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3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34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3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34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34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34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34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34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35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35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X35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3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36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T36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36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T37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37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T38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38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R39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S39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T39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U39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V39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S43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43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45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Permiso
compensado</t>
        </r>
      </text>
    </comment>
    <comment ref="R47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S4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T47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U47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V47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W47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X47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Y47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Q48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R4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S48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T48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U48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V48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W48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Q49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50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S50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50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5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E62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F62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G62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H62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I62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J62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K62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L62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M62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N6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O6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P6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Q62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R62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S62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T62" authorId="0" shapeId="0" xr:uid="{00000000-0006-0000-0000-00005D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62" authorId="0" shapeId="0" xr:uid="{00000000-0006-0000-0000-00005E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R6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65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E6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F66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G66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T68" authorId="0" shapeId="0" xr:uid="{00000000-0006-0000-0000-000064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68" authorId="0" shapeId="0" xr:uid="{00000000-0006-0000-0000-000065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K70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L70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M70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N7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O70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Q73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J77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K77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U77" authorId="0" shapeId="0" xr:uid="{00000000-0006-0000-0000-00006E000000}">
      <text>
        <r>
          <rPr>
            <b/>
            <sz val="9"/>
            <color indexed="81"/>
            <rFont val="Tahoma"/>
            <charset val="1"/>
          </rPr>
          <t>Curso</t>
        </r>
      </text>
    </comment>
    <comment ref="L8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Examen Conduccion</t>
        </r>
      </text>
    </comment>
    <comment ref="Y8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8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E90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F90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G90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H90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I90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J90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K90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L90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M90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N90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O90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P9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Q90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R90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S90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T90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U90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V90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W90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X90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Y90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Z90" authorId="0" shapeId="0" xr:uid="{00000000-0006-0000-0000-000087000000}">
      <text>
        <r>
          <rPr>
            <sz val="9"/>
            <color indexed="81"/>
            <rFont val="Tahoma"/>
            <charset val="1"/>
          </rPr>
          <t xml:space="preserve">Lic Med
del 23/02/2023
al  15/03/2023
</t>
        </r>
      </text>
    </comment>
    <comment ref="R99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S99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T99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99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F104" authorId="0" shapeId="0" xr:uid="{00000000-0006-0000-0000-00008C000000}">
      <text>
        <r>
          <rPr>
            <b/>
            <sz val="9"/>
            <color indexed="81"/>
            <rFont val="Tahoma"/>
            <charset val="1"/>
          </rPr>
          <t>Eexamenes ACHS</t>
        </r>
      </text>
    </comment>
    <comment ref="J108" authorId="0" shapeId="0" xr:uid="{00000000-0006-0000-0000-00008D000000}">
      <text>
        <r>
          <rPr>
            <b/>
            <sz val="9"/>
            <color indexed="81"/>
            <rFont val="Tahoma"/>
            <charset val="1"/>
          </rPr>
          <t>ACHS</t>
        </r>
      </text>
    </comment>
    <comment ref="T108" authorId="0" shapeId="0" xr:uid="{00000000-0006-0000-0000-00008E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108" authorId="0" shapeId="0" xr:uid="{00000000-0006-0000-0000-00008F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E112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F11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G112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H112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I112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J11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K112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L112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M112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N112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O11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P112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Q112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R112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S112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T112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U112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V112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W112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X112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Y112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Z11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E113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F11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G113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H113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I113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J11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K113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L113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M113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N11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O11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P113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Q113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R113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S113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T113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U113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V113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W113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X113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Y113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Z113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E114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F114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G114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H114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I114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J114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K114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L114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M114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N114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O114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P114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Q114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R114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S114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T114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U114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V114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W114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X114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Y114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Z114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</commentList>
</comments>
</file>

<file path=xl/sharedStrings.xml><?xml version="1.0" encoding="utf-8"?>
<sst xmlns="http://schemas.openxmlformats.org/spreadsheetml/2006/main" count="2806" uniqueCount="290">
  <si>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</si>
  <si>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</si>
  <si>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</si>
  <si>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</si>
  <si>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</si>
  <si>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</si>
  <si>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</si>
  <si>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</si>
  <si>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</si>
  <si>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</si>
  <si>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</si>
  <si>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</si>
  <si>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</si>
  <si>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</si>
  <si>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PINO  GODOY ALEJANDRO ESTEBAN</t>
  </si>
  <si>
    <t>18649535-7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</si>
  <si>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</si>
  <si>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</si>
  <si>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</si>
  <si>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</si>
  <si>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</si>
  <si>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</si>
  <si>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</si>
  <si>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DIAZ MARCHANT, SEBASTIAN IGNACIO</t>
  </si>
  <si>
    <t>20706539-0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</si>
  <si>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</si>
  <si>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</si>
  <si>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</si>
  <si>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</si>
  <si>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</si>
  <si>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</si>
  <si>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</si>
  <si>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</si>
  <si>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</si>
  <si>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</si>
  <si>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</si>
  <si>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</si>
  <si>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</si>
  <si>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</si>
  <si>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</si>
  <si>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</si>
  <si>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</si>
  <si>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</si>
  <si>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</si>
  <si>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</si>
  <si>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</si>
  <si>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</si>
  <si>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</si>
  <si>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</si>
  <si>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</si>
  <si>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</si>
  <si>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</si>
  <si>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</si>
  <si>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</si>
  <si>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</si>
  <si>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</si>
  <si>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</si>
  <si>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</si>
  <si>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</si>
  <si>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</si>
  <si>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</si>
  <si>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</si>
  <si>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</si>
  <si>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</si>
  <si>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</si>
  <si>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</si>
  <si>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</si>
  <si>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</si>
  <si>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</si>
  <si>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</si>
  <si>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</si>
  <si>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</si>
  <si>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</si>
  <si>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</si>
  <si>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</si>
  <si>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</si>
  <si>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</si>
  <si>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</si>
  <si>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</si>
  <si>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</si>
  <si>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</si>
  <si>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</si>
  <si>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</si>
  <si>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</si>
  <si>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</si>
  <si>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</si>
  <si>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</si>
  <si>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</si>
  <si>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</si>
  <si>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</si>
  <si>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</si>
  <si>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TENIENTE 7 ACARREO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</si>
  <si>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</si>
  <si>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</si>
  <si>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</si>
  <si>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</si>
  <si>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</si>
  <si>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</si>
  <si>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</si>
  <si>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</si>
  <si>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</si>
  <si>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</si>
  <si>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</si>
  <si>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</si>
  <si>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</si>
  <si>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</si>
  <si>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</si>
  <si>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</si>
  <si>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</si>
  <si>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</si>
  <si>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</si>
  <si>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</si>
  <si>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</si>
  <si>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</si>
  <si>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</si>
  <si>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</si>
  <si>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</si>
  <si>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</si>
  <si>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</si>
  <si>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</si>
  <si>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</si>
  <si>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 xml:space="preserve">CAMPOS MORALES MARCELO PABLO
</t>
  </si>
  <si>
    <t>18377389-5</t>
  </si>
  <si>
    <t>BUSTAMANTE MARTINEZ, FELIPE VENTURA</t>
  </si>
  <si>
    <t>16270686-1</t>
  </si>
  <si>
    <t>MAESTRO TECNICO VENTILACION</t>
  </si>
  <si>
    <t>ASTORGA CORTES, MIRKO GEMAEL</t>
  </si>
  <si>
    <t>18646388-9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</si>
  <si>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</si>
  <si>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</si>
  <si>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</si>
  <si>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</si>
  <si>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</si>
  <si>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</si>
  <si>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</si>
  <si>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</si>
  <si>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</si>
  <si>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</si>
  <si>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</si>
  <si>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</si>
  <si>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</si>
  <si>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</si>
  <si>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</si>
  <si>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</si>
  <si>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</si>
  <si>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</si>
  <si>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</si>
  <si>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</si>
  <si>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</si>
  <si>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</si>
  <si>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</si>
  <si>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</si>
  <si>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</si>
  <si>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CORNEJO SEPULVEDA VICTOR EDUARDO </t>
  </si>
  <si>
    <t>17136325-K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</si>
  <si>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</si>
  <si>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</si>
  <si>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</si>
  <si>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</si>
  <si>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</si>
  <si>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</si>
  <si>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</si>
  <si>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</si>
  <si>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</si>
  <si>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</si>
  <si>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</si>
  <si>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</si>
  <si>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</si>
  <si>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</si>
  <si>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</si>
  <si>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</si>
  <si>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</si>
  <si>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AGUAS CONTACTO MINA TURNOS 4X4</t>
  </si>
  <si>
    <t>SANCHEZ NORAMBUENA GEOVANNY ALFREDO</t>
  </si>
  <si>
    <t>9622857-1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</si>
  <si>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</si>
  <si>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</si>
  <si>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</si>
  <si>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</si>
  <si>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</si>
  <si>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</si>
  <si>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</si>
  <si>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</si>
  <si>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</si>
  <si>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</si>
  <si>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</si>
  <si>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</si>
  <si>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</si>
  <si>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</si>
  <si>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</si>
  <si>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</si>
  <si>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</si>
  <si>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</si>
  <si>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</si>
  <si>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</si>
  <si>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</si>
  <si>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</si>
  <si>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</si>
  <si>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</si>
  <si>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</si>
  <si>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</si>
  <si>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</si>
  <si>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</si>
  <si>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</si>
  <si>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</si>
  <si>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</si>
  <si>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</si>
  <si>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</si>
  <si>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</si>
  <si>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</si>
  <si>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</si>
  <si>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</si>
  <si>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</si>
  <si>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</si>
  <si>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</si>
  <si>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</si>
  <si>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</si>
  <si>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</si>
  <si>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</si>
  <si>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LICENCIA</t>
  </si>
  <si>
    <t>PINTO CORREA DIEGO IGNACIO</t>
  </si>
  <si>
    <t>SUB-5</t>
  </si>
  <si>
    <t>CADIZ QUINTEROS FABIAN ENRIQUE</t>
  </si>
  <si>
    <t>13719564-K</t>
  </si>
  <si>
    <t>17134716-5</t>
  </si>
  <si>
    <t>SILVA VALDES SERGIO ESTEBAN</t>
  </si>
  <si>
    <t>MAESTRO ELECTRO MECANICO REEMPLAZO CAPATAZ</t>
  </si>
  <si>
    <t xml:space="preserve">SALVATAGE 1 </t>
  </si>
  <si>
    <t>OP-20-21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</si>
  <si>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</si>
  <si>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</si>
  <si>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</si>
  <si>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</si>
  <si>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</si>
  <si>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</si>
  <si>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</si>
  <si>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</si>
  <si>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</si>
  <si>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</si>
  <si>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</si>
  <si>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</si>
  <si>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</si>
  <si>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ARANGUIZ ARRUE CRISTIAN ANTONIO</t>
  </si>
  <si>
    <t>14201191-3</t>
  </si>
  <si>
    <t>ROJAS LAGOS FRANCISCO IGNACIO</t>
  </si>
  <si>
    <t>18650178-0</t>
  </si>
  <si>
    <t>SALAZAR DIAZ VICTOR MANUEL</t>
  </si>
  <si>
    <t>13776243-9</t>
  </si>
  <si>
    <t>VILCHES ZAMORANO ERIK SAMUEL</t>
  </si>
  <si>
    <t>18041136-4</t>
  </si>
  <si>
    <t>15755774-2</t>
  </si>
  <si>
    <t xml:space="preserve"> ESPINOZA GONZALEZ RICARDO ANDRES</t>
  </si>
  <si>
    <t xml:space="preserve"> 12694131-5</t>
  </si>
  <si>
    <t xml:space="preserve"> CALLUNAO FUENTES JOSE FABIAN</t>
  </si>
  <si>
    <t>19263198-K</t>
  </si>
  <si>
    <t>BODEGUERO Y LOGISTICA</t>
  </si>
  <si>
    <t>SILVESTRE RUBIO ALBERTO ALEJANDRO</t>
  </si>
  <si>
    <t>16532641-5</t>
  </si>
  <si>
    <t>REYES OLMEDO JOSE LUIS</t>
  </si>
  <si>
    <t>19261353-1</t>
  </si>
  <si>
    <t>AHUMADA ESPINOZA FRANCO EDUARDO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</si>
  <si>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</si>
  <si>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</si>
  <si>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</si>
  <si>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</si>
  <si>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</si>
  <si>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</si>
  <si>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PUERTAS 2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</si>
  <si>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</si>
  <si>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</si>
  <si>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</si>
  <si>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</si>
  <si>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</si>
  <si>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</si>
  <si>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</si>
  <si>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VA</t>
  </si>
  <si>
    <t>PA</t>
  </si>
  <si>
    <t>Fa</t>
  </si>
  <si>
    <t>Pc</t>
  </si>
  <si>
    <t>Lm</t>
  </si>
  <si>
    <t>Va</t>
  </si>
  <si>
    <t>De</t>
  </si>
  <si>
    <t>Da</t>
  </si>
  <si>
    <t>Tt</t>
  </si>
  <si>
    <t>CC</t>
  </si>
  <si>
    <t>CU</t>
  </si>
  <si>
    <t>F</t>
  </si>
  <si>
    <t>EX</t>
  </si>
  <si>
    <t>M</t>
  </si>
  <si>
    <t>ASISTENCIA DIARIA TURNOS  A/B DEL 23-03-2023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</si>
</sst>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mediumGray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</borders>
  <cellStyleXfs count="4">
    <xf numFmtId="0" fontId="0" fillId="0" borderId="0"/>
    <xf numFmtId="9" fontId="9" fillId="0" borderId="0" applyFont="0" applyFill="0" applyBorder="0" applyAlignment="0" applyProtection="0"/>
    <xf numFmtId="0" fontId="5" fillId="0" borderId="0"/>
    <xf numFmtId="0" fontId="5" fillId="0" borderId="0"/>
  </cellStyleXfs>
  <cellXfs count="190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2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8" borderId="8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2" borderId="16" xfId="0" applyFont="1" applyFill="1" applyBorder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horizontal="left" vertical="center"/>
    </xf>
    <xf numFmtId="0" fontId="4" fillId="2" borderId="24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4" fillId="5" borderId="18" xfId="0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left" vertical="center"/>
    </xf>
    <xf numFmtId="0" fontId="5" fillId="5" borderId="18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/>
    </xf>
    <xf numFmtId="0" fontId="5" fillId="3" borderId="24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 wrapText="1"/>
    </xf>
    <xf numFmtId="0" fontId="5" fillId="6" borderId="16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5" fillId="3" borderId="28" xfId="0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5" fillId="5" borderId="18" xfId="0" applyFont="1" applyFill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2" borderId="17" xfId="0" applyFont="1" applyFill="1" applyBorder="1" applyAlignment="1">
      <alignment vertical="center"/>
    </xf>
    <xf numFmtId="0" fontId="5" fillId="6" borderId="17" xfId="0" applyFont="1" applyFill="1" applyBorder="1" applyAlignment="1">
      <alignment vertical="center"/>
    </xf>
    <xf numFmtId="0" fontId="5" fillId="6" borderId="16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9" fontId="0" fillId="0" borderId="36" xfId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9" fontId="0" fillId="0" borderId="33" xfId="1" applyFont="1" applyBorder="1" applyAlignment="1">
      <alignment horizontal="center" vertical="center"/>
    </xf>
    <xf numFmtId="9" fontId="0" fillId="0" borderId="37" xfId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38" xfId="1" applyFont="1" applyBorder="1" applyAlignment="1">
      <alignment horizontal="center" vertical="center"/>
    </xf>
    <xf numFmtId="9" fontId="0" fillId="0" borderId="39" xfId="1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9" fontId="0" fillId="0" borderId="40" xfId="1" applyFont="1" applyBorder="1" applyAlignment="1">
      <alignment horizontal="center" vertical="center"/>
    </xf>
    <xf numFmtId="9" fontId="0" fillId="0" borderId="41" xfId="1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9" fontId="0" fillId="0" borderId="42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9" fontId="0" fillId="0" borderId="34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5" fillId="0" borderId="37" xfId="0" applyFont="1" applyBorder="1" applyAlignment="1">
      <alignment horizontal="center" wrapText="1"/>
    </xf>
    <xf numFmtId="0" fontId="5" fillId="7" borderId="37" xfId="3" applyFill="1" applyBorder="1" applyAlignment="1">
      <alignment horizontal="center" wrapText="1"/>
    </xf>
    <xf numFmtId="0" fontId="5" fillId="14" borderId="37" xfId="0" applyFont="1" applyFill="1" applyBorder="1" applyAlignment="1">
      <alignment horizontal="center" wrapText="1"/>
    </xf>
    <xf numFmtId="0" fontId="5" fillId="14" borderId="37" xfId="3" applyFill="1" applyBorder="1" applyAlignment="1">
      <alignment horizontal="center" wrapText="1"/>
    </xf>
    <xf numFmtId="0" fontId="5" fillId="7" borderId="36" xfId="0" applyFont="1" applyFill="1" applyBorder="1" applyAlignment="1">
      <alignment horizontal="center" wrapText="1"/>
    </xf>
    <xf numFmtId="0" fontId="5" fillId="7" borderId="36" xfId="3" applyFill="1" applyBorder="1" applyAlignment="1">
      <alignment horizontal="center" wrapText="1"/>
    </xf>
    <xf numFmtId="0" fontId="5" fillId="13" borderId="37" xfId="0" applyFont="1" applyFill="1" applyBorder="1" applyAlignment="1">
      <alignment horizontal="center" wrapText="1"/>
    </xf>
    <xf numFmtId="0" fontId="5" fillId="15" borderId="37" xfId="0" applyFont="1" applyFill="1" applyBorder="1" applyAlignment="1">
      <alignment horizontal="center" wrapText="1"/>
    </xf>
    <xf numFmtId="0" fontId="5" fillId="16" borderId="37" xfId="0" applyFont="1" applyFill="1" applyBorder="1" applyAlignment="1">
      <alignment horizontal="center" wrapText="1"/>
    </xf>
    <xf numFmtId="0" fontId="5" fillId="17" borderId="37" xfId="0" applyFont="1" applyFill="1" applyBorder="1" applyAlignment="1">
      <alignment horizontal="center" wrapText="1"/>
    </xf>
    <xf numFmtId="0" fontId="5" fillId="18" borderId="37" xfId="0" applyFont="1" applyFill="1" applyBorder="1" applyAlignment="1">
      <alignment horizontal="center" wrapText="1"/>
    </xf>
    <xf numFmtId="0" fontId="12" fillId="19" borderId="37" xfId="0" applyFont="1" applyFill="1" applyBorder="1" applyAlignment="1">
      <alignment horizontal="center" wrapText="1"/>
    </xf>
    <xf numFmtId="0" fontId="5" fillId="18" borderId="39" xfId="0" applyFont="1" applyFill="1" applyBorder="1" applyAlignment="1">
      <alignment horizontal="center" wrapText="1"/>
    </xf>
    <xf numFmtId="0" fontId="0" fillId="18" borderId="33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16" fontId="2" fillId="12" borderId="33" xfId="0" applyNumberFormat="1" applyFont="1" applyFill="1" applyBorder="1" applyAlignment="1">
      <alignment horizontal="center" vertical="center" textRotation="90" wrapText="1"/>
    </xf>
    <xf numFmtId="0" fontId="2" fillId="12" borderId="33" xfId="0" applyFont="1" applyFill="1" applyBorder="1" applyAlignment="1">
      <alignment horizontal="center" vertical="center" textRotation="90" wrapText="1"/>
    </xf>
    <xf numFmtId="0" fontId="2" fillId="12" borderId="34" xfId="0" applyFont="1" applyFill="1" applyBorder="1" applyAlignment="1">
      <alignment horizontal="center" vertical="center" textRotation="90" wrapText="1"/>
    </xf>
    <xf numFmtId="0" fontId="2" fillId="7" borderId="30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16" fontId="2" fillId="12" borderId="34" xfId="0" applyNumberFormat="1" applyFont="1" applyFill="1" applyBorder="1" applyAlignment="1">
      <alignment horizontal="center" vertical="center" textRotation="90" wrapText="1"/>
    </xf>
    <xf numFmtId="16" fontId="2" fillId="12" borderId="2" xfId="0" applyNumberFormat="1" applyFont="1" applyFill="1" applyBorder="1" applyAlignment="1">
      <alignment horizontal="center" vertical="center" textRotation="90" wrapText="1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1981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268141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6"/>
  <sheetViews>
    <sheetView tabSelected="1" zoomScale="70" zoomScaleNormal="70" workbookViewId="0">
      <selection activeCell="U19" sqref="U19"/>
    </sheetView>
  </sheetViews>
  <sheetFormatPr baseColWidth="10" defaultColWidth="11.5703125" defaultRowHeight="15" x14ac:dyDescent="0.25"/>
  <cols>
    <col min="1" max="1" width="34.85546875" style="3" customWidth="1"/>
    <col min="2" max="2" width="50.7109375" style="3" bestFit="1" customWidth="1"/>
    <col min="3" max="3" width="15.7109375" style="3" customWidth="1"/>
    <col min="4" max="4" width="55.28515625" style="3" customWidth="1"/>
    <col min="5" max="5" width="9" style="3" customWidth="1"/>
    <col min="6" max="35" width="6.85546875" style="3" bestFit="1" customWidth="1"/>
    <col min="36" max="36" width="11.85546875" style="3" customWidth="1"/>
    <col min="37" max="16384" width="11.5703125" style="3"/>
  </cols>
  <sheetData>
    <row r="1" spans="1:41" ht="21" customHeight="1" x14ac:dyDescent="0.25">
      <c r="A1" s="182" t="s">
        <v>289</v>
      </c>
      <c r="B1" s="183"/>
      <c r="C1" s="183"/>
      <c r="D1" s="183"/>
      <c r="E1" s="179">
        <v>44986</v>
      </c>
      <c r="F1" s="179">
        <v>44987</v>
      </c>
      <c r="G1" s="179">
        <v>44988</v>
      </c>
      <c r="H1" s="179">
        <v>44989</v>
      </c>
      <c r="I1" s="179">
        <v>44990</v>
      </c>
      <c r="J1" s="179">
        <v>44991</v>
      </c>
      <c r="K1" s="179">
        <v>44992</v>
      </c>
      <c r="L1" s="179">
        <v>44993</v>
      </c>
      <c r="M1" s="179">
        <v>44994</v>
      </c>
      <c r="N1" s="179">
        <v>44995</v>
      </c>
      <c r="O1" s="179">
        <v>44996</v>
      </c>
      <c r="P1" s="179">
        <v>44997</v>
      </c>
      <c r="Q1" s="179">
        <v>44998</v>
      </c>
      <c r="R1" s="179">
        <v>44999</v>
      </c>
      <c r="S1" s="179">
        <v>45000</v>
      </c>
      <c r="T1" s="179">
        <v>45001</v>
      </c>
      <c r="U1" s="179">
        <v>45002</v>
      </c>
      <c r="V1" s="179">
        <v>45003</v>
      </c>
      <c r="W1" s="179">
        <v>45004</v>
      </c>
      <c r="X1" s="179">
        <v>45005</v>
      </c>
      <c r="Y1" s="179">
        <v>45006</v>
      </c>
      <c r="Z1" s="179">
        <v>45007</v>
      </c>
      <c r="AA1" s="179">
        <v>45008</v>
      </c>
      <c r="AB1" s="179">
        <v>45009</v>
      </c>
      <c r="AC1" s="179">
        <v>45010</v>
      </c>
      <c r="AD1" s="179">
        <v>45011</v>
      </c>
      <c r="AE1" s="179">
        <v>45012</v>
      </c>
      <c r="AF1" s="179">
        <v>45013</v>
      </c>
      <c r="AG1" s="179">
        <v>45014</v>
      </c>
      <c r="AH1" s="179">
        <v>45015</v>
      </c>
      <c r="AI1" s="179">
        <v>45016</v>
      </c>
      <c r="AJ1" s="179" t="s">
        <v>268</v>
      </c>
      <c r="AK1" s="179" t="s">
        <v>269</v>
      </c>
      <c r="AL1" s="188" t="s">
        <v>270</v>
      </c>
      <c r="AM1" s="179" t="s">
        <v>271</v>
      </c>
      <c r="AN1" s="179" t="s">
        <v>272</v>
      </c>
      <c r="AO1" s="179" t="s">
        <v>273</v>
      </c>
    </row>
    <row r="2" spans="1:41" ht="21" customHeight="1" x14ac:dyDescent="0.25">
      <c r="A2" s="184"/>
      <c r="B2" s="185"/>
      <c r="C2" s="185"/>
      <c r="D2" s="185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9"/>
      <c r="AM2" s="180"/>
      <c r="AN2" s="180"/>
      <c r="AO2" s="180"/>
    </row>
    <row r="3" spans="1:41" ht="21" customHeight="1" x14ac:dyDescent="0.25">
      <c r="A3" s="184"/>
      <c r="B3" s="185"/>
      <c r="C3" s="185"/>
      <c r="D3" s="185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9"/>
      <c r="AM3" s="180"/>
      <c r="AN3" s="180"/>
      <c r="AO3" s="180"/>
    </row>
    <row r="4" spans="1:41" ht="21" customHeight="1" x14ac:dyDescent="0.25">
      <c r="A4" s="184"/>
      <c r="B4" s="185"/>
      <c r="C4" s="185"/>
      <c r="D4" s="185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9"/>
      <c r="AM4" s="180"/>
      <c r="AN4" s="180"/>
      <c r="AO4" s="180"/>
    </row>
    <row r="5" spans="1:41" ht="21" customHeight="1" thickBot="1" x14ac:dyDescent="0.3">
      <c r="A5" s="186"/>
      <c r="B5" s="187"/>
      <c r="C5" s="187"/>
      <c r="D5" s="187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9"/>
      <c r="AM5" s="180"/>
      <c r="AN5" s="180"/>
      <c r="AO5" s="180"/>
    </row>
    <row r="6" spans="1:41" ht="15.75" thickBot="1" x14ac:dyDescent="0.3">
      <c r="A6" s="1" t="s">
        <v>0</v>
      </c>
      <c r="B6" s="2" t="s">
        <v>1</v>
      </c>
      <c r="C6" s="2" t="s">
        <v>2</v>
      </c>
      <c r="D6" s="2" t="s">
        <v>3</v>
      </c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9"/>
      <c r="AM6" s="181"/>
      <c r="AN6" s="181"/>
      <c r="AO6" s="181"/>
    </row>
    <row r="7" spans="1:41" ht="14.65" customHeight="1" x14ac:dyDescent="0.2">
      <c r="A7" s="161" t="s">
        <v>221</v>
      </c>
      <c r="B7" s="8" t="s">
        <v>8</v>
      </c>
      <c r="C7" s="33" t="s">
        <v>9</v>
      </c>
      <c r="D7" s="86" t="s">
        <v>5</v>
      </c>
      <c r="E7" s="146" t="s">
        <v>217</v>
      </c>
      <c r="F7" s="146" t="s">
        <v>217</v>
      </c>
      <c r="G7" s="146" t="s">
        <v>217</v>
      </c>
      <c r="H7" s="147" t="s">
        <v>281</v>
      </c>
      <c r="I7" s="147" t="s">
        <v>281</v>
      </c>
      <c r="J7" s="146" t="s">
        <v>218</v>
      </c>
      <c r="K7" s="146" t="s">
        <v>218</v>
      </c>
      <c r="L7" s="146" t="s">
        <v>218</v>
      </c>
      <c r="M7" s="146" t="s">
        <v>218</v>
      </c>
      <c r="N7" s="146" t="s">
        <v>218</v>
      </c>
      <c r="O7" s="147" t="s">
        <v>281</v>
      </c>
      <c r="P7" s="147" t="s">
        <v>281</v>
      </c>
      <c r="Q7" s="146" t="s">
        <v>278</v>
      </c>
      <c r="R7" s="146" t="s">
        <v>278</v>
      </c>
      <c r="S7" s="146" t="s">
        <v>278</v>
      </c>
      <c r="T7" s="146" t="s">
        <v>278</v>
      </c>
      <c r="U7" s="146" t="s">
        <v>278</v>
      </c>
      <c r="V7" s="147" t="s">
        <v>281</v>
      </c>
      <c r="W7" s="147" t="s">
        <v>281</v>
      </c>
      <c r="X7" s="146" t="s">
        <v>278</v>
      </c>
      <c r="Y7" s="146" t="s">
        <v>278</v>
      </c>
      <c r="Z7" s="119" t="s">
        <v>218</v>
      </c>
      <c r="AA7" s="119"/>
      <c r="AB7" s="119"/>
      <c r="AC7" s="137"/>
      <c r="AD7" s="137"/>
      <c r="AE7" s="119"/>
      <c r="AF7" s="119"/>
      <c r="AG7" s="119"/>
      <c r="AH7" s="119"/>
      <c r="AI7" s="119"/>
      <c r="AJ7" s="119">
        <f>+COUNTIF(E7:AI7,"A")+COUNTIF(E7:AI7,"B")+COUNTIF(E7:AI7,"C")+COUNTIF(E7:AI7,"CU")</f>
        <v>9</v>
      </c>
      <c r="AK7" s="119">
        <f>+COUNTIF(E7:AI7, "F")+COUNTIF(E7:AI7, "LI")+COUNTIF(E7:AI7, "AU")+COUNTIF(E7:AI7, "CC")</f>
        <v>0</v>
      </c>
      <c r="AL7" s="119">
        <f>+COUNTIF(E7:AI7,"VA")+COUNTIF(E7:AI7,"PA")</f>
        <v>0</v>
      </c>
      <c r="AM7" s="120">
        <f>+AJ7/23</f>
        <v>0.39130434782608697</v>
      </c>
      <c r="AN7" s="120">
        <f>+AK7/23</f>
        <v>0</v>
      </c>
      <c r="AO7" s="121">
        <f>+AL7/23</f>
        <v>0</v>
      </c>
    </row>
    <row r="8" spans="1:41" ht="14.65" customHeight="1" x14ac:dyDescent="0.2">
      <c r="A8" s="162"/>
      <c r="B8" s="9" t="s">
        <v>12</v>
      </c>
      <c r="C8" s="34" t="s">
        <v>13</v>
      </c>
      <c r="D8" s="84" t="s">
        <v>22</v>
      </c>
      <c r="E8" s="146" t="s">
        <v>217</v>
      </c>
      <c r="F8" s="146" t="s">
        <v>217</v>
      </c>
      <c r="G8" s="146" t="s">
        <v>217</v>
      </c>
      <c r="H8" s="147" t="s">
        <v>281</v>
      </c>
      <c r="I8" s="147" t="s">
        <v>281</v>
      </c>
      <c r="J8" s="146" t="s">
        <v>218</v>
      </c>
      <c r="K8" s="146" t="s">
        <v>218</v>
      </c>
      <c r="L8" s="146" t="s">
        <v>218</v>
      </c>
      <c r="M8" s="146" t="s">
        <v>218</v>
      </c>
      <c r="N8" s="146" t="s">
        <v>218</v>
      </c>
      <c r="O8" s="147" t="s">
        <v>281</v>
      </c>
      <c r="P8" s="147" t="s">
        <v>281</v>
      </c>
      <c r="Q8" s="146" t="s">
        <v>217</v>
      </c>
      <c r="R8" s="146" t="s">
        <v>217</v>
      </c>
      <c r="S8" s="146" t="s">
        <v>217</v>
      </c>
      <c r="T8" s="146" t="s">
        <v>217</v>
      </c>
      <c r="U8" s="146" t="s">
        <v>217</v>
      </c>
      <c r="V8" s="147" t="s">
        <v>281</v>
      </c>
      <c r="W8" s="147" t="s">
        <v>281</v>
      </c>
      <c r="X8" s="146" t="s">
        <v>218</v>
      </c>
      <c r="Y8" s="146" t="s">
        <v>278</v>
      </c>
      <c r="Z8" s="122" t="s">
        <v>218</v>
      </c>
      <c r="AA8" s="122"/>
      <c r="AB8" s="122"/>
      <c r="AC8" s="138"/>
      <c r="AD8" s="138"/>
      <c r="AE8" s="122"/>
      <c r="AF8" s="122"/>
      <c r="AG8" s="122"/>
      <c r="AH8" s="122"/>
      <c r="AI8" s="122"/>
      <c r="AJ8" s="122">
        <f t="shared" ref="AJ8:AJ71" si="0">+COUNTIF(E8:AI8,"A")+COUNTIF(E8:AI8,"B")+COUNTIF(E8:AI8,"C")</f>
        <v>15</v>
      </c>
      <c r="AK8" s="122">
        <f t="shared" ref="AK8:AK71" si="1">+COUNTIF(E8:AI8, "F")+COUNTIF(E8:AI8, "LI")+COUNTIF(E8:AI8, "AU")+COUNTIF(E8:AI8, "CC")</f>
        <v>0</v>
      </c>
      <c r="AL8" s="122">
        <f t="shared" ref="AL8:AL71" si="2">+COUNTIF(E8:AI8,"VA")+COUNTIF(E8:AI8,"PA")</f>
        <v>0</v>
      </c>
      <c r="AM8" s="123">
        <f t="shared" ref="AM8:AO71" si="3">+AJ8/23</f>
        <v>0.65217391304347827</v>
      </c>
      <c r="AN8" s="123">
        <f t="shared" si="3"/>
        <v>0</v>
      </c>
      <c r="AO8" s="124">
        <f t="shared" si="3"/>
        <v>0</v>
      </c>
    </row>
    <row r="9" spans="1:41" ht="14.65" customHeight="1" x14ac:dyDescent="0.2">
      <c r="A9" s="162"/>
      <c r="B9" s="10" t="s">
        <v>10</v>
      </c>
      <c r="C9" s="35" t="s">
        <v>11</v>
      </c>
      <c r="D9" s="87" t="s">
        <v>5</v>
      </c>
      <c r="E9" s="146" t="s">
        <v>217</v>
      </c>
      <c r="F9" s="146" t="s">
        <v>217</v>
      </c>
      <c r="G9" s="146" t="s">
        <v>217</v>
      </c>
      <c r="H9" s="147" t="s">
        <v>281</v>
      </c>
      <c r="I9" s="147" t="s">
        <v>281</v>
      </c>
      <c r="J9" s="146" t="s">
        <v>218</v>
      </c>
      <c r="K9" s="146" t="s">
        <v>218</v>
      </c>
      <c r="L9" s="146" t="s">
        <v>218</v>
      </c>
      <c r="M9" s="146" t="s">
        <v>218</v>
      </c>
      <c r="N9" s="146" t="s">
        <v>218</v>
      </c>
      <c r="O9" s="147" t="s">
        <v>281</v>
      </c>
      <c r="P9" s="147" t="s">
        <v>281</v>
      </c>
      <c r="Q9" s="146" t="s">
        <v>217</v>
      </c>
      <c r="R9" s="146" t="s">
        <v>217</v>
      </c>
      <c r="S9" s="146" t="s">
        <v>217</v>
      </c>
      <c r="T9" s="146" t="s">
        <v>217</v>
      </c>
      <c r="U9" s="146" t="s">
        <v>217</v>
      </c>
      <c r="V9" s="147" t="s">
        <v>281</v>
      </c>
      <c r="W9" s="147" t="s">
        <v>281</v>
      </c>
      <c r="X9" s="146" t="s">
        <v>282</v>
      </c>
      <c r="Y9" s="146" t="s">
        <v>218</v>
      </c>
      <c r="Z9" s="122" t="s">
        <v>218</v>
      </c>
      <c r="AA9" s="122"/>
      <c r="AB9" s="122"/>
      <c r="AC9" s="138"/>
      <c r="AD9" s="138"/>
      <c r="AE9" s="122"/>
      <c r="AF9" s="122"/>
      <c r="AG9" s="122"/>
      <c r="AH9" s="122"/>
      <c r="AI9" s="122"/>
      <c r="AJ9" s="122">
        <f t="shared" si="0"/>
        <v>15</v>
      </c>
      <c r="AK9" s="122">
        <f t="shared" si="1"/>
        <v>0</v>
      </c>
      <c r="AL9" s="122">
        <f t="shared" si="2"/>
        <v>0</v>
      </c>
      <c r="AM9" s="123">
        <f t="shared" si="3"/>
        <v>0.65217391304347827</v>
      </c>
      <c r="AN9" s="123">
        <f t="shared" si="3"/>
        <v>0</v>
      </c>
      <c r="AO9" s="124">
        <f t="shared" si="3"/>
        <v>0</v>
      </c>
    </row>
    <row r="10" spans="1:41" ht="14.65" customHeight="1" x14ac:dyDescent="0.2">
      <c r="A10" s="162"/>
      <c r="B10" s="9" t="s">
        <v>29</v>
      </c>
      <c r="C10" s="36" t="s">
        <v>30</v>
      </c>
      <c r="D10" s="84" t="s">
        <v>16</v>
      </c>
      <c r="E10" s="146" t="s">
        <v>217</v>
      </c>
      <c r="F10" s="146" t="s">
        <v>217</v>
      </c>
      <c r="G10" s="146" t="s">
        <v>217</v>
      </c>
      <c r="H10" s="147" t="s">
        <v>281</v>
      </c>
      <c r="I10" s="147" t="s">
        <v>281</v>
      </c>
      <c r="J10" s="146" t="s">
        <v>217</v>
      </c>
      <c r="K10" s="146" t="s">
        <v>217</v>
      </c>
      <c r="L10" s="146" t="s">
        <v>217</v>
      </c>
      <c r="M10" s="146" t="s">
        <v>217</v>
      </c>
      <c r="N10" s="146" t="s">
        <v>217</v>
      </c>
      <c r="O10" s="147" t="s">
        <v>281</v>
      </c>
      <c r="P10" s="147" t="s">
        <v>281</v>
      </c>
      <c r="Q10" s="146" t="s">
        <v>217</v>
      </c>
      <c r="R10" s="146" t="s">
        <v>217</v>
      </c>
      <c r="S10" s="146" t="s">
        <v>217</v>
      </c>
      <c r="T10" s="146" t="s">
        <v>217</v>
      </c>
      <c r="U10" s="146" t="s">
        <v>217</v>
      </c>
      <c r="V10" s="147" t="s">
        <v>281</v>
      </c>
      <c r="W10" s="147" t="s">
        <v>281</v>
      </c>
      <c r="X10" s="146" t="s">
        <v>218</v>
      </c>
      <c r="Y10" s="146" t="s">
        <v>218</v>
      </c>
      <c r="Z10" s="122" t="s">
        <v>218</v>
      </c>
      <c r="AA10" s="122"/>
      <c r="AB10" s="122"/>
      <c r="AC10" s="138"/>
      <c r="AD10" s="138"/>
      <c r="AE10" s="122"/>
      <c r="AF10" s="122"/>
      <c r="AG10" s="122"/>
      <c r="AH10" s="122"/>
      <c r="AI10" s="122"/>
      <c r="AJ10" s="122">
        <f t="shared" si="0"/>
        <v>16</v>
      </c>
      <c r="AK10" s="122">
        <f t="shared" si="1"/>
        <v>0</v>
      </c>
      <c r="AL10" s="122">
        <f t="shared" si="2"/>
        <v>0</v>
      </c>
      <c r="AM10" s="123">
        <f t="shared" si="3"/>
        <v>0.69565217391304346</v>
      </c>
      <c r="AN10" s="123">
        <f t="shared" si="3"/>
        <v>0</v>
      </c>
      <c r="AO10" s="124">
        <f t="shared" si="3"/>
        <v>0</v>
      </c>
    </row>
    <row r="11" spans="1:41" ht="14.65" customHeight="1" x14ac:dyDescent="0.2">
      <c r="A11" s="162"/>
      <c r="B11" s="9" t="s">
        <v>244</v>
      </c>
      <c r="C11" s="36" t="s">
        <v>245</v>
      </c>
      <c r="D11" s="84" t="s">
        <v>5</v>
      </c>
      <c r="E11" s="146" t="s">
        <v>284</v>
      </c>
      <c r="F11" s="146" t="s">
        <v>217</v>
      </c>
      <c r="G11" s="146" t="s">
        <v>217</v>
      </c>
      <c r="H11" s="147" t="s">
        <v>281</v>
      </c>
      <c r="I11" s="147" t="s">
        <v>281</v>
      </c>
      <c r="J11" s="146" t="s">
        <v>217</v>
      </c>
      <c r="K11" s="146" t="s">
        <v>218</v>
      </c>
      <c r="L11" s="146" t="s">
        <v>218</v>
      </c>
      <c r="M11" s="146" t="s">
        <v>218</v>
      </c>
      <c r="N11" s="155" t="s">
        <v>285</v>
      </c>
      <c r="O11" s="147" t="s">
        <v>281</v>
      </c>
      <c r="P11" s="147" t="s">
        <v>281</v>
      </c>
      <c r="Q11" s="146" t="s">
        <v>217</v>
      </c>
      <c r="R11" s="146" t="s">
        <v>217</v>
      </c>
      <c r="S11" s="146" t="s">
        <v>217</v>
      </c>
      <c r="T11" s="146" t="s">
        <v>217</v>
      </c>
      <c r="U11" s="146" t="s">
        <v>217</v>
      </c>
      <c r="V11" s="147" t="s">
        <v>281</v>
      </c>
      <c r="W11" s="147" t="s">
        <v>281</v>
      </c>
      <c r="X11" s="146" t="s">
        <v>218</v>
      </c>
      <c r="Y11" s="146" t="s">
        <v>218</v>
      </c>
      <c r="Z11" s="122" t="s">
        <v>218</v>
      </c>
      <c r="AA11" s="122"/>
      <c r="AB11" s="122"/>
      <c r="AC11" s="138"/>
      <c r="AD11" s="138"/>
      <c r="AE11" s="122"/>
      <c r="AF11" s="122"/>
      <c r="AG11" s="122"/>
      <c r="AH11" s="122"/>
      <c r="AI11" s="122"/>
      <c r="AJ11" s="122">
        <f t="shared" si="0"/>
        <v>14</v>
      </c>
      <c r="AK11" s="122">
        <f t="shared" si="1"/>
        <v>1</v>
      </c>
      <c r="AL11" s="122">
        <f t="shared" si="2"/>
        <v>0</v>
      </c>
      <c r="AM11" s="123">
        <f t="shared" si="3"/>
        <v>0.60869565217391308</v>
      </c>
      <c r="AN11" s="123">
        <f t="shared" si="3"/>
        <v>4.3478260869565216E-2</v>
      </c>
      <c r="AO11" s="124">
        <f t="shared" si="3"/>
        <v>0</v>
      </c>
    </row>
    <row r="12" spans="1:41" ht="14.45" customHeight="1" x14ac:dyDescent="0.2">
      <c r="A12" s="162"/>
      <c r="B12" s="11" t="s">
        <v>17</v>
      </c>
      <c r="C12" s="37" t="s">
        <v>18</v>
      </c>
      <c r="D12" s="88" t="s">
        <v>19</v>
      </c>
      <c r="E12" s="146" t="s">
        <v>217</v>
      </c>
      <c r="F12" s="146" t="s">
        <v>217</v>
      </c>
      <c r="G12" s="146" t="s">
        <v>217</v>
      </c>
      <c r="H12" s="147" t="s">
        <v>281</v>
      </c>
      <c r="I12" s="147" t="s">
        <v>281</v>
      </c>
      <c r="J12" s="146" t="s">
        <v>218</v>
      </c>
      <c r="K12" s="146" t="s">
        <v>218</v>
      </c>
      <c r="L12" s="146" t="s">
        <v>218</v>
      </c>
      <c r="M12" s="146" t="s">
        <v>218</v>
      </c>
      <c r="N12" s="146" t="s">
        <v>218</v>
      </c>
      <c r="O12" s="147" t="s">
        <v>281</v>
      </c>
      <c r="P12" s="147" t="s">
        <v>281</v>
      </c>
      <c r="Q12" s="146" t="s">
        <v>217</v>
      </c>
      <c r="R12" s="146" t="s">
        <v>217</v>
      </c>
      <c r="S12" s="146" t="s">
        <v>217</v>
      </c>
      <c r="T12" s="146" t="s">
        <v>217</v>
      </c>
      <c r="U12" s="146" t="s">
        <v>217</v>
      </c>
      <c r="V12" s="147" t="s">
        <v>281</v>
      </c>
      <c r="W12" s="147" t="s">
        <v>281</v>
      </c>
      <c r="X12" s="146" t="s">
        <v>218</v>
      </c>
      <c r="Y12" s="146" t="s">
        <v>218</v>
      </c>
      <c r="Z12" s="122" t="s">
        <v>218</v>
      </c>
      <c r="AA12" s="122"/>
      <c r="AB12" s="122"/>
      <c r="AC12" s="138"/>
      <c r="AD12" s="138"/>
      <c r="AE12" s="122"/>
      <c r="AF12" s="122"/>
      <c r="AG12" s="122"/>
      <c r="AH12" s="122"/>
      <c r="AI12" s="122"/>
      <c r="AJ12" s="122">
        <f t="shared" si="0"/>
        <v>16</v>
      </c>
      <c r="AK12" s="122">
        <f t="shared" si="1"/>
        <v>0</v>
      </c>
      <c r="AL12" s="122">
        <f t="shared" si="2"/>
        <v>0</v>
      </c>
      <c r="AM12" s="123">
        <f t="shared" si="3"/>
        <v>0.69565217391304346</v>
      </c>
      <c r="AN12" s="123">
        <f t="shared" si="3"/>
        <v>0</v>
      </c>
      <c r="AO12" s="124">
        <f t="shared" si="3"/>
        <v>0</v>
      </c>
    </row>
    <row r="13" spans="1:41" ht="14.65" customHeight="1" x14ac:dyDescent="0.2">
      <c r="A13" s="162"/>
      <c r="B13" s="12" t="s">
        <v>20</v>
      </c>
      <c r="C13" s="36" t="s">
        <v>21</v>
      </c>
      <c r="D13" s="84" t="s">
        <v>19</v>
      </c>
      <c r="E13" s="146" t="s">
        <v>275</v>
      </c>
      <c r="F13" s="146" t="s">
        <v>275</v>
      </c>
      <c r="G13" s="146" t="s">
        <v>275</v>
      </c>
      <c r="H13" s="147" t="s">
        <v>281</v>
      </c>
      <c r="I13" s="147" t="s">
        <v>281</v>
      </c>
      <c r="J13" s="146" t="s">
        <v>218</v>
      </c>
      <c r="K13" s="146" t="s">
        <v>218</v>
      </c>
      <c r="L13" s="146" t="s">
        <v>218</v>
      </c>
      <c r="M13" s="146" t="s">
        <v>218</v>
      </c>
      <c r="N13" s="155" t="s">
        <v>285</v>
      </c>
      <c r="O13" s="147" t="s">
        <v>281</v>
      </c>
      <c r="P13" s="147" t="s">
        <v>281</v>
      </c>
      <c r="Q13" s="146" t="s">
        <v>217</v>
      </c>
      <c r="R13" s="146" t="s">
        <v>217</v>
      </c>
      <c r="S13" s="146" t="s">
        <v>217</v>
      </c>
      <c r="T13" s="146" t="s">
        <v>217</v>
      </c>
      <c r="U13" s="146" t="s">
        <v>217</v>
      </c>
      <c r="V13" s="147" t="s">
        <v>281</v>
      </c>
      <c r="W13" s="147" t="s">
        <v>281</v>
      </c>
      <c r="X13" s="146" t="s">
        <v>218</v>
      </c>
      <c r="Y13" s="146" t="s">
        <v>218</v>
      </c>
      <c r="Z13" s="122" t="s">
        <v>218</v>
      </c>
      <c r="AA13" s="122"/>
      <c r="AB13" s="122"/>
      <c r="AC13" s="138"/>
      <c r="AD13" s="138"/>
      <c r="AE13" s="122"/>
      <c r="AF13" s="122"/>
      <c r="AG13" s="122"/>
      <c r="AH13" s="122"/>
      <c r="AI13" s="122"/>
      <c r="AJ13" s="122">
        <f t="shared" si="0"/>
        <v>12</v>
      </c>
      <c r="AK13" s="122">
        <f t="shared" si="1"/>
        <v>0</v>
      </c>
      <c r="AL13" s="122">
        <f t="shared" si="2"/>
        <v>3</v>
      </c>
      <c r="AM13" s="123">
        <f t="shared" si="3"/>
        <v>0.52173913043478259</v>
      </c>
      <c r="AN13" s="123">
        <f t="shared" si="3"/>
        <v>0</v>
      </c>
      <c r="AO13" s="124">
        <f t="shared" si="3"/>
        <v>0.13043478260869565</v>
      </c>
    </row>
    <row r="14" spans="1:41" ht="14.65" customHeight="1" thickBot="1" x14ac:dyDescent="0.25">
      <c r="A14" s="163"/>
      <c r="B14" s="13" t="s">
        <v>23</v>
      </c>
      <c r="C14" s="38" t="s">
        <v>24</v>
      </c>
      <c r="D14" s="89" t="s">
        <v>25</v>
      </c>
      <c r="E14" s="146" t="s">
        <v>217</v>
      </c>
      <c r="F14" s="146" t="s">
        <v>217</v>
      </c>
      <c r="G14" s="146" t="s">
        <v>217</v>
      </c>
      <c r="H14" s="147" t="s">
        <v>281</v>
      </c>
      <c r="I14" s="147" t="s">
        <v>281</v>
      </c>
      <c r="J14" s="146" t="s">
        <v>218</v>
      </c>
      <c r="K14" s="146" t="s">
        <v>218</v>
      </c>
      <c r="L14" s="146" t="s">
        <v>218</v>
      </c>
      <c r="M14" s="146" t="s">
        <v>218</v>
      </c>
      <c r="N14" s="156" t="s">
        <v>274</v>
      </c>
      <c r="O14" s="147" t="s">
        <v>281</v>
      </c>
      <c r="P14" s="147" t="s">
        <v>281</v>
      </c>
      <c r="Q14" s="146" t="s">
        <v>217</v>
      </c>
      <c r="R14" s="146" t="s">
        <v>217</v>
      </c>
      <c r="S14" s="146" t="s">
        <v>217</v>
      </c>
      <c r="T14" s="146" t="s">
        <v>279</v>
      </c>
      <c r="U14" s="146" t="s">
        <v>279</v>
      </c>
      <c r="V14" s="147" t="s">
        <v>281</v>
      </c>
      <c r="W14" s="147" t="s">
        <v>281</v>
      </c>
      <c r="X14" s="146" t="s">
        <v>218</v>
      </c>
      <c r="Y14" s="146" t="s">
        <v>218</v>
      </c>
      <c r="Z14" s="134" t="s">
        <v>218</v>
      </c>
      <c r="AA14" s="134"/>
      <c r="AB14" s="134"/>
      <c r="AC14" s="139"/>
      <c r="AD14" s="139"/>
      <c r="AE14" s="134"/>
      <c r="AF14" s="134"/>
      <c r="AG14" s="134"/>
      <c r="AH14" s="134"/>
      <c r="AI14" s="134"/>
      <c r="AJ14" s="134">
        <f t="shared" si="0"/>
        <v>13</v>
      </c>
      <c r="AK14" s="134">
        <f t="shared" si="1"/>
        <v>1</v>
      </c>
      <c r="AL14" s="134">
        <f t="shared" si="2"/>
        <v>0</v>
      </c>
      <c r="AM14" s="135">
        <f t="shared" si="3"/>
        <v>0.56521739130434778</v>
      </c>
      <c r="AN14" s="135">
        <f t="shared" si="3"/>
        <v>4.3478260869565216E-2</v>
      </c>
      <c r="AO14" s="136">
        <f t="shared" si="3"/>
        <v>0</v>
      </c>
    </row>
    <row r="15" spans="1:41" ht="14.65" customHeight="1" x14ac:dyDescent="0.2">
      <c r="A15" s="161" t="s">
        <v>238</v>
      </c>
      <c r="B15" s="28" t="s">
        <v>159</v>
      </c>
      <c r="C15" s="45" t="s">
        <v>160</v>
      </c>
      <c r="D15" s="95" t="s">
        <v>161</v>
      </c>
      <c r="E15" s="146" t="s">
        <v>217</v>
      </c>
      <c r="F15" s="146" t="s">
        <v>217</v>
      </c>
      <c r="G15" s="146" t="s">
        <v>217</v>
      </c>
      <c r="H15" s="147" t="s">
        <v>281</v>
      </c>
      <c r="I15" s="147" t="s">
        <v>281</v>
      </c>
      <c r="J15" s="146" t="s">
        <v>217</v>
      </c>
      <c r="K15" s="146" t="s">
        <v>284</v>
      </c>
      <c r="L15" s="146" t="s">
        <v>217</v>
      </c>
      <c r="M15" s="146" t="s">
        <v>217</v>
      </c>
      <c r="N15" s="146" t="s">
        <v>217</v>
      </c>
      <c r="O15" s="147" t="s">
        <v>281</v>
      </c>
      <c r="P15" s="147" t="s">
        <v>281</v>
      </c>
      <c r="Q15" s="146" t="s">
        <v>217</v>
      </c>
      <c r="R15" s="146" t="s">
        <v>217</v>
      </c>
      <c r="S15" s="146" t="s">
        <v>217</v>
      </c>
      <c r="T15" s="146" t="s">
        <v>217</v>
      </c>
      <c r="U15" s="146" t="s">
        <v>217</v>
      </c>
      <c r="V15" s="147" t="s">
        <v>281</v>
      </c>
      <c r="W15" s="147" t="s">
        <v>281</v>
      </c>
      <c r="X15" s="146" t="s">
        <v>217</v>
      </c>
      <c r="Y15" s="146" t="s">
        <v>217</v>
      </c>
      <c r="Z15" s="119" t="s">
        <v>217</v>
      </c>
      <c r="AA15" s="119" t="s">
        <v>217</v>
      </c>
      <c r="AB15" s="119"/>
      <c r="AC15" s="137"/>
      <c r="AD15" s="137"/>
      <c r="AE15" s="119"/>
      <c r="AF15" s="119"/>
      <c r="AG15" s="119"/>
      <c r="AH15" s="119"/>
      <c r="AI15" s="119"/>
      <c r="AJ15" s="119">
        <f t="shared" si="0"/>
        <v>16</v>
      </c>
      <c r="AK15" s="119">
        <f t="shared" si="1"/>
        <v>1</v>
      </c>
      <c r="AL15" s="119">
        <f t="shared" si="2"/>
        <v>0</v>
      </c>
      <c r="AM15" s="120">
        <f t="shared" si="3"/>
        <v>0.69565217391304346</v>
      </c>
      <c r="AN15" s="120">
        <f t="shared" si="3"/>
        <v>4.3478260869565216E-2</v>
      </c>
      <c r="AO15" s="121">
        <f t="shared" si="3"/>
        <v>0</v>
      </c>
    </row>
    <row r="16" spans="1:41" ht="14.65" customHeight="1" x14ac:dyDescent="0.2">
      <c r="A16" s="162"/>
      <c r="B16" s="15" t="s">
        <v>225</v>
      </c>
      <c r="C16" s="39" t="s">
        <v>254</v>
      </c>
      <c r="D16" s="90" t="s">
        <v>104</v>
      </c>
      <c r="E16" s="146" t="s">
        <v>217</v>
      </c>
      <c r="F16" s="146" t="s">
        <v>217</v>
      </c>
      <c r="G16" s="146" t="s">
        <v>217</v>
      </c>
      <c r="H16" s="147" t="s">
        <v>281</v>
      </c>
      <c r="I16" s="147" t="s">
        <v>281</v>
      </c>
      <c r="J16" s="146" t="s">
        <v>217</v>
      </c>
      <c r="K16" s="146" t="s">
        <v>217</v>
      </c>
      <c r="L16" s="146" t="s">
        <v>217</v>
      </c>
      <c r="M16" s="146" t="s">
        <v>217</v>
      </c>
      <c r="N16" s="157" t="s">
        <v>286</v>
      </c>
      <c r="O16" s="147" t="s">
        <v>281</v>
      </c>
      <c r="P16" s="147" t="s">
        <v>281</v>
      </c>
      <c r="Q16" s="146" t="s">
        <v>217</v>
      </c>
      <c r="R16" s="146" t="s">
        <v>217</v>
      </c>
      <c r="S16" s="146" t="s">
        <v>217</v>
      </c>
      <c r="T16" s="146" t="s">
        <v>217</v>
      </c>
      <c r="U16" s="146" t="s">
        <v>217</v>
      </c>
      <c r="V16" s="147" t="s">
        <v>281</v>
      </c>
      <c r="W16" s="147" t="s">
        <v>281</v>
      </c>
      <c r="X16" s="146" t="s">
        <v>217</v>
      </c>
      <c r="Y16" s="146" t="s">
        <v>217</v>
      </c>
      <c r="Z16" s="131" t="s">
        <v>217</v>
      </c>
      <c r="AA16" s="131" t="s">
        <v>217</v>
      </c>
      <c r="AB16" s="131"/>
      <c r="AC16" s="140"/>
      <c r="AD16" s="140"/>
      <c r="AE16" s="131"/>
      <c r="AF16" s="131"/>
      <c r="AG16" s="131"/>
      <c r="AH16" s="131"/>
      <c r="AI16" s="131"/>
      <c r="AJ16" s="131">
        <f t="shared" si="0"/>
        <v>16</v>
      </c>
      <c r="AK16" s="131">
        <f t="shared" si="1"/>
        <v>1</v>
      </c>
      <c r="AL16" s="131">
        <f t="shared" si="2"/>
        <v>0</v>
      </c>
      <c r="AM16" s="132">
        <f t="shared" si="3"/>
        <v>0.69565217391304346</v>
      </c>
      <c r="AN16" s="132">
        <f t="shared" si="3"/>
        <v>4.3478260869565216E-2</v>
      </c>
      <c r="AO16" s="133">
        <f t="shared" si="3"/>
        <v>0</v>
      </c>
    </row>
    <row r="17" spans="1:41" ht="14.65" customHeight="1" x14ac:dyDescent="0.2">
      <c r="A17" s="162"/>
      <c r="B17" s="16" t="s">
        <v>34</v>
      </c>
      <c r="C17" s="36" t="s">
        <v>35</v>
      </c>
      <c r="D17" s="84" t="s">
        <v>22</v>
      </c>
      <c r="E17" s="146" t="s">
        <v>275</v>
      </c>
      <c r="F17" s="146" t="s">
        <v>275</v>
      </c>
      <c r="G17" s="146" t="s">
        <v>275</v>
      </c>
      <c r="H17" s="147" t="s">
        <v>281</v>
      </c>
      <c r="I17" s="147" t="s">
        <v>281</v>
      </c>
      <c r="J17" s="146" t="s">
        <v>217</v>
      </c>
      <c r="K17" s="146" t="s">
        <v>217</v>
      </c>
      <c r="L17" s="146" t="s">
        <v>217</v>
      </c>
      <c r="M17" s="146" t="s">
        <v>217</v>
      </c>
      <c r="N17" s="146" t="s">
        <v>217</v>
      </c>
      <c r="O17" s="147" t="s">
        <v>281</v>
      </c>
      <c r="P17" s="147" t="s">
        <v>281</v>
      </c>
      <c r="Q17" s="146" t="s">
        <v>217</v>
      </c>
      <c r="R17" s="146" t="s">
        <v>217</v>
      </c>
      <c r="S17" s="146" t="s">
        <v>217</v>
      </c>
      <c r="T17" s="146" t="s">
        <v>217</v>
      </c>
      <c r="U17" s="146" t="s">
        <v>217</v>
      </c>
      <c r="V17" s="147" t="s">
        <v>281</v>
      </c>
      <c r="W17" s="147" t="s">
        <v>281</v>
      </c>
      <c r="X17" s="146" t="s">
        <v>217</v>
      </c>
      <c r="Y17" s="156" t="s">
        <v>274</v>
      </c>
      <c r="Z17" s="144" t="s">
        <v>274</v>
      </c>
      <c r="AA17" s="144" t="s">
        <v>274</v>
      </c>
      <c r="AB17" s="122"/>
      <c r="AC17" s="138"/>
      <c r="AD17" s="138"/>
      <c r="AE17" s="122"/>
      <c r="AF17" s="122"/>
      <c r="AG17" s="122"/>
      <c r="AH17" s="122"/>
      <c r="AI17" s="122"/>
      <c r="AJ17" s="122">
        <f t="shared" si="0"/>
        <v>11</v>
      </c>
      <c r="AK17" s="122">
        <f t="shared" si="1"/>
        <v>3</v>
      </c>
      <c r="AL17" s="122">
        <f t="shared" si="2"/>
        <v>3</v>
      </c>
      <c r="AM17" s="123">
        <f t="shared" si="3"/>
        <v>0.47826086956521741</v>
      </c>
      <c r="AN17" s="123">
        <f t="shared" si="3"/>
        <v>0.13043478260869565</v>
      </c>
      <c r="AO17" s="124">
        <f t="shared" si="3"/>
        <v>0.13043478260869565</v>
      </c>
    </row>
    <row r="18" spans="1:41" ht="14.65" customHeight="1" thickBot="1" x14ac:dyDescent="0.25">
      <c r="A18" s="163"/>
      <c r="B18" s="17" t="s">
        <v>36</v>
      </c>
      <c r="C18" s="40" t="s">
        <v>37</v>
      </c>
      <c r="D18" s="91" t="s">
        <v>22</v>
      </c>
      <c r="E18" s="146" t="s">
        <v>217</v>
      </c>
      <c r="F18" s="146" t="s">
        <v>217</v>
      </c>
      <c r="G18" s="146" t="s">
        <v>217</v>
      </c>
      <c r="H18" s="147" t="s">
        <v>281</v>
      </c>
      <c r="I18" s="147" t="s">
        <v>281</v>
      </c>
      <c r="J18" s="146" t="s">
        <v>217</v>
      </c>
      <c r="K18" s="146" t="s">
        <v>217</v>
      </c>
      <c r="L18" s="146" t="s">
        <v>217</v>
      </c>
      <c r="M18" s="146" t="s">
        <v>217</v>
      </c>
      <c r="N18" s="146" t="s">
        <v>217</v>
      </c>
      <c r="O18" s="147" t="s">
        <v>281</v>
      </c>
      <c r="P18" s="147" t="s">
        <v>281</v>
      </c>
      <c r="Q18" s="146" t="s">
        <v>217</v>
      </c>
      <c r="R18" s="146" t="s">
        <v>217</v>
      </c>
      <c r="S18" s="146" t="s">
        <v>217</v>
      </c>
      <c r="T18" s="146" t="s">
        <v>217</v>
      </c>
      <c r="U18" s="146" t="s">
        <v>217</v>
      </c>
      <c r="V18" s="147" t="s">
        <v>281</v>
      </c>
      <c r="W18" s="147" t="s">
        <v>281</v>
      </c>
      <c r="X18" s="146" t="s">
        <v>217</v>
      </c>
      <c r="Y18" s="146" t="s">
        <v>217</v>
      </c>
      <c r="Z18" s="125" t="s">
        <v>217</v>
      </c>
      <c r="AA18" s="125" t="s">
        <v>217</v>
      </c>
      <c r="AB18" s="125"/>
      <c r="AC18" s="141"/>
      <c r="AD18" s="141"/>
      <c r="AE18" s="125"/>
      <c r="AF18" s="125"/>
      <c r="AG18" s="125"/>
      <c r="AH18" s="125"/>
      <c r="AI18" s="125"/>
      <c r="AJ18" s="125">
        <f t="shared" si="0"/>
        <v>17</v>
      </c>
      <c r="AK18" s="125">
        <f t="shared" si="1"/>
        <v>0</v>
      </c>
      <c r="AL18" s="125">
        <f t="shared" si="2"/>
        <v>0</v>
      </c>
      <c r="AM18" s="126">
        <f t="shared" si="3"/>
        <v>0.73913043478260865</v>
      </c>
      <c r="AN18" s="126">
        <f t="shared" si="3"/>
        <v>0</v>
      </c>
      <c r="AO18" s="127">
        <f t="shared" si="3"/>
        <v>0</v>
      </c>
    </row>
    <row r="19" spans="1:41" ht="14.65" customHeight="1" x14ac:dyDescent="0.2">
      <c r="A19" s="164" t="s">
        <v>38</v>
      </c>
      <c r="B19" s="18" t="s">
        <v>39</v>
      </c>
      <c r="C19" s="41" t="s">
        <v>40</v>
      </c>
      <c r="D19" s="77" t="s">
        <v>22</v>
      </c>
      <c r="E19" s="146" t="s">
        <v>217</v>
      </c>
      <c r="F19" s="146" t="s">
        <v>217</v>
      </c>
      <c r="G19" s="146" t="s">
        <v>217</v>
      </c>
      <c r="H19" s="147" t="s">
        <v>281</v>
      </c>
      <c r="I19" s="147" t="s">
        <v>281</v>
      </c>
      <c r="J19" s="146" t="s">
        <v>217</v>
      </c>
      <c r="K19" s="146" t="s">
        <v>217</v>
      </c>
      <c r="L19" s="146" t="s">
        <v>217</v>
      </c>
      <c r="M19" s="146" t="s">
        <v>217</v>
      </c>
      <c r="N19" s="146" t="s">
        <v>217</v>
      </c>
      <c r="O19" s="147" t="s">
        <v>281</v>
      </c>
      <c r="P19" s="147" t="s">
        <v>281</v>
      </c>
      <c r="Q19" s="146" t="s">
        <v>217</v>
      </c>
      <c r="R19" s="146" t="s">
        <v>217</v>
      </c>
      <c r="S19" s="146" t="s">
        <v>217</v>
      </c>
      <c r="T19" s="146" t="s">
        <v>217</v>
      </c>
      <c r="U19" s="146" t="s">
        <v>217</v>
      </c>
      <c r="V19" s="147" t="s">
        <v>281</v>
      </c>
      <c r="W19" s="147" t="s">
        <v>281</v>
      </c>
      <c r="X19" s="146" t="s">
        <v>217</v>
      </c>
      <c r="Y19" s="146" t="s">
        <v>217</v>
      </c>
      <c r="Z19" s="119" t="s">
        <v>217</v>
      </c>
      <c r="AA19" s="119" t="s">
        <v>217</v>
      </c>
      <c r="AB19" s="119"/>
      <c r="AC19" s="137"/>
      <c r="AD19" s="137"/>
      <c r="AE19" s="119"/>
      <c r="AF19" s="119"/>
      <c r="AG19" s="119"/>
      <c r="AH19" s="119"/>
      <c r="AI19" s="119"/>
      <c r="AJ19" s="119">
        <f t="shared" si="0"/>
        <v>17</v>
      </c>
      <c r="AK19" s="119">
        <f t="shared" si="1"/>
        <v>0</v>
      </c>
      <c r="AL19" s="119">
        <f t="shared" si="2"/>
        <v>0</v>
      </c>
      <c r="AM19" s="120">
        <f t="shared" si="3"/>
        <v>0.73913043478260865</v>
      </c>
      <c r="AN19" s="120">
        <f t="shared" si="3"/>
        <v>0</v>
      </c>
      <c r="AO19" s="121">
        <f t="shared" si="3"/>
        <v>0</v>
      </c>
    </row>
    <row r="20" spans="1:41" ht="14.65" customHeight="1" x14ac:dyDescent="0.2">
      <c r="A20" s="165"/>
      <c r="B20" s="9" t="s">
        <v>41</v>
      </c>
      <c r="C20" s="36" t="s">
        <v>42</v>
      </c>
      <c r="D20" s="84" t="s">
        <v>16</v>
      </c>
      <c r="E20" s="146" t="s">
        <v>217</v>
      </c>
      <c r="F20" s="146" t="s">
        <v>217</v>
      </c>
      <c r="G20" s="146" t="s">
        <v>217</v>
      </c>
      <c r="H20" s="147" t="s">
        <v>281</v>
      </c>
      <c r="I20" s="147" t="s">
        <v>281</v>
      </c>
      <c r="J20" s="146" t="s">
        <v>217</v>
      </c>
      <c r="K20" s="146" t="s">
        <v>217</v>
      </c>
      <c r="L20" s="146" t="s">
        <v>217</v>
      </c>
      <c r="M20" s="146" t="s">
        <v>217</v>
      </c>
      <c r="N20" s="146" t="s">
        <v>217</v>
      </c>
      <c r="O20" s="147" t="s">
        <v>281</v>
      </c>
      <c r="P20" s="147" t="s">
        <v>281</v>
      </c>
      <c r="Q20" s="146" t="s">
        <v>217</v>
      </c>
      <c r="R20" s="146" t="s">
        <v>217</v>
      </c>
      <c r="S20" s="146" t="s">
        <v>217</v>
      </c>
      <c r="T20" s="146" t="s">
        <v>217</v>
      </c>
      <c r="U20" s="146" t="s">
        <v>217</v>
      </c>
      <c r="V20" s="147" t="s">
        <v>281</v>
      </c>
      <c r="W20" s="147" t="s">
        <v>281</v>
      </c>
      <c r="X20" s="146" t="s">
        <v>217</v>
      </c>
      <c r="Y20" s="146" t="s">
        <v>217</v>
      </c>
      <c r="Z20" s="131" t="s">
        <v>217</v>
      </c>
      <c r="AA20" s="131" t="s">
        <v>217</v>
      </c>
      <c r="AB20" s="131"/>
      <c r="AC20" s="140"/>
      <c r="AD20" s="140"/>
      <c r="AE20" s="131"/>
      <c r="AF20" s="131"/>
      <c r="AG20" s="131"/>
      <c r="AH20" s="131"/>
      <c r="AI20" s="131"/>
      <c r="AJ20" s="131">
        <f t="shared" si="0"/>
        <v>17</v>
      </c>
      <c r="AK20" s="131">
        <f t="shared" si="1"/>
        <v>0</v>
      </c>
      <c r="AL20" s="131">
        <f t="shared" si="2"/>
        <v>0</v>
      </c>
      <c r="AM20" s="132">
        <f t="shared" si="3"/>
        <v>0.73913043478260865</v>
      </c>
      <c r="AN20" s="132">
        <f t="shared" si="3"/>
        <v>0</v>
      </c>
      <c r="AO20" s="133">
        <f t="shared" si="3"/>
        <v>0</v>
      </c>
    </row>
    <row r="21" spans="1:41" ht="14.65" customHeight="1" x14ac:dyDescent="0.2">
      <c r="A21" s="165"/>
      <c r="B21" s="9" t="s">
        <v>43</v>
      </c>
      <c r="C21" s="36" t="s">
        <v>44</v>
      </c>
      <c r="D21" s="84" t="s">
        <v>22</v>
      </c>
      <c r="E21" s="152" t="s">
        <v>276</v>
      </c>
      <c r="F21" s="146" t="s">
        <v>217</v>
      </c>
      <c r="G21" s="146" t="s">
        <v>217</v>
      </c>
      <c r="H21" s="147" t="s">
        <v>281</v>
      </c>
      <c r="I21" s="147" t="s">
        <v>281</v>
      </c>
      <c r="J21" s="146" t="s">
        <v>217</v>
      </c>
      <c r="K21" s="146" t="s">
        <v>217</v>
      </c>
      <c r="L21" s="146" t="s">
        <v>217</v>
      </c>
      <c r="M21" s="146" t="s">
        <v>217</v>
      </c>
      <c r="N21" s="146" t="s">
        <v>217</v>
      </c>
      <c r="O21" s="147" t="s">
        <v>281</v>
      </c>
      <c r="P21" s="147" t="s">
        <v>281</v>
      </c>
      <c r="Q21" s="146" t="s">
        <v>217</v>
      </c>
      <c r="R21" s="146" t="s">
        <v>217</v>
      </c>
      <c r="S21" s="146" t="s">
        <v>217</v>
      </c>
      <c r="T21" s="146" t="s">
        <v>217</v>
      </c>
      <c r="U21" s="146" t="s">
        <v>217</v>
      </c>
      <c r="V21" s="147" t="s">
        <v>281</v>
      </c>
      <c r="W21" s="147" t="s">
        <v>281</v>
      </c>
      <c r="X21" s="146" t="s">
        <v>217</v>
      </c>
      <c r="Y21" s="146" t="s">
        <v>217</v>
      </c>
      <c r="Z21" s="122" t="s">
        <v>217</v>
      </c>
      <c r="AA21" s="122" t="s">
        <v>217</v>
      </c>
      <c r="AB21" s="122"/>
      <c r="AC21" s="138"/>
      <c r="AD21" s="138"/>
      <c r="AE21" s="122"/>
      <c r="AF21" s="122"/>
      <c r="AG21" s="122"/>
      <c r="AH21" s="122"/>
      <c r="AI21" s="122"/>
      <c r="AJ21" s="122">
        <f t="shared" si="0"/>
        <v>16</v>
      </c>
      <c r="AK21" s="122">
        <f t="shared" si="1"/>
        <v>0</v>
      </c>
      <c r="AL21" s="122">
        <f t="shared" si="2"/>
        <v>1</v>
      </c>
      <c r="AM21" s="123">
        <f t="shared" si="3"/>
        <v>0.69565217391304346</v>
      </c>
      <c r="AN21" s="123">
        <f t="shared" si="3"/>
        <v>0</v>
      </c>
      <c r="AO21" s="124">
        <f t="shared" si="3"/>
        <v>4.3478260869565216E-2</v>
      </c>
    </row>
    <row r="22" spans="1:41" ht="14.65" customHeight="1" x14ac:dyDescent="0.2">
      <c r="A22" s="165"/>
      <c r="B22" s="9" t="s">
        <v>47</v>
      </c>
      <c r="C22" s="36" t="s">
        <v>48</v>
      </c>
      <c r="D22" s="84" t="s">
        <v>5</v>
      </c>
      <c r="E22" s="146" t="s">
        <v>217</v>
      </c>
      <c r="F22" s="146" t="s">
        <v>217</v>
      </c>
      <c r="G22" s="146" t="s">
        <v>217</v>
      </c>
      <c r="H22" s="147" t="s">
        <v>281</v>
      </c>
      <c r="I22" s="147" t="s">
        <v>281</v>
      </c>
      <c r="J22" s="146" t="s">
        <v>217</v>
      </c>
      <c r="K22" s="146" t="s">
        <v>217</v>
      </c>
      <c r="L22" s="146" t="s">
        <v>217</v>
      </c>
      <c r="M22" s="146" t="s">
        <v>217</v>
      </c>
      <c r="N22" s="146" t="s">
        <v>217</v>
      </c>
      <c r="O22" s="147" t="s">
        <v>281</v>
      </c>
      <c r="P22" s="147" t="s">
        <v>281</v>
      </c>
      <c r="Q22" s="146" t="s">
        <v>217</v>
      </c>
      <c r="R22" s="146" t="s">
        <v>217</v>
      </c>
      <c r="S22" s="146" t="s">
        <v>217</v>
      </c>
      <c r="T22" s="146" t="s">
        <v>217</v>
      </c>
      <c r="U22" s="146" t="s">
        <v>217</v>
      </c>
      <c r="V22" s="147" t="s">
        <v>281</v>
      </c>
      <c r="W22" s="147" t="s">
        <v>281</v>
      </c>
      <c r="X22" s="146" t="s">
        <v>217</v>
      </c>
      <c r="Y22" s="146" t="s">
        <v>217</v>
      </c>
      <c r="Z22" s="122" t="s">
        <v>217</v>
      </c>
      <c r="AA22" s="122" t="s">
        <v>217</v>
      </c>
      <c r="AB22" s="122"/>
      <c r="AC22" s="138"/>
      <c r="AD22" s="138"/>
      <c r="AE22" s="122"/>
      <c r="AF22" s="122"/>
      <c r="AG22" s="122"/>
      <c r="AH22" s="122"/>
      <c r="AI22" s="122"/>
      <c r="AJ22" s="122">
        <f t="shared" si="0"/>
        <v>17</v>
      </c>
      <c r="AK22" s="122">
        <f t="shared" si="1"/>
        <v>0</v>
      </c>
      <c r="AL22" s="122">
        <f t="shared" si="2"/>
        <v>0</v>
      </c>
      <c r="AM22" s="123">
        <f t="shared" si="3"/>
        <v>0.73913043478260865</v>
      </c>
      <c r="AN22" s="123">
        <f t="shared" si="3"/>
        <v>0</v>
      </c>
      <c r="AO22" s="124">
        <f t="shared" si="3"/>
        <v>0</v>
      </c>
    </row>
    <row r="23" spans="1:41" ht="14.65" customHeight="1" x14ac:dyDescent="0.2">
      <c r="A23" s="165"/>
      <c r="B23" s="9" t="s">
        <v>49</v>
      </c>
      <c r="C23" s="36" t="s">
        <v>50</v>
      </c>
      <c r="D23" s="84" t="s">
        <v>22</v>
      </c>
      <c r="E23" s="146" t="s">
        <v>217</v>
      </c>
      <c r="F23" s="146" t="s">
        <v>217</v>
      </c>
      <c r="G23" s="146" t="s">
        <v>217</v>
      </c>
      <c r="H23" s="147" t="s">
        <v>281</v>
      </c>
      <c r="I23" s="147" t="s">
        <v>281</v>
      </c>
      <c r="J23" s="146" t="s">
        <v>217</v>
      </c>
      <c r="K23" s="146" t="s">
        <v>217</v>
      </c>
      <c r="L23" s="146" t="s">
        <v>217</v>
      </c>
      <c r="M23" s="146" t="s">
        <v>217</v>
      </c>
      <c r="N23" s="146" t="s">
        <v>217</v>
      </c>
      <c r="O23" s="147" t="s">
        <v>281</v>
      </c>
      <c r="P23" s="147" t="s">
        <v>281</v>
      </c>
      <c r="Q23" s="146" t="s">
        <v>217</v>
      </c>
      <c r="R23" s="146" t="s">
        <v>217</v>
      </c>
      <c r="S23" s="146" t="s">
        <v>217</v>
      </c>
      <c r="T23" s="146" t="s">
        <v>217</v>
      </c>
      <c r="U23" s="146" t="s">
        <v>278</v>
      </c>
      <c r="V23" s="147" t="s">
        <v>281</v>
      </c>
      <c r="W23" s="147" t="s">
        <v>281</v>
      </c>
      <c r="X23" s="146" t="s">
        <v>217</v>
      </c>
      <c r="Y23" s="146" t="s">
        <v>217</v>
      </c>
      <c r="Z23" s="122" t="s">
        <v>217</v>
      </c>
      <c r="AA23" s="122" t="s">
        <v>217</v>
      </c>
      <c r="AB23" s="122"/>
      <c r="AC23" s="138"/>
      <c r="AD23" s="138"/>
      <c r="AE23" s="122"/>
      <c r="AF23" s="122"/>
      <c r="AG23" s="122"/>
      <c r="AH23" s="122"/>
      <c r="AI23" s="122"/>
      <c r="AJ23" s="122">
        <f t="shared" si="0"/>
        <v>16</v>
      </c>
      <c r="AK23" s="122">
        <f t="shared" si="1"/>
        <v>0</v>
      </c>
      <c r="AL23" s="122">
        <f t="shared" si="2"/>
        <v>0</v>
      </c>
      <c r="AM23" s="123">
        <f t="shared" si="3"/>
        <v>0.69565217391304346</v>
      </c>
      <c r="AN23" s="123">
        <f t="shared" si="3"/>
        <v>0</v>
      </c>
      <c r="AO23" s="124">
        <f t="shared" si="3"/>
        <v>0</v>
      </c>
    </row>
    <row r="24" spans="1:41" ht="14.65" customHeight="1" x14ac:dyDescent="0.2">
      <c r="A24" s="165"/>
      <c r="B24" s="9" t="s">
        <v>51</v>
      </c>
      <c r="C24" s="36" t="s">
        <v>52</v>
      </c>
      <c r="D24" s="84" t="s">
        <v>22</v>
      </c>
      <c r="E24" s="146" t="s">
        <v>217</v>
      </c>
      <c r="F24" s="146" t="s">
        <v>217</v>
      </c>
      <c r="G24" s="146" t="s">
        <v>217</v>
      </c>
      <c r="H24" s="147" t="s">
        <v>281</v>
      </c>
      <c r="I24" s="147" t="s">
        <v>281</v>
      </c>
      <c r="J24" s="146" t="s">
        <v>217</v>
      </c>
      <c r="K24" s="152" t="s">
        <v>276</v>
      </c>
      <c r="L24" s="146" t="s">
        <v>217</v>
      </c>
      <c r="M24" s="146" t="s">
        <v>217</v>
      </c>
      <c r="N24" s="146" t="s">
        <v>217</v>
      </c>
      <c r="O24" s="147" t="s">
        <v>281</v>
      </c>
      <c r="P24" s="147" t="s">
        <v>281</v>
      </c>
      <c r="Q24" s="146" t="s">
        <v>217</v>
      </c>
      <c r="R24" s="146" t="s">
        <v>217</v>
      </c>
      <c r="S24" s="146" t="s">
        <v>217</v>
      </c>
      <c r="T24" s="146" t="s">
        <v>217</v>
      </c>
      <c r="U24" s="146" t="s">
        <v>217</v>
      </c>
      <c r="V24" s="147" t="s">
        <v>281</v>
      </c>
      <c r="W24" s="147" t="s">
        <v>281</v>
      </c>
      <c r="X24" s="146" t="s">
        <v>217</v>
      </c>
      <c r="Y24" s="146" t="s">
        <v>217</v>
      </c>
      <c r="Z24" s="122" t="s">
        <v>217</v>
      </c>
      <c r="AA24" s="122" t="s">
        <v>217</v>
      </c>
      <c r="AB24" s="122"/>
      <c r="AC24" s="138"/>
      <c r="AD24" s="138"/>
      <c r="AE24" s="122"/>
      <c r="AF24" s="122"/>
      <c r="AG24" s="122"/>
      <c r="AH24" s="122"/>
      <c r="AI24" s="122"/>
      <c r="AJ24" s="122">
        <f t="shared" si="0"/>
        <v>16</v>
      </c>
      <c r="AK24" s="122">
        <f t="shared" si="1"/>
        <v>0</v>
      </c>
      <c r="AL24" s="122">
        <f t="shared" si="2"/>
        <v>1</v>
      </c>
      <c r="AM24" s="123">
        <f t="shared" si="3"/>
        <v>0.69565217391304346</v>
      </c>
      <c r="AN24" s="123">
        <f t="shared" si="3"/>
        <v>0</v>
      </c>
      <c r="AO24" s="124">
        <f t="shared" si="3"/>
        <v>4.3478260869565216E-2</v>
      </c>
    </row>
    <row r="25" spans="1:41" ht="14.65" customHeight="1" x14ac:dyDescent="0.2">
      <c r="A25" s="165"/>
      <c r="B25" s="9" t="s">
        <v>45</v>
      </c>
      <c r="C25" s="34" t="s">
        <v>46</v>
      </c>
      <c r="D25" s="84" t="s">
        <v>22</v>
      </c>
      <c r="E25" s="153" t="s">
        <v>274</v>
      </c>
      <c r="F25" s="153" t="s">
        <v>274</v>
      </c>
      <c r="G25" s="146" t="s">
        <v>217</v>
      </c>
      <c r="H25" s="147" t="s">
        <v>281</v>
      </c>
      <c r="I25" s="147" t="s">
        <v>281</v>
      </c>
      <c r="J25" s="146" t="s">
        <v>217</v>
      </c>
      <c r="K25" s="146" t="s">
        <v>217</v>
      </c>
      <c r="L25" s="146" t="s">
        <v>217</v>
      </c>
      <c r="M25" s="146" t="s">
        <v>217</v>
      </c>
      <c r="N25" s="146" t="s">
        <v>217</v>
      </c>
      <c r="O25" s="147" t="s">
        <v>281</v>
      </c>
      <c r="P25" s="147" t="s">
        <v>281</v>
      </c>
      <c r="Q25" s="146" t="s">
        <v>217</v>
      </c>
      <c r="R25" s="146" t="s">
        <v>217</v>
      </c>
      <c r="S25" s="146" t="s">
        <v>217</v>
      </c>
      <c r="T25" s="146" t="s">
        <v>217</v>
      </c>
      <c r="U25" s="146" t="s">
        <v>217</v>
      </c>
      <c r="V25" s="147" t="s">
        <v>281</v>
      </c>
      <c r="W25" s="147" t="s">
        <v>281</v>
      </c>
      <c r="X25" s="146" t="s">
        <v>217</v>
      </c>
      <c r="Y25" s="146" t="s">
        <v>217</v>
      </c>
      <c r="Z25" s="122" t="s">
        <v>217</v>
      </c>
      <c r="AA25" s="122" t="s">
        <v>217</v>
      </c>
      <c r="AB25" s="122"/>
      <c r="AC25" s="138"/>
      <c r="AD25" s="138"/>
      <c r="AE25" s="122"/>
      <c r="AF25" s="122"/>
      <c r="AG25" s="122"/>
      <c r="AH25" s="122"/>
      <c r="AI25" s="122"/>
      <c r="AJ25" s="122">
        <f t="shared" si="0"/>
        <v>15</v>
      </c>
      <c r="AK25" s="122">
        <f t="shared" si="1"/>
        <v>2</v>
      </c>
      <c r="AL25" s="122">
        <f t="shared" si="2"/>
        <v>0</v>
      </c>
      <c r="AM25" s="123">
        <f t="shared" si="3"/>
        <v>0.65217391304347827</v>
      </c>
      <c r="AN25" s="123">
        <f t="shared" si="3"/>
        <v>8.6956521739130432E-2</v>
      </c>
      <c r="AO25" s="124">
        <f t="shared" si="3"/>
        <v>0</v>
      </c>
    </row>
    <row r="26" spans="1:41" ht="14.65" customHeight="1" x14ac:dyDescent="0.2">
      <c r="A26" s="165"/>
      <c r="B26" s="9" t="s">
        <v>53</v>
      </c>
      <c r="C26" s="36" t="s">
        <v>54</v>
      </c>
      <c r="D26" s="84" t="s">
        <v>22</v>
      </c>
      <c r="E26" s="146" t="s">
        <v>217</v>
      </c>
      <c r="F26" s="146" t="s">
        <v>217</v>
      </c>
      <c r="G26" s="146" t="s">
        <v>217</v>
      </c>
      <c r="H26" s="147" t="s">
        <v>281</v>
      </c>
      <c r="I26" s="147" t="s">
        <v>281</v>
      </c>
      <c r="J26" s="146" t="s">
        <v>217</v>
      </c>
      <c r="K26" s="146" t="s">
        <v>217</v>
      </c>
      <c r="L26" s="146" t="s">
        <v>217</v>
      </c>
      <c r="M26" s="146" t="s">
        <v>217</v>
      </c>
      <c r="N26" s="146" t="s">
        <v>217</v>
      </c>
      <c r="O26" s="147" t="s">
        <v>281</v>
      </c>
      <c r="P26" s="147" t="s">
        <v>281</v>
      </c>
      <c r="Q26" s="146" t="s">
        <v>217</v>
      </c>
      <c r="R26" s="146" t="s">
        <v>217</v>
      </c>
      <c r="S26" s="146" t="s">
        <v>217</v>
      </c>
      <c r="T26" s="146" t="s">
        <v>217</v>
      </c>
      <c r="U26" s="146" t="s">
        <v>217</v>
      </c>
      <c r="V26" s="147" t="s">
        <v>281</v>
      </c>
      <c r="W26" s="147" t="s">
        <v>281</v>
      </c>
      <c r="X26" s="146" t="s">
        <v>217</v>
      </c>
      <c r="Y26" s="146" t="s">
        <v>217</v>
      </c>
      <c r="Z26" s="122" t="s">
        <v>217</v>
      </c>
      <c r="AA26" s="122" t="s">
        <v>217</v>
      </c>
      <c r="AB26" s="122"/>
      <c r="AC26" s="138"/>
      <c r="AD26" s="138"/>
      <c r="AE26" s="122"/>
      <c r="AF26" s="122"/>
      <c r="AG26" s="122"/>
      <c r="AH26" s="122"/>
      <c r="AI26" s="122"/>
      <c r="AJ26" s="122">
        <f t="shared" si="0"/>
        <v>17</v>
      </c>
      <c r="AK26" s="122">
        <f t="shared" si="1"/>
        <v>0</v>
      </c>
      <c r="AL26" s="122">
        <f t="shared" si="2"/>
        <v>0</v>
      </c>
      <c r="AM26" s="123">
        <f t="shared" si="3"/>
        <v>0.73913043478260865</v>
      </c>
      <c r="AN26" s="123">
        <f t="shared" si="3"/>
        <v>0</v>
      </c>
      <c r="AO26" s="124">
        <f t="shared" si="3"/>
        <v>0</v>
      </c>
    </row>
    <row r="27" spans="1:41" ht="14.65" customHeight="1" thickBot="1" x14ac:dyDescent="0.25">
      <c r="A27" s="166"/>
      <c r="B27" s="17" t="s">
        <v>55</v>
      </c>
      <c r="C27" s="40" t="s">
        <v>56</v>
      </c>
      <c r="D27" s="91" t="s">
        <v>22</v>
      </c>
      <c r="E27" s="146" t="s">
        <v>217</v>
      </c>
      <c r="F27" s="146" t="s">
        <v>217</v>
      </c>
      <c r="G27" s="146" t="s">
        <v>217</v>
      </c>
      <c r="H27" s="147" t="s">
        <v>281</v>
      </c>
      <c r="I27" s="147" t="s">
        <v>281</v>
      </c>
      <c r="J27" s="146" t="s">
        <v>217</v>
      </c>
      <c r="K27" s="146" t="s">
        <v>217</v>
      </c>
      <c r="L27" s="146" t="s">
        <v>217</v>
      </c>
      <c r="M27" s="146" t="s">
        <v>217</v>
      </c>
      <c r="N27" s="146" t="s">
        <v>217</v>
      </c>
      <c r="O27" s="147" t="s">
        <v>281</v>
      </c>
      <c r="P27" s="147" t="s">
        <v>281</v>
      </c>
      <c r="Q27" s="146" t="s">
        <v>217</v>
      </c>
      <c r="R27" s="146" t="s">
        <v>217</v>
      </c>
      <c r="S27" s="146" t="s">
        <v>217</v>
      </c>
      <c r="T27" s="146" t="s">
        <v>217</v>
      </c>
      <c r="U27" s="146" t="s">
        <v>217</v>
      </c>
      <c r="V27" s="147" t="s">
        <v>281</v>
      </c>
      <c r="W27" s="147" t="s">
        <v>281</v>
      </c>
      <c r="X27" s="146" t="s">
        <v>217</v>
      </c>
      <c r="Y27" s="146" t="s">
        <v>217</v>
      </c>
      <c r="Z27" s="125" t="s">
        <v>217</v>
      </c>
      <c r="AA27" s="125" t="s">
        <v>217</v>
      </c>
      <c r="AB27" s="125"/>
      <c r="AC27" s="141"/>
      <c r="AD27" s="141"/>
      <c r="AE27" s="125"/>
      <c r="AF27" s="125"/>
      <c r="AG27" s="125"/>
      <c r="AH27" s="125"/>
      <c r="AI27" s="125"/>
      <c r="AJ27" s="125">
        <f t="shared" si="0"/>
        <v>17</v>
      </c>
      <c r="AK27" s="125">
        <f t="shared" si="1"/>
        <v>0</v>
      </c>
      <c r="AL27" s="125">
        <f t="shared" si="2"/>
        <v>0</v>
      </c>
      <c r="AM27" s="126">
        <f t="shared" si="3"/>
        <v>0.73913043478260865</v>
      </c>
      <c r="AN27" s="126">
        <f t="shared" si="3"/>
        <v>0</v>
      </c>
      <c r="AO27" s="127">
        <f t="shared" si="3"/>
        <v>0</v>
      </c>
    </row>
    <row r="28" spans="1:41" ht="14.65" customHeight="1" x14ac:dyDescent="0.2">
      <c r="A28" s="164" t="s">
        <v>57</v>
      </c>
      <c r="B28" s="19" t="s">
        <v>58</v>
      </c>
      <c r="C28" s="42" t="s">
        <v>59</v>
      </c>
      <c r="D28" s="77" t="s">
        <v>16</v>
      </c>
      <c r="E28" s="146" t="s">
        <v>218</v>
      </c>
      <c r="F28" s="146" t="s">
        <v>218</v>
      </c>
      <c r="G28" s="146" t="s">
        <v>218</v>
      </c>
      <c r="H28" s="147" t="s">
        <v>281</v>
      </c>
      <c r="I28" s="147" t="s">
        <v>281</v>
      </c>
      <c r="J28" s="146" t="s">
        <v>217</v>
      </c>
      <c r="K28" s="146" t="s">
        <v>217</v>
      </c>
      <c r="L28" s="146" t="s">
        <v>217</v>
      </c>
      <c r="M28" s="146" t="s">
        <v>217</v>
      </c>
      <c r="N28" s="146" t="s">
        <v>217</v>
      </c>
      <c r="O28" s="147" t="s">
        <v>281</v>
      </c>
      <c r="P28" s="147" t="s">
        <v>281</v>
      </c>
      <c r="Q28" s="146" t="s">
        <v>218</v>
      </c>
      <c r="R28" s="146" t="s">
        <v>218</v>
      </c>
      <c r="S28" s="146" t="s">
        <v>218</v>
      </c>
      <c r="T28" s="146" t="s">
        <v>218</v>
      </c>
      <c r="U28" s="146" t="s">
        <v>218</v>
      </c>
      <c r="V28" s="147" t="s">
        <v>281</v>
      </c>
      <c r="W28" s="147" t="s">
        <v>281</v>
      </c>
      <c r="X28" s="146" t="s">
        <v>217</v>
      </c>
      <c r="Y28" s="146" t="s">
        <v>217</v>
      </c>
      <c r="Z28" s="119" t="s">
        <v>217</v>
      </c>
      <c r="AA28" s="119" t="s">
        <v>217</v>
      </c>
      <c r="AB28" s="119"/>
      <c r="AC28" s="137"/>
      <c r="AD28" s="137"/>
      <c r="AE28" s="119"/>
      <c r="AF28" s="119"/>
      <c r="AG28" s="119"/>
      <c r="AH28" s="119"/>
      <c r="AI28" s="119"/>
      <c r="AJ28" s="119">
        <f t="shared" si="0"/>
        <v>17</v>
      </c>
      <c r="AK28" s="119">
        <f t="shared" si="1"/>
        <v>0</v>
      </c>
      <c r="AL28" s="119">
        <f t="shared" si="2"/>
        <v>0</v>
      </c>
      <c r="AM28" s="120">
        <f t="shared" si="3"/>
        <v>0.73913043478260865</v>
      </c>
      <c r="AN28" s="120">
        <f t="shared" si="3"/>
        <v>0</v>
      </c>
      <c r="AO28" s="121">
        <f t="shared" si="3"/>
        <v>0</v>
      </c>
    </row>
    <row r="29" spans="1:41" ht="14.65" customHeight="1" x14ac:dyDescent="0.2">
      <c r="A29" s="165"/>
      <c r="B29" s="20" t="s">
        <v>60</v>
      </c>
      <c r="C29" s="43" t="s">
        <v>61</v>
      </c>
      <c r="D29" s="92" t="s">
        <v>19</v>
      </c>
      <c r="E29" s="146" t="s">
        <v>218</v>
      </c>
      <c r="F29" s="146" t="s">
        <v>218</v>
      </c>
      <c r="G29" s="146" t="s">
        <v>218</v>
      </c>
      <c r="H29" s="147" t="s">
        <v>281</v>
      </c>
      <c r="I29" s="147" t="s">
        <v>281</v>
      </c>
      <c r="J29" s="146" t="s">
        <v>217</v>
      </c>
      <c r="K29" s="146" t="s">
        <v>217</v>
      </c>
      <c r="L29" s="146" t="s">
        <v>217</v>
      </c>
      <c r="M29" s="146" t="s">
        <v>217</v>
      </c>
      <c r="N29" s="146" t="s">
        <v>217</v>
      </c>
      <c r="O29" s="147" t="s">
        <v>281</v>
      </c>
      <c r="P29" s="147" t="s">
        <v>281</v>
      </c>
      <c r="Q29" s="146" t="s">
        <v>218</v>
      </c>
      <c r="R29" s="146" t="s">
        <v>218</v>
      </c>
      <c r="S29" s="146" t="s">
        <v>218</v>
      </c>
      <c r="T29" s="146" t="s">
        <v>218</v>
      </c>
      <c r="U29" s="146" t="s">
        <v>218</v>
      </c>
      <c r="V29" s="147" t="s">
        <v>281</v>
      </c>
      <c r="W29" s="147" t="s">
        <v>281</v>
      </c>
      <c r="X29" s="146" t="s">
        <v>217</v>
      </c>
      <c r="Y29" s="146" t="s">
        <v>217</v>
      </c>
      <c r="Z29" s="131" t="s">
        <v>217</v>
      </c>
      <c r="AA29" s="131" t="s">
        <v>217</v>
      </c>
      <c r="AB29" s="131"/>
      <c r="AC29" s="140"/>
      <c r="AD29" s="140"/>
      <c r="AE29" s="131"/>
      <c r="AF29" s="131"/>
      <c r="AG29" s="131"/>
      <c r="AH29" s="131"/>
      <c r="AI29" s="131"/>
      <c r="AJ29" s="131">
        <f t="shared" si="0"/>
        <v>17</v>
      </c>
      <c r="AK29" s="131">
        <f t="shared" si="1"/>
        <v>0</v>
      </c>
      <c r="AL29" s="131">
        <f t="shared" si="2"/>
        <v>0</v>
      </c>
      <c r="AM29" s="132">
        <f t="shared" si="3"/>
        <v>0.73913043478260865</v>
      </c>
      <c r="AN29" s="132">
        <f t="shared" si="3"/>
        <v>0</v>
      </c>
      <c r="AO29" s="133">
        <f t="shared" si="3"/>
        <v>0</v>
      </c>
    </row>
    <row r="30" spans="1:41" ht="14.65" customHeight="1" x14ac:dyDescent="0.2">
      <c r="A30" s="165"/>
      <c r="B30" s="9" t="s">
        <v>62</v>
      </c>
      <c r="C30" s="43" t="s">
        <v>63</v>
      </c>
      <c r="D30" s="93" t="s">
        <v>5</v>
      </c>
      <c r="E30" s="146" t="s">
        <v>218</v>
      </c>
      <c r="F30" s="146" t="s">
        <v>218</v>
      </c>
      <c r="G30" s="146" t="s">
        <v>218</v>
      </c>
      <c r="H30" s="147" t="s">
        <v>281</v>
      </c>
      <c r="I30" s="147" t="s">
        <v>281</v>
      </c>
      <c r="J30" s="146" t="s">
        <v>217</v>
      </c>
      <c r="K30" s="146" t="s">
        <v>217</v>
      </c>
      <c r="L30" s="146" t="s">
        <v>217</v>
      </c>
      <c r="M30" s="146" t="s">
        <v>217</v>
      </c>
      <c r="N30" s="146" t="s">
        <v>217</v>
      </c>
      <c r="O30" s="147" t="s">
        <v>281</v>
      </c>
      <c r="P30" s="147" t="s">
        <v>281</v>
      </c>
      <c r="Q30" s="146" t="s">
        <v>218</v>
      </c>
      <c r="R30" s="146" t="s">
        <v>218</v>
      </c>
      <c r="S30" s="146" t="s">
        <v>218</v>
      </c>
      <c r="T30" s="146" t="s">
        <v>218</v>
      </c>
      <c r="U30" s="146" t="s">
        <v>218</v>
      </c>
      <c r="V30" s="147" t="s">
        <v>281</v>
      </c>
      <c r="W30" s="147" t="s">
        <v>281</v>
      </c>
      <c r="X30" s="146" t="s">
        <v>217</v>
      </c>
      <c r="Y30" s="146" t="s">
        <v>217</v>
      </c>
      <c r="Z30" s="122" t="s">
        <v>217</v>
      </c>
      <c r="AA30" s="122" t="s">
        <v>217</v>
      </c>
      <c r="AB30" s="122"/>
      <c r="AC30" s="138"/>
      <c r="AD30" s="138"/>
      <c r="AE30" s="122"/>
      <c r="AF30" s="122"/>
      <c r="AG30" s="122"/>
      <c r="AH30" s="122"/>
      <c r="AI30" s="122"/>
      <c r="AJ30" s="122">
        <f t="shared" si="0"/>
        <v>17</v>
      </c>
      <c r="AK30" s="122">
        <f t="shared" si="1"/>
        <v>0</v>
      </c>
      <c r="AL30" s="122">
        <f t="shared" si="2"/>
        <v>0</v>
      </c>
      <c r="AM30" s="123">
        <f t="shared" si="3"/>
        <v>0.73913043478260865</v>
      </c>
      <c r="AN30" s="123">
        <f t="shared" si="3"/>
        <v>0</v>
      </c>
      <c r="AO30" s="124">
        <f t="shared" si="3"/>
        <v>0</v>
      </c>
    </row>
    <row r="31" spans="1:41" ht="14.65" customHeight="1" thickBot="1" x14ac:dyDescent="0.25">
      <c r="A31" s="166"/>
      <c r="B31" s="21" t="s">
        <v>64</v>
      </c>
      <c r="C31" s="44" t="s">
        <v>65</v>
      </c>
      <c r="D31" s="94" t="s">
        <v>33</v>
      </c>
      <c r="E31" s="146" t="s">
        <v>218</v>
      </c>
      <c r="F31" s="146" t="s">
        <v>218</v>
      </c>
      <c r="G31" s="146" t="s">
        <v>218</v>
      </c>
      <c r="H31" s="147" t="s">
        <v>281</v>
      </c>
      <c r="I31" s="147" t="s">
        <v>281</v>
      </c>
      <c r="J31" s="146" t="s">
        <v>217</v>
      </c>
      <c r="K31" s="146" t="s">
        <v>217</v>
      </c>
      <c r="L31" s="146" t="s">
        <v>217</v>
      </c>
      <c r="M31" s="146" t="s">
        <v>217</v>
      </c>
      <c r="N31" s="146" t="s">
        <v>217</v>
      </c>
      <c r="O31" s="147" t="s">
        <v>281</v>
      </c>
      <c r="P31" s="147" t="s">
        <v>281</v>
      </c>
      <c r="Q31" s="146" t="s">
        <v>218</v>
      </c>
      <c r="R31" s="146" t="s">
        <v>218</v>
      </c>
      <c r="S31" s="146" t="s">
        <v>218</v>
      </c>
      <c r="T31" s="146" t="s">
        <v>218</v>
      </c>
      <c r="U31" s="146" t="s">
        <v>218</v>
      </c>
      <c r="V31" s="147" t="s">
        <v>281</v>
      </c>
      <c r="W31" s="147" t="s">
        <v>281</v>
      </c>
      <c r="X31" s="146" t="s">
        <v>217</v>
      </c>
      <c r="Y31" s="146" t="s">
        <v>217</v>
      </c>
      <c r="Z31" s="125" t="s">
        <v>217</v>
      </c>
      <c r="AA31" s="125" t="s">
        <v>217</v>
      </c>
      <c r="AB31" s="125"/>
      <c r="AC31" s="141"/>
      <c r="AD31" s="141"/>
      <c r="AE31" s="125"/>
      <c r="AF31" s="125"/>
      <c r="AG31" s="125"/>
      <c r="AH31" s="125"/>
      <c r="AI31" s="125"/>
      <c r="AJ31" s="125">
        <f t="shared" si="0"/>
        <v>17</v>
      </c>
      <c r="AK31" s="125">
        <f t="shared" si="1"/>
        <v>0</v>
      </c>
      <c r="AL31" s="125">
        <f t="shared" si="2"/>
        <v>0</v>
      </c>
      <c r="AM31" s="126">
        <f t="shared" si="3"/>
        <v>0.73913043478260865</v>
      </c>
      <c r="AN31" s="126">
        <f t="shared" si="3"/>
        <v>0</v>
      </c>
      <c r="AO31" s="127">
        <f t="shared" si="3"/>
        <v>0</v>
      </c>
    </row>
    <row r="32" spans="1:41" ht="14.65" customHeight="1" x14ac:dyDescent="0.2">
      <c r="A32" s="164" t="s">
        <v>227</v>
      </c>
      <c r="B32" s="14" t="s">
        <v>66</v>
      </c>
      <c r="C32" s="41" t="s">
        <v>67</v>
      </c>
      <c r="D32" s="77" t="s">
        <v>5</v>
      </c>
      <c r="E32" s="146" t="s">
        <v>217</v>
      </c>
      <c r="F32" s="146" t="s">
        <v>217</v>
      </c>
      <c r="G32" s="146" t="s">
        <v>217</v>
      </c>
      <c r="H32" s="147" t="s">
        <v>281</v>
      </c>
      <c r="I32" s="147" t="s">
        <v>281</v>
      </c>
      <c r="J32" s="146" t="s">
        <v>217</v>
      </c>
      <c r="K32" s="146" t="s">
        <v>217</v>
      </c>
      <c r="L32" s="146" t="s">
        <v>217</v>
      </c>
      <c r="M32" s="146" t="s">
        <v>217</v>
      </c>
      <c r="N32" s="146" t="s">
        <v>217</v>
      </c>
      <c r="O32" s="147" t="s">
        <v>281</v>
      </c>
      <c r="P32" s="147" t="s">
        <v>281</v>
      </c>
      <c r="Q32" s="146" t="s">
        <v>280</v>
      </c>
      <c r="R32" s="146" t="s">
        <v>280</v>
      </c>
      <c r="S32" s="146" t="s">
        <v>280</v>
      </c>
      <c r="T32" s="146" t="s">
        <v>280</v>
      </c>
      <c r="U32" s="146" t="s">
        <v>280</v>
      </c>
      <c r="V32" s="147" t="s">
        <v>281</v>
      </c>
      <c r="W32" s="147" t="s">
        <v>281</v>
      </c>
      <c r="X32" s="146" t="s">
        <v>280</v>
      </c>
      <c r="Y32" s="146" t="s">
        <v>280</v>
      </c>
      <c r="Z32" s="143" t="s">
        <v>275</v>
      </c>
      <c r="AA32" s="143" t="s">
        <v>275</v>
      </c>
      <c r="AB32" s="119"/>
      <c r="AC32" s="137"/>
      <c r="AD32" s="137"/>
      <c r="AE32" s="119"/>
      <c r="AF32" s="119"/>
      <c r="AG32" s="119"/>
      <c r="AH32" s="119"/>
      <c r="AI32" s="119"/>
      <c r="AJ32" s="119">
        <f t="shared" si="0"/>
        <v>8</v>
      </c>
      <c r="AK32" s="119">
        <f t="shared" si="1"/>
        <v>0</v>
      </c>
      <c r="AL32" s="119">
        <f t="shared" si="2"/>
        <v>9</v>
      </c>
      <c r="AM32" s="120">
        <f t="shared" si="3"/>
        <v>0.34782608695652173</v>
      </c>
      <c r="AN32" s="120">
        <f t="shared" si="3"/>
        <v>0</v>
      </c>
      <c r="AO32" s="121">
        <f t="shared" si="3"/>
        <v>0.39130434782608697</v>
      </c>
    </row>
    <row r="33" spans="1:41" ht="14.65" customHeight="1" x14ac:dyDescent="0.2">
      <c r="A33" s="165"/>
      <c r="B33" s="22" t="s">
        <v>251</v>
      </c>
      <c r="C33" s="45" t="s">
        <v>224</v>
      </c>
      <c r="D33" s="95" t="s">
        <v>5</v>
      </c>
      <c r="E33" s="146" t="s">
        <v>217</v>
      </c>
      <c r="F33" s="146" t="s">
        <v>217</v>
      </c>
      <c r="G33" s="146" t="s">
        <v>217</v>
      </c>
      <c r="H33" s="147" t="s">
        <v>281</v>
      </c>
      <c r="I33" s="147" t="s">
        <v>281</v>
      </c>
      <c r="J33" s="146" t="s">
        <v>217</v>
      </c>
      <c r="K33" s="146" t="s">
        <v>217</v>
      </c>
      <c r="L33" s="146" t="s">
        <v>217</v>
      </c>
      <c r="M33" s="146" t="s">
        <v>217</v>
      </c>
      <c r="N33" s="146" t="s">
        <v>217</v>
      </c>
      <c r="O33" s="147" t="s">
        <v>281</v>
      </c>
      <c r="P33" s="147" t="s">
        <v>281</v>
      </c>
      <c r="Q33" s="146" t="s">
        <v>217</v>
      </c>
      <c r="R33" s="146" t="s">
        <v>217</v>
      </c>
      <c r="S33" s="146" t="s">
        <v>217</v>
      </c>
      <c r="T33" s="146" t="s">
        <v>217</v>
      </c>
      <c r="U33" s="146" t="s">
        <v>217</v>
      </c>
      <c r="V33" s="147" t="s">
        <v>281</v>
      </c>
      <c r="W33" s="147" t="s">
        <v>281</v>
      </c>
      <c r="X33" s="146" t="s">
        <v>217</v>
      </c>
      <c r="Y33" s="146" t="s">
        <v>217</v>
      </c>
      <c r="Z33" s="131" t="s">
        <v>217</v>
      </c>
      <c r="AA33" s="131" t="s">
        <v>217</v>
      </c>
      <c r="AB33" s="131"/>
      <c r="AC33" s="140"/>
      <c r="AD33" s="140"/>
      <c r="AE33" s="131"/>
      <c r="AF33" s="131"/>
      <c r="AG33" s="131"/>
      <c r="AH33" s="131"/>
      <c r="AI33" s="131"/>
      <c r="AJ33" s="131">
        <f t="shared" si="0"/>
        <v>17</v>
      </c>
      <c r="AK33" s="131">
        <f t="shared" si="1"/>
        <v>0</v>
      </c>
      <c r="AL33" s="131">
        <f t="shared" si="2"/>
        <v>0</v>
      </c>
      <c r="AM33" s="132">
        <f t="shared" si="3"/>
        <v>0.73913043478260865</v>
      </c>
      <c r="AN33" s="132">
        <f t="shared" si="3"/>
        <v>0</v>
      </c>
      <c r="AO33" s="133">
        <f t="shared" si="3"/>
        <v>0</v>
      </c>
    </row>
    <row r="34" spans="1:41" ht="14.65" customHeight="1" x14ac:dyDescent="0.2">
      <c r="A34" s="165"/>
      <c r="B34" s="25" t="s">
        <v>105</v>
      </c>
      <c r="C34" s="51" t="s">
        <v>106</v>
      </c>
      <c r="D34" s="79" t="s">
        <v>22</v>
      </c>
      <c r="E34" s="146" t="s">
        <v>217</v>
      </c>
      <c r="F34" s="153" t="s">
        <v>274</v>
      </c>
      <c r="G34" s="153" t="s">
        <v>274</v>
      </c>
      <c r="H34" s="153" t="s">
        <v>274</v>
      </c>
      <c r="I34" s="153" t="s">
        <v>274</v>
      </c>
      <c r="J34" s="153" t="s">
        <v>274</v>
      </c>
      <c r="K34" s="153" t="s">
        <v>274</v>
      </c>
      <c r="L34" s="153" t="s">
        <v>274</v>
      </c>
      <c r="M34" s="153" t="s">
        <v>274</v>
      </c>
      <c r="N34" s="153" t="s">
        <v>274</v>
      </c>
      <c r="O34" s="153" t="s">
        <v>274</v>
      </c>
      <c r="P34" s="153" t="s">
        <v>274</v>
      </c>
      <c r="Q34" s="153" t="s">
        <v>274</v>
      </c>
      <c r="R34" s="153" t="s">
        <v>274</v>
      </c>
      <c r="S34" s="153" t="s">
        <v>274</v>
      </c>
      <c r="T34" s="153" t="s">
        <v>274</v>
      </c>
      <c r="U34" s="153" t="s">
        <v>274</v>
      </c>
      <c r="V34" s="153" t="s">
        <v>274</v>
      </c>
      <c r="W34" s="153" t="s">
        <v>274</v>
      </c>
      <c r="X34" s="153" t="s">
        <v>274</v>
      </c>
      <c r="Y34" s="153" t="s">
        <v>274</v>
      </c>
      <c r="Z34" s="153" t="s">
        <v>274</v>
      </c>
      <c r="AA34" s="144" t="s">
        <v>274</v>
      </c>
      <c r="AB34" s="122"/>
      <c r="AC34" s="138"/>
      <c r="AD34" s="138"/>
      <c r="AE34" s="122"/>
      <c r="AF34" s="122"/>
      <c r="AG34" s="122"/>
      <c r="AH34" s="122"/>
      <c r="AI34" s="122"/>
      <c r="AJ34" s="122">
        <f t="shared" si="0"/>
        <v>1</v>
      </c>
      <c r="AK34" s="122">
        <f t="shared" si="1"/>
        <v>22</v>
      </c>
      <c r="AL34" s="122">
        <f t="shared" si="2"/>
        <v>0</v>
      </c>
      <c r="AM34" s="123">
        <f t="shared" si="3"/>
        <v>4.3478260869565216E-2</v>
      </c>
      <c r="AN34" s="123">
        <f t="shared" si="3"/>
        <v>0.95652173913043481</v>
      </c>
      <c r="AO34" s="124">
        <f t="shared" si="3"/>
        <v>0</v>
      </c>
    </row>
    <row r="35" spans="1:41" ht="14.65" customHeight="1" x14ac:dyDescent="0.2">
      <c r="A35" s="165"/>
      <c r="B35" s="9" t="s">
        <v>70</v>
      </c>
      <c r="C35" s="67" t="s">
        <v>71</v>
      </c>
      <c r="D35" s="96" t="s">
        <v>22</v>
      </c>
      <c r="E35" s="146" t="s">
        <v>217</v>
      </c>
      <c r="F35" s="146" t="s">
        <v>217</v>
      </c>
      <c r="G35" s="146" t="s">
        <v>217</v>
      </c>
      <c r="H35" s="147" t="s">
        <v>281</v>
      </c>
      <c r="I35" s="147" t="s">
        <v>281</v>
      </c>
      <c r="J35" s="146" t="s">
        <v>275</v>
      </c>
      <c r="K35" s="146" t="s">
        <v>275</v>
      </c>
      <c r="L35" s="146" t="s">
        <v>275</v>
      </c>
      <c r="M35" s="146" t="s">
        <v>275</v>
      </c>
      <c r="N35" s="146" t="s">
        <v>275</v>
      </c>
      <c r="O35" s="147" t="s">
        <v>281</v>
      </c>
      <c r="P35" s="147" t="s">
        <v>281</v>
      </c>
      <c r="Q35" s="146" t="s">
        <v>217</v>
      </c>
      <c r="R35" s="146" t="s">
        <v>217</v>
      </c>
      <c r="S35" s="146" t="s">
        <v>217</v>
      </c>
      <c r="T35" s="146" t="s">
        <v>217</v>
      </c>
      <c r="U35" s="146" t="s">
        <v>217</v>
      </c>
      <c r="V35" s="147" t="s">
        <v>281</v>
      </c>
      <c r="W35" s="147" t="s">
        <v>281</v>
      </c>
      <c r="X35" s="146" t="s">
        <v>278</v>
      </c>
      <c r="Y35" s="146" t="s">
        <v>278</v>
      </c>
      <c r="Z35" s="122" t="s">
        <v>217</v>
      </c>
      <c r="AA35" s="122" t="s">
        <v>217</v>
      </c>
      <c r="AB35" s="122"/>
      <c r="AC35" s="138"/>
      <c r="AD35" s="138"/>
      <c r="AE35" s="122"/>
      <c r="AF35" s="122"/>
      <c r="AG35" s="122"/>
      <c r="AH35" s="122"/>
      <c r="AI35" s="122"/>
      <c r="AJ35" s="122">
        <f t="shared" si="0"/>
        <v>10</v>
      </c>
      <c r="AK35" s="122">
        <f t="shared" si="1"/>
        <v>0</v>
      </c>
      <c r="AL35" s="122">
        <f t="shared" si="2"/>
        <v>5</v>
      </c>
      <c r="AM35" s="123">
        <f t="shared" si="3"/>
        <v>0.43478260869565216</v>
      </c>
      <c r="AN35" s="123">
        <f t="shared" si="3"/>
        <v>0</v>
      </c>
      <c r="AO35" s="124">
        <f t="shared" si="3"/>
        <v>0.21739130434782608</v>
      </c>
    </row>
    <row r="36" spans="1:41" ht="14.65" customHeight="1" x14ac:dyDescent="0.2">
      <c r="A36" s="165"/>
      <c r="B36" s="117" t="s">
        <v>242</v>
      </c>
      <c r="C36" s="43" t="s">
        <v>243</v>
      </c>
      <c r="D36" s="84" t="s">
        <v>22</v>
      </c>
      <c r="E36" s="146" t="s">
        <v>217</v>
      </c>
      <c r="F36" s="146" t="s">
        <v>217</v>
      </c>
      <c r="G36" s="146" t="s">
        <v>217</v>
      </c>
      <c r="H36" s="147" t="s">
        <v>281</v>
      </c>
      <c r="I36" s="147" t="s">
        <v>281</v>
      </c>
      <c r="J36" s="146" t="s">
        <v>217</v>
      </c>
      <c r="K36" s="146" t="s">
        <v>217</v>
      </c>
      <c r="L36" s="146" t="s">
        <v>217</v>
      </c>
      <c r="M36" s="146" t="s">
        <v>217</v>
      </c>
      <c r="N36" s="146" t="s">
        <v>278</v>
      </c>
      <c r="O36" s="147" t="s">
        <v>281</v>
      </c>
      <c r="P36" s="147" t="s">
        <v>281</v>
      </c>
      <c r="Q36" s="146" t="s">
        <v>217</v>
      </c>
      <c r="R36" s="146" t="s">
        <v>217</v>
      </c>
      <c r="S36" s="146" t="s">
        <v>217</v>
      </c>
      <c r="T36" s="146" t="s">
        <v>217</v>
      </c>
      <c r="U36" s="146" t="s">
        <v>217</v>
      </c>
      <c r="V36" s="147" t="s">
        <v>281</v>
      </c>
      <c r="W36" s="147" t="s">
        <v>281</v>
      </c>
      <c r="X36" s="146" t="s">
        <v>217</v>
      </c>
      <c r="Y36" s="146" t="s">
        <v>217</v>
      </c>
      <c r="Z36" s="122" t="s">
        <v>217</v>
      </c>
      <c r="AA36" s="122" t="s">
        <v>217</v>
      </c>
      <c r="AB36" s="122"/>
      <c r="AC36" s="138"/>
      <c r="AD36" s="138"/>
      <c r="AE36" s="122"/>
      <c r="AF36" s="122"/>
      <c r="AG36" s="122"/>
      <c r="AH36" s="122"/>
      <c r="AI36" s="122"/>
      <c r="AJ36" s="122">
        <f t="shared" si="0"/>
        <v>16</v>
      </c>
      <c r="AK36" s="122">
        <f t="shared" si="1"/>
        <v>0</v>
      </c>
      <c r="AL36" s="122">
        <f t="shared" si="2"/>
        <v>0</v>
      </c>
      <c r="AM36" s="123">
        <f t="shared" si="3"/>
        <v>0.69565217391304346</v>
      </c>
      <c r="AN36" s="123">
        <f t="shared" si="3"/>
        <v>0</v>
      </c>
      <c r="AO36" s="124">
        <f t="shared" si="3"/>
        <v>0</v>
      </c>
    </row>
    <row r="37" spans="1:41" ht="14.65" customHeight="1" x14ac:dyDescent="0.2">
      <c r="A37" s="165"/>
      <c r="B37" s="20" t="s">
        <v>68</v>
      </c>
      <c r="C37" s="43" t="s">
        <v>69</v>
      </c>
      <c r="D37" s="84" t="s">
        <v>16</v>
      </c>
      <c r="E37" s="146" t="s">
        <v>275</v>
      </c>
      <c r="F37" s="146" t="s">
        <v>275</v>
      </c>
      <c r="G37" s="146" t="s">
        <v>275</v>
      </c>
      <c r="H37" s="147" t="s">
        <v>281</v>
      </c>
      <c r="I37" s="147" t="s">
        <v>281</v>
      </c>
      <c r="J37" s="146" t="s">
        <v>217</v>
      </c>
      <c r="K37" s="146" t="s">
        <v>217</v>
      </c>
      <c r="L37" s="146" t="s">
        <v>217</v>
      </c>
      <c r="M37" s="146" t="s">
        <v>217</v>
      </c>
      <c r="N37" s="146" t="s">
        <v>217</v>
      </c>
      <c r="O37" s="147" t="s">
        <v>281</v>
      </c>
      <c r="P37" s="147" t="s">
        <v>281</v>
      </c>
      <c r="Q37" s="146" t="s">
        <v>217</v>
      </c>
      <c r="R37" s="146" t="s">
        <v>217</v>
      </c>
      <c r="S37" s="146" t="s">
        <v>217</v>
      </c>
      <c r="T37" s="146" t="s">
        <v>217</v>
      </c>
      <c r="U37" s="146" t="s">
        <v>217</v>
      </c>
      <c r="V37" s="147" t="s">
        <v>281</v>
      </c>
      <c r="W37" s="147" t="s">
        <v>281</v>
      </c>
      <c r="X37" s="146" t="s">
        <v>217</v>
      </c>
      <c r="Y37" s="146" t="s">
        <v>217</v>
      </c>
      <c r="Z37" s="122" t="s">
        <v>217</v>
      </c>
      <c r="AA37" s="122" t="s">
        <v>217</v>
      </c>
      <c r="AB37" s="122"/>
      <c r="AC37" s="138"/>
      <c r="AD37" s="138"/>
      <c r="AE37" s="122"/>
      <c r="AF37" s="122"/>
      <c r="AG37" s="122"/>
      <c r="AH37" s="122"/>
      <c r="AI37" s="122"/>
      <c r="AJ37" s="122">
        <f t="shared" si="0"/>
        <v>14</v>
      </c>
      <c r="AK37" s="122">
        <f t="shared" si="1"/>
        <v>0</v>
      </c>
      <c r="AL37" s="122">
        <f t="shared" si="2"/>
        <v>3</v>
      </c>
      <c r="AM37" s="123">
        <f t="shared" si="3"/>
        <v>0.60869565217391308</v>
      </c>
      <c r="AN37" s="123">
        <f t="shared" si="3"/>
        <v>0</v>
      </c>
      <c r="AO37" s="124">
        <f t="shared" si="3"/>
        <v>0.13043478260869565</v>
      </c>
    </row>
    <row r="38" spans="1:41" ht="14.65" customHeight="1" thickBot="1" x14ac:dyDescent="0.25">
      <c r="A38" s="166"/>
      <c r="B38" s="20" t="s">
        <v>72</v>
      </c>
      <c r="C38" s="43" t="s">
        <v>73</v>
      </c>
      <c r="D38" s="84" t="s">
        <v>33</v>
      </c>
      <c r="E38" s="146" t="s">
        <v>217</v>
      </c>
      <c r="F38" s="146" t="s">
        <v>217</v>
      </c>
      <c r="G38" s="146" t="s">
        <v>217</v>
      </c>
      <c r="H38" s="147" t="s">
        <v>281</v>
      </c>
      <c r="I38" s="147" t="s">
        <v>281</v>
      </c>
      <c r="J38" s="146" t="s">
        <v>217</v>
      </c>
      <c r="K38" s="146" t="s">
        <v>217</v>
      </c>
      <c r="L38" s="146" t="s">
        <v>217</v>
      </c>
      <c r="M38" s="146" t="s">
        <v>217</v>
      </c>
      <c r="N38" s="146" t="s">
        <v>217</v>
      </c>
      <c r="O38" s="147" t="s">
        <v>281</v>
      </c>
      <c r="P38" s="147" t="s">
        <v>281</v>
      </c>
      <c r="Q38" s="146" t="s">
        <v>217</v>
      </c>
      <c r="R38" s="146" t="s">
        <v>217</v>
      </c>
      <c r="S38" s="146" t="s">
        <v>217</v>
      </c>
      <c r="T38" s="146" t="s">
        <v>217</v>
      </c>
      <c r="U38" s="146" t="s">
        <v>217</v>
      </c>
      <c r="V38" s="147" t="s">
        <v>281</v>
      </c>
      <c r="W38" s="147" t="s">
        <v>281</v>
      </c>
      <c r="X38" s="146" t="s">
        <v>217</v>
      </c>
      <c r="Y38" s="146" t="s">
        <v>217</v>
      </c>
      <c r="Z38" s="125" t="s">
        <v>217</v>
      </c>
      <c r="AA38" s="125" t="s">
        <v>217</v>
      </c>
      <c r="AB38" s="125"/>
      <c r="AC38" s="141"/>
      <c r="AD38" s="141"/>
      <c r="AE38" s="125"/>
      <c r="AF38" s="125"/>
      <c r="AG38" s="125"/>
      <c r="AH38" s="125"/>
      <c r="AI38" s="125"/>
      <c r="AJ38" s="125">
        <f t="shared" si="0"/>
        <v>17</v>
      </c>
      <c r="AK38" s="125">
        <f t="shared" si="1"/>
        <v>0</v>
      </c>
      <c r="AL38" s="125">
        <f t="shared" si="2"/>
        <v>0</v>
      </c>
      <c r="AM38" s="126">
        <f t="shared" si="3"/>
        <v>0.73913043478260865</v>
      </c>
      <c r="AN38" s="126">
        <f t="shared" si="3"/>
        <v>0</v>
      </c>
      <c r="AO38" s="127">
        <f t="shared" si="3"/>
        <v>0</v>
      </c>
    </row>
    <row r="39" spans="1:41" ht="14.65" customHeight="1" x14ac:dyDescent="0.2">
      <c r="A39" s="171" t="s">
        <v>237</v>
      </c>
      <c r="B39" s="14" t="s">
        <v>6</v>
      </c>
      <c r="C39" s="64" t="s">
        <v>7</v>
      </c>
      <c r="D39" s="86" t="s">
        <v>5</v>
      </c>
      <c r="E39" s="146" t="s">
        <v>217</v>
      </c>
      <c r="F39" s="146" t="s">
        <v>217</v>
      </c>
      <c r="G39" s="146" t="s">
        <v>217</v>
      </c>
      <c r="H39" s="147" t="s">
        <v>281</v>
      </c>
      <c r="I39" s="147" t="s">
        <v>281</v>
      </c>
      <c r="J39" s="152" t="s">
        <v>276</v>
      </c>
      <c r="K39" s="146" t="s">
        <v>217</v>
      </c>
      <c r="L39" s="146" t="s">
        <v>217</v>
      </c>
      <c r="M39" s="146" t="s">
        <v>217</v>
      </c>
      <c r="N39" s="146" t="s">
        <v>217</v>
      </c>
      <c r="O39" s="147" t="s">
        <v>281</v>
      </c>
      <c r="P39" s="147" t="s">
        <v>281</v>
      </c>
      <c r="Q39" s="146" t="s">
        <v>217</v>
      </c>
      <c r="R39" s="146" t="s">
        <v>279</v>
      </c>
      <c r="S39" s="146" t="s">
        <v>279</v>
      </c>
      <c r="T39" s="146" t="s">
        <v>279</v>
      </c>
      <c r="U39" s="146" t="s">
        <v>279</v>
      </c>
      <c r="V39" s="146" t="s">
        <v>279</v>
      </c>
      <c r="W39" s="147" t="s">
        <v>281</v>
      </c>
      <c r="X39" s="146" t="s">
        <v>217</v>
      </c>
      <c r="Y39" s="146" t="s">
        <v>217</v>
      </c>
      <c r="Z39" s="119" t="s">
        <v>217</v>
      </c>
      <c r="AA39" s="119" t="s">
        <v>217</v>
      </c>
      <c r="AB39" s="119"/>
      <c r="AC39" s="137"/>
      <c r="AD39" s="137"/>
      <c r="AE39" s="119"/>
      <c r="AF39" s="119"/>
      <c r="AG39" s="119"/>
      <c r="AH39" s="119"/>
      <c r="AI39" s="119"/>
      <c r="AJ39" s="119">
        <f t="shared" si="0"/>
        <v>12</v>
      </c>
      <c r="AK39" s="119">
        <f t="shared" si="1"/>
        <v>0</v>
      </c>
      <c r="AL39" s="119">
        <f t="shared" si="2"/>
        <v>1</v>
      </c>
      <c r="AM39" s="120">
        <f t="shared" si="3"/>
        <v>0.52173913043478259</v>
      </c>
      <c r="AN39" s="120">
        <f t="shared" si="3"/>
        <v>0</v>
      </c>
      <c r="AO39" s="121">
        <f t="shared" si="3"/>
        <v>4.3478260869565216E-2</v>
      </c>
    </row>
    <row r="40" spans="1:41" ht="14.65" customHeight="1" x14ac:dyDescent="0.2">
      <c r="A40" s="172"/>
      <c r="B40" s="9" t="s">
        <v>75</v>
      </c>
      <c r="C40" s="65" t="s">
        <v>76</v>
      </c>
      <c r="D40" s="97" t="s">
        <v>28</v>
      </c>
      <c r="E40" s="146" t="s">
        <v>217</v>
      </c>
      <c r="F40" s="146" t="s">
        <v>217</v>
      </c>
      <c r="G40" s="146" t="s">
        <v>217</v>
      </c>
      <c r="H40" s="147" t="s">
        <v>281</v>
      </c>
      <c r="I40" s="147" t="s">
        <v>281</v>
      </c>
      <c r="J40" s="146" t="s">
        <v>217</v>
      </c>
      <c r="K40" s="146" t="s">
        <v>217</v>
      </c>
      <c r="L40" s="146" t="s">
        <v>217</v>
      </c>
      <c r="M40" s="146" t="s">
        <v>217</v>
      </c>
      <c r="N40" s="146" t="s">
        <v>217</v>
      </c>
      <c r="O40" s="147" t="s">
        <v>281</v>
      </c>
      <c r="P40" s="147" t="s">
        <v>281</v>
      </c>
      <c r="Q40" s="146" t="s">
        <v>217</v>
      </c>
      <c r="R40" s="146" t="s">
        <v>217</v>
      </c>
      <c r="S40" s="146" t="s">
        <v>217</v>
      </c>
      <c r="T40" s="146" t="s">
        <v>217</v>
      </c>
      <c r="U40" s="146" t="s">
        <v>282</v>
      </c>
      <c r="V40" s="147" t="s">
        <v>281</v>
      </c>
      <c r="W40" s="147" t="s">
        <v>281</v>
      </c>
      <c r="X40" s="146" t="s">
        <v>217</v>
      </c>
      <c r="Y40" s="146" t="s">
        <v>217</v>
      </c>
      <c r="Z40" s="131" t="s">
        <v>217</v>
      </c>
      <c r="AA40" s="131" t="s">
        <v>217</v>
      </c>
      <c r="AB40" s="131"/>
      <c r="AC40" s="140"/>
      <c r="AD40" s="140"/>
      <c r="AE40" s="131"/>
      <c r="AF40" s="131"/>
      <c r="AG40" s="131"/>
      <c r="AH40" s="131"/>
      <c r="AI40" s="131"/>
      <c r="AJ40" s="131">
        <f t="shared" si="0"/>
        <v>16</v>
      </c>
      <c r="AK40" s="131">
        <f t="shared" si="1"/>
        <v>0</v>
      </c>
      <c r="AL40" s="131">
        <f t="shared" si="2"/>
        <v>0</v>
      </c>
      <c r="AM40" s="132">
        <f t="shared" si="3"/>
        <v>0.69565217391304346</v>
      </c>
      <c r="AN40" s="132">
        <f t="shared" si="3"/>
        <v>0</v>
      </c>
      <c r="AO40" s="133">
        <f t="shared" si="3"/>
        <v>0</v>
      </c>
    </row>
    <row r="41" spans="1:41" ht="14.65" customHeight="1" x14ac:dyDescent="0.2">
      <c r="A41" s="172"/>
      <c r="B41" s="20" t="s">
        <v>87</v>
      </c>
      <c r="C41" s="66" t="s">
        <v>88</v>
      </c>
      <c r="D41" s="98" t="s">
        <v>33</v>
      </c>
      <c r="E41" s="146" t="s">
        <v>217</v>
      </c>
      <c r="F41" s="146" t="s">
        <v>217</v>
      </c>
      <c r="G41" s="146" t="s">
        <v>217</v>
      </c>
      <c r="H41" s="147" t="s">
        <v>281</v>
      </c>
      <c r="I41" s="147" t="s">
        <v>281</v>
      </c>
      <c r="J41" s="146" t="s">
        <v>217</v>
      </c>
      <c r="K41" s="146" t="s">
        <v>217</v>
      </c>
      <c r="L41" s="146" t="s">
        <v>217</v>
      </c>
      <c r="M41" s="146" t="s">
        <v>217</v>
      </c>
      <c r="N41" s="146" t="s">
        <v>217</v>
      </c>
      <c r="O41" s="147" t="s">
        <v>281</v>
      </c>
      <c r="P41" s="147" t="s">
        <v>281</v>
      </c>
      <c r="Q41" s="146" t="s">
        <v>217</v>
      </c>
      <c r="R41" s="146" t="s">
        <v>217</v>
      </c>
      <c r="S41" s="146" t="s">
        <v>217</v>
      </c>
      <c r="T41" s="146" t="s">
        <v>217</v>
      </c>
      <c r="U41" s="146" t="s">
        <v>217</v>
      </c>
      <c r="V41" s="147" t="s">
        <v>281</v>
      </c>
      <c r="W41" s="147" t="s">
        <v>281</v>
      </c>
      <c r="X41" s="146" t="s">
        <v>217</v>
      </c>
      <c r="Y41" s="146" t="s">
        <v>217</v>
      </c>
      <c r="Z41" s="122" t="s">
        <v>217</v>
      </c>
      <c r="AA41" s="122" t="s">
        <v>276</v>
      </c>
      <c r="AB41" s="122"/>
      <c r="AC41" s="138"/>
      <c r="AD41" s="138"/>
      <c r="AE41" s="122"/>
      <c r="AF41" s="122"/>
      <c r="AG41" s="122"/>
      <c r="AH41" s="122"/>
      <c r="AI41" s="122"/>
      <c r="AJ41" s="122">
        <f t="shared" si="0"/>
        <v>16</v>
      </c>
      <c r="AK41" s="122">
        <f t="shared" si="1"/>
        <v>0</v>
      </c>
      <c r="AL41" s="122">
        <f t="shared" si="2"/>
        <v>1</v>
      </c>
      <c r="AM41" s="123">
        <f t="shared" si="3"/>
        <v>0.69565217391304346</v>
      </c>
      <c r="AN41" s="123">
        <f t="shared" si="3"/>
        <v>0</v>
      </c>
      <c r="AO41" s="124">
        <f t="shared" si="3"/>
        <v>4.3478260869565216E-2</v>
      </c>
    </row>
    <row r="42" spans="1:41" ht="14.65" customHeight="1" x14ac:dyDescent="0.2">
      <c r="A42" s="172"/>
      <c r="B42" s="28" t="s">
        <v>235</v>
      </c>
      <c r="C42" s="68" t="s">
        <v>236</v>
      </c>
      <c r="D42" s="99" t="s">
        <v>5</v>
      </c>
      <c r="E42" s="146" t="s">
        <v>217</v>
      </c>
      <c r="F42" s="146" t="s">
        <v>217</v>
      </c>
      <c r="G42" s="146" t="s">
        <v>217</v>
      </c>
      <c r="H42" s="147" t="s">
        <v>281</v>
      </c>
      <c r="I42" s="147" t="s">
        <v>281</v>
      </c>
      <c r="J42" s="146" t="s">
        <v>217</v>
      </c>
      <c r="K42" s="146" t="s">
        <v>217</v>
      </c>
      <c r="L42" s="146" t="s">
        <v>217</v>
      </c>
      <c r="M42" s="146" t="s">
        <v>217</v>
      </c>
      <c r="N42" s="146" t="s">
        <v>217</v>
      </c>
      <c r="O42" s="147" t="s">
        <v>281</v>
      </c>
      <c r="P42" s="147" t="s">
        <v>281</v>
      </c>
      <c r="Q42" s="146" t="s">
        <v>217</v>
      </c>
      <c r="R42" s="146" t="s">
        <v>217</v>
      </c>
      <c r="S42" s="146" t="s">
        <v>217</v>
      </c>
      <c r="T42" s="146" t="s">
        <v>217</v>
      </c>
      <c r="U42" s="146" t="s">
        <v>217</v>
      </c>
      <c r="V42" s="147" t="s">
        <v>281</v>
      </c>
      <c r="W42" s="147" t="s">
        <v>281</v>
      </c>
      <c r="X42" s="146" t="s">
        <v>217</v>
      </c>
      <c r="Y42" s="146" t="s">
        <v>217</v>
      </c>
      <c r="Z42" s="122" t="s">
        <v>217</v>
      </c>
      <c r="AA42" s="122" t="s">
        <v>217</v>
      </c>
      <c r="AB42" s="122"/>
      <c r="AC42" s="138"/>
      <c r="AD42" s="138"/>
      <c r="AE42" s="122"/>
      <c r="AF42" s="122"/>
      <c r="AG42" s="122"/>
      <c r="AH42" s="122"/>
      <c r="AI42" s="122"/>
      <c r="AJ42" s="122">
        <f t="shared" si="0"/>
        <v>17</v>
      </c>
      <c r="AK42" s="122">
        <f t="shared" si="1"/>
        <v>0</v>
      </c>
      <c r="AL42" s="122">
        <f t="shared" si="2"/>
        <v>0</v>
      </c>
      <c r="AM42" s="123">
        <f t="shared" si="3"/>
        <v>0.73913043478260865</v>
      </c>
      <c r="AN42" s="123">
        <f t="shared" si="3"/>
        <v>0</v>
      </c>
      <c r="AO42" s="124">
        <f t="shared" si="3"/>
        <v>0</v>
      </c>
    </row>
    <row r="43" spans="1:41" ht="14.65" customHeight="1" x14ac:dyDescent="0.2">
      <c r="A43" s="172"/>
      <c r="B43" s="75" t="s">
        <v>256</v>
      </c>
      <c r="C43" s="69" t="s">
        <v>257</v>
      </c>
      <c r="D43" s="80" t="s">
        <v>28</v>
      </c>
      <c r="E43" s="155" t="s">
        <v>285</v>
      </c>
      <c r="F43" s="155" t="s">
        <v>285</v>
      </c>
      <c r="G43" s="155" t="s">
        <v>285</v>
      </c>
      <c r="H43" s="147" t="s">
        <v>281</v>
      </c>
      <c r="I43" s="147" t="s">
        <v>281</v>
      </c>
      <c r="J43" s="146" t="s">
        <v>217</v>
      </c>
      <c r="K43" s="146" t="s">
        <v>217</v>
      </c>
      <c r="L43" s="155" t="s">
        <v>285</v>
      </c>
      <c r="M43" s="155" t="s">
        <v>285</v>
      </c>
      <c r="N43" s="146" t="s">
        <v>217</v>
      </c>
      <c r="O43" s="147" t="s">
        <v>281</v>
      </c>
      <c r="P43" s="147" t="s">
        <v>281</v>
      </c>
      <c r="Q43" s="146" t="s">
        <v>217</v>
      </c>
      <c r="R43" s="146" t="s">
        <v>217</v>
      </c>
      <c r="S43" s="146" t="s">
        <v>278</v>
      </c>
      <c r="T43" s="146" t="s">
        <v>217</v>
      </c>
      <c r="U43" s="146" t="s">
        <v>217</v>
      </c>
      <c r="V43" s="147" t="s">
        <v>281</v>
      </c>
      <c r="W43" s="147" t="s">
        <v>281</v>
      </c>
      <c r="X43" s="146" t="s">
        <v>217</v>
      </c>
      <c r="Y43" s="146" t="s">
        <v>278</v>
      </c>
      <c r="Z43" s="122" t="s">
        <v>276</v>
      </c>
      <c r="AA43" s="122" t="s">
        <v>217</v>
      </c>
      <c r="AB43" s="122"/>
      <c r="AC43" s="138"/>
      <c r="AD43" s="138"/>
      <c r="AE43" s="122"/>
      <c r="AF43" s="122"/>
      <c r="AG43" s="122"/>
      <c r="AH43" s="122"/>
      <c r="AI43" s="122"/>
      <c r="AJ43" s="122">
        <f t="shared" si="0"/>
        <v>9</v>
      </c>
      <c r="AK43" s="122">
        <f t="shared" si="1"/>
        <v>0</v>
      </c>
      <c r="AL43" s="122">
        <f t="shared" si="2"/>
        <v>1</v>
      </c>
      <c r="AM43" s="123">
        <f t="shared" si="3"/>
        <v>0.39130434782608697</v>
      </c>
      <c r="AN43" s="123">
        <f t="shared" si="3"/>
        <v>0</v>
      </c>
      <c r="AO43" s="124">
        <f t="shared" si="3"/>
        <v>4.3478260869565216E-2</v>
      </c>
    </row>
    <row r="44" spans="1:41" ht="14.65" customHeight="1" thickBot="1" x14ac:dyDescent="0.25">
      <c r="A44" s="173"/>
      <c r="B44" s="17" t="s">
        <v>79</v>
      </c>
      <c r="C44" s="70" t="s">
        <v>80</v>
      </c>
      <c r="D44" s="100" t="s">
        <v>81</v>
      </c>
      <c r="E44" s="146" t="s">
        <v>217</v>
      </c>
      <c r="F44" s="146" t="s">
        <v>217</v>
      </c>
      <c r="G44" s="146" t="s">
        <v>217</v>
      </c>
      <c r="H44" s="147" t="s">
        <v>281</v>
      </c>
      <c r="I44" s="147" t="s">
        <v>281</v>
      </c>
      <c r="J44" s="146" t="s">
        <v>217</v>
      </c>
      <c r="K44" s="146" t="s">
        <v>217</v>
      </c>
      <c r="L44" s="146" t="s">
        <v>217</v>
      </c>
      <c r="M44" s="146" t="s">
        <v>217</v>
      </c>
      <c r="N44" s="152" t="s">
        <v>276</v>
      </c>
      <c r="O44" s="147" t="s">
        <v>281</v>
      </c>
      <c r="P44" s="147" t="s">
        <v>281</v>
      </c>
      <c r="Q44" s="146" t="s">
        <v>217</v>
      </c>
      <c r="R44" s="146" t="s">
        <v>217</v>
      </c>
      <c r="S44" s="146" t="s">
        <v>217</v>
      </c>
      <c r="T44" s="146" t="s">
        <v>217</v>
      </c>
      <c r="U44" s="146" t="s">
        <v>217</v>
      </c>
      <c r="V44" s="147" t="s">
        <v>281</v>
      </c>
      <c r="W44" s="147" t="s">
        <v>281</v>
      </c>
      <c r="X44" s="146" t="s">
        <v>217</v>
      </c>
      <c r="Y44" s="146" t="s">
        <v>217</v>
      </c>
      <c r="Z44" s="125" t="s">
        <v>217</v>
      </c>
      <c r="AA44" s="125" t="s">
        <v>217</v>
      </c>
      <c r="AB44" s="125"/>
      <c r="AC44" s="141"/>
      <c r="AD44" s="141"/>
      <c r="AE44" s="125"/>
      <c r="AF44" s="125"/>
      <c r="AG44" s="125"/>
      <c r="AH44" s="125"/>
      <c r="AI44" s="125"/>
      <c r="AJ44" s="125">
        <f t="shared" si="0"/>
        <v>16</v>
      </c>
      <c r="AK44" s="125">
        <f t="shared" si="1"/>
        <v>0</v>
      </c>
      <c r="AL44" s="125">
        <f t="shared" si="2"/>
        <v>1</v>
      </c>
      <c r="AM44" s="126">
        <f t="shared" si="3"/>
        <v>0.69565217391304346</v>
      </c>
      <c r="AN44" s="126">
        <f t="shared" si="3"/>
        <v>0</v>
      </c>
      <c r="AO44" s="127">
        <f t="shared" si="3"/>
        <v>4.3478260869565216E-2</v>
      </c>
    </row>
    <row r="45" spans="1:41" x14ac:dyDescent="0.2">
      <c r="A45" s="164" t="s">
        <v>234</v>
      </c>
      <c r="B45" s="24" t="s">
        <v>220</v>
      </c>
      <c r="C45" s="33" t="s">
        <v>82</v>
      </c>
      <c r="D45" s="86" t="s">
        <v>19</v>
      </c>
      <c r="E45" s="146" t="s">
        <v>218</v>
      </c>
      <c r="F45" s="146" t="s">
        <v>218</v>
      </c>
      <c r="G45" s="146" t="s">
        <v>218</v>
      </c>
      <c r="H45" s="147" t="s">
        <v>281</v>
      </c>
      <c r="I45" s="147" t="s">
        <v>281</v>
      </c>
      <c r="J45" s="146" t="s">
        <v>217</v>
      </c>
      <c r="K45" s="146" t="s">
        <v>217</v>
      </c>
      <c r="L45" s="146" t="s">
        <v>217</v>
      </c>
      <c r="M45" s="146" t="s">
        <v>217</v>
      </c>
      <c r="N45" s="146" t="s">
        <v>278</v>
      </c>
      <c r="O45" s="147" t="s">
        <v>281</v>
      </c>
      <c r="P45" s="147" t="s">
        <v>281</v>
      </c>
      <c r="Q45" s="146" t="s">
        <v>218</v>
      </c>
      <c r="R45" s="146" t="s">
        <v>218</v>
      </c>
      <c r="S45" s="146" t="s">
        <v>217</v>
      </c>
      <c r="T45" s="146" t="s">
        <v>217</v>
      </c>
      <c r="U45" s="146" t="s">
        <v>217</v>
      </c>
      <c r="V45" s="147" t="s">
        <v>281</v>
      </c>
      <c r="W45" s="147" t="s">
        <v>281</v>
      </c>
      <c r="X45" s="146" t="s">
        <v>217</v>
      </c>
      <c r="Y45" s="146" t="s">
        <v>217</v>
      </c>
      <c r="Z45" s="131" t="s">
        <v>217</v>
      </c>
      <c r="AA45" s="131" t="s">
        <v>217</v>
      </c>
      <c r="AB45" s="131"/>
      <c r="AC45" s="140"/>
      <c r="AD45" s="140"/>
      <c r="AE45" s="131"/>
      <c r="AF45" s="131"/>
      <c r="AG45" s="131"/>
      <c r="AH45" s="131"/>
      <c r="AI45" s="131"/>
      <c r="AJ45" s="131">
        <f t="shared" si="0"/>
        <v>16</v>
      </c>
      <c r="AK45" s="131">
        <f t="shared" si="1"/>
        <v>0</v>
      </c>
      <c r="AL45" s="131">
        <f t="shared" si="2"/>
        <v>0</v>
      </c>
      <c r="AM45" s="132">
        <f t="shared" si="3"/>
        <v>0.69565217391304346</v>
      </c>
      <c r="AN45" s="132">
        <f t="shared" si="3"/>
        <v>0</v>
      </c>
      <c r="AO45" s="133">
        <f t="shared" si="3"/>
        <v>0</v>
      </c>
    </row>
    <row r="46" spans="1:41" ht="14.65" customHeight="1" x14ac:dyDescent="0.2">
      <c r="A46" s="165"/>
      <c r="B46" s="9" t="s">
        <v>85</v>
      </c>
      <c r="C46" s="36" t="s">
        <v>86</v>
      </c>
      <c r="D46" s="97" t="s">
        <v>5</v>
      </c>
      <c r="E46" s="146" t="s">
        <v>218</v>
      </c>
      <c r="F46" s="146" t="s">
        <v>218</v>
      </c>
      <c r="G46" s="146" t="s">
        <v>218</v>
      </c>
      <c r="H46" s="147" t="s">
        <v>281</v>
      </c>
      <c r="I46" s="147" t="s">
        <v>281</v>
      </c>
      <c r="J46" s="146" t="s">
        <v>217</v>
      </c>
      <c r="K46" s="146" t="s">
        <v>217</v>
      </c>
      <c r="L46" s="146" t="s">
        <v>217</v>
      </c>
      <c r="M46" s="157" t="s">
        <v>286</v>
      </c>
      <c r="N46" s="146" t="s">
        <v>217</v>
      </c>
      <c r="O46" s="147" t="s">
        <v>281</v>
      </c>
      <c r="P46" s="147" t="s">
        <v>281</v>
      </c>
      <c r="Q46" s="146" t="s">
        <v>217</v>
      </c>
      <c r="R46" s="146" t="s">
        <v>217</v>
      </c>
      <c r="S46" s="146" t="s">
        <v>217</v>
      </c>
      <c r="T46" s="146" t="s">
        <v>217</v>
      </c>
      <c r="U46" s="146" t="s">
        <v>217</v>
      </c>
      <c r="V46" s="147" t="s">
        <v>281</v>
      </c>
      <c r="W46" s="147" t="s">
        <v>281</v>
      </c>
      <c r="X46" s="146" t="s">
        <v>217</v>
      </c>
      <c r="Y46" s="146" t="s">
        <v>217</v>
      </c>
      <c r="Z46" s="131" t="s">
        <v>217</v>
      </c>
      <c r="AA46" s="131" t="s">
        <v>217</v>
      </c>
      <c r="AB46" s="131"/>
      <c r="AC46" s="140"/>
      <c r="AD46" s="140"/>
      <c r="AE46" s="131"/>
      <c r="AF46" s="131"/>
      <c r="AG46" s="131"/>
      <c r="AH46" s="131"/>
      <c r="AI46" s="131"/>
      <c r="AJ46" s="131">
        <f t="shared" si="0"/>
        <v>16</v>
      </c>
      <c r="AK46" s="131">
        <f t="shared" si="1"/>
        <v>1</v>
      </c>
      <c r="AL46" s="131">
        <f t="shared" si="2"/>
        <v>0</v>
      </c>
      <c r="AM46" s="132">
        <f t="shared" si="3"/>
        <v>0.69565217391304346</v>
      </c>
      <c r="AN46" s="132">
        <f t="shared" si="3"/>
        <v>4.3478260869565216E-2</v>
      </c>
      <c r="AO46" s="133">
        <f t="shared" si="3"/>
        <v>0</v>
      </c>
    </row>
    <row r="47" spans="1:41" ht="14.65" customHeight="1" x14ac:dyDescent="0.2">
      <c r="A47" s="165"/>
      <c r="B47" s="25" t="s">
        <v>170</v>
      </c>
      <c r="C47" s="48" t="s">
        <v>171</v>
      </c>
      <c r="D47" s="80" t="s">
        <v>22</v>
      </c>
      <c r="E47" s="146" t="s">
        <v>218</v>
      </c>
      <c r="F47" s="146" t="s">
        <v>218</v>
      </c>
      <c r="G47" s="146" t="s">
        <v>218</v>
      </c>
      <c r="H47" s="147" t="s">
        <v>281</v>
      </c>
      <c r="I47" s="147" t="s">
        <v>281</v>
      </c>
      <c r="J47" s="146" t="s">
        <v>217</v>
      </c>
      <c r="K47" s="146" t="s">
        <v>217</v>
      </c>
      <c r="L47" s="146" t="s">
        <v>217</v>
      </c>
      <c r="M47" s="146" t="s">
        <v>217</v>
      </c>
      <c r="N47" s="146" t="s">
        <v>217</v>
      </c>
      <c r="O47" s="147" t="s">
        <v>281</v>
      </c>
      <c r="P47" s="147" t="s">
        <v>281</v>
      </c>
      <c r="Q47" s="146" t="s">
        <v>218</v>
      </c>
      <c r="R47" s="146" t="s">
        <v>279</v>
      </c>
      <c r="S47" s="146" t="s">
        <v>279</v>
      </c>
      <c r="T47" s="146" t="s">
        <v>279</v>
      </c>
      <c r="U47" s="146" t="s">
        <v>279</v>
      </c>
      <c r="V47" s="146" t="s">
        <v>279</v>
      </c>
      <c r="W47" s="146" t="s">
        <v>279</v>
      </c>
      <c r="X47" s="146" t="s">
        <v>279</v>
      </c>
      <c r="Y47" s="146" t="s">
        <v>279</v>
      </c>
      <c r="Z47" s="144" t="s">
        <v>274</v>
      </c>
      <c r="AA47" s="144" t="s">
        <v>274</v>
      </c>
      <c r="AB47" s="122"/>
      <c r="AC47" s="138"/>
      <c r="AD47" s="138"/>
      <c r="AE47" s="122"/>
      <c r="AF47" s="122"/>
      <c r="AG47" s="122"/>
      <c r="AH47" s="122"/>
      <c r="AI47" s="122"/>
      <c r="AJ47" s="122">
        <f t="shared" si="0"/>
        <v>9</v>
      </c>
      <c r="AK47" s="122">
        <f t="shared" si="1"/>
        <v>2</v>
      </c>
      <c r="AL47" s="122">
        <f t="shared" si="2"/>
        <v>0</v>
      </c>
      <c r="AM47" s="123">
        <f t="shared" si="3"/>
        <v>0.39130434782608697</v>
      </c>
      <c r="AN47" s="123">
        <f t="shared" si="3"/>
        <v>8.6956521739130432E-2</v>
      </c>
      <c r="AO47" s="124">
        <f t="shared" si="3"/>
        <v>0</v>
      </c>
    </row>
    <row r="48" spans="1:41" ht="14.65" customHeight="1" x14ac:dyDescent="0.2">
      <c r="A48" s="174"/>
      <c r="B48" s="9" t="s">
        <v>14</v>
      </c>
      <c r="C48" s="36" t="s">
        <v>15</v>
      </c>
      <c r="D48" s="84" t="s">
        <v>16</v>
      </c>
      <c r="E48" s="146" t="s">
        <v>217</v>
      </c>
      <c r="F48" s="146" t="s">
        <v>217</v>
      </c>
      <c r="G48" s="146" t="s">
        <v>217</v>
      </c>
      <c r="H48" s="147" t="s">
        <v>281</v>
      </c>
      <c r="I48" s="147" t="s">
        <v>281</v>
      </c>
      <c r="J48" s="146" t="s">
        <v>218</v>
      </c>
      <c r="K48" s="146" t="s">
        <v>218</v>
      </c>
      <c r="L48" s="146" t="s">
        <v>218</v>
      </c>
      <c r="M48" s="146" t="s">
        <v>218</v>
      </c>
      <c r="N48" s="146" t="s">
        <v>218</v>
      </c>
      <c r="O48" s="147" t="s">
        <v>281</v>
      </c>
      <c r="P48" s="147" t="s">
        <v>281</v>
      </c>
      <c r="Q48" s="146" t="s">
        <v>279</v>
      </c>
      <c r="R48" s="146" t="s">
        <v>279</v>
      </c>
      <c r="S48" s="146" t="s">
        <v>279</v>
      </c>
      <c r="T48" s="146" t="s">
        <v>279</v>
      </c>
      <c r="U48" s="146" t="s">
        <v>279</v>
      </c>
      <c r="V48" s="146" t="s">
        <v>279</v>
      </c>
      <c r="W48" s="146" t="s">
        <v>279</v>
      </c>
      <c r="X48" s="146" t="s">
        <v>218</v>
      </c>
      <c r="Y48" s="146" t="s">
        <v>218</v>
      </c>
      <c r="Z48" s="122" t="s">
        <v>217</v>
      </c>
      <c r="AA48" s="122" t="s">
        <v>217</v>
      </c>
      <c r="AB48" s="122"/>
      <c r="AC48" s="138"/>
      <c r="AD48" s="138"/>
      <c r="AE48" s="122"/>
      <c r="AF48" s="122"/>
      <c r="AG48" s="122"/>
      <c r="AH48" s="122"/>
      <c r="AI48" s="122"/>
      <c r="AJ48" s="122">
        <f t="shared" si="0"/>
        <v>12</v>
      </c>
      <c r="AK48" s="122">
        <f t="shared" si="1"/>
        <v>0</v>
      </c>
      <c r="AL48" s="122">
        <f t="shared" si="2"/>
        <v>0</v>
      </c>
      <c r="AM48" s="123">
        <f t="shared" si="3"/>
        <v>0.52173913043478259</v>
      </c>
      <c r="AN48" s="123">
        <f t="shared" si="3"/>
        <v>0</v>
      </c>
      <c r="AO48" s="124">
        <f t="shared" si="3"/>
        <v>0</v>
      </c>
    </row>
    <row r="49" spans="1:41" ht="14.65" customHeight="1" x14ac:dyDescent="0.2">
      <c r="A49" s="174"/>
      <c r="B49" s="9" t="s">
        <v>77</v>
      </c>
      <c r="C49" s="36" t="s">
        <v>78</v>
      </c>
      <c r="D49" s="97" t="s">
        <v>22</v>
      </c>
      <c r="E49" s="146" t="s">
        <v>217</v>
      </c>
      <c r="F49" s="146" t="s">
        <v>217</v>
      </c>
      <c r="G49" s="146" t="s">
        <v>217</v>
      </c>
      <c r="H49" s="147" t="s">
        <v>281</v>
      </c>
      <c r="I49" s="147" t="s">
        <v>281</v>
      </c>
      <c r="J49" s="146" t="s">
        <v>217</v>
      </c>
      <c r="K49" s="146" t="s">
        <v>217</v>
      </c>
      <c r="L49" s="146" t="s">
        <v>217</v>
      </c>
      <c r="M49" s="146" t="s">
        <v>217</v>
      </c>
      <c r="N49" s="146" t="s">
        <v>217</v>
      </c>
      <c r="O49" s="147" t="s">
        <v>281</v>
      </c>
      <c r="P49" s="147" t="s">
        <v>281</v>
      </c>
      <c r="Q49" s="146" t="s">
        <v>278</v>
      </c>
      <c r="R49" s="146" t="s">
        <v>218</v>
      </c>
      <c r="S49" s="146" t="s">
        <v>217</v>
      </c>
      <c r="T49" s="146" t="s">
        <v>217</v>
      </c>
      <c r="U49" s="146" t="s">
        <v>217</v>
      </c>
      <c r="V49" s="147" t="s">
        <v>281</v>
      </c>
      <c r="W49" s="147" t="s">
        <v>281</v>
      </c>
      <c r="X49" s="146" t="s">
        <v>217</v>
      </c>
      <c r="Y49" s="146" t="s">
        <v>217</v>
      </c>
      <c r="Z49" s="122" t="s">
        <v>217</v>
      </c>
      <c r="AA49" s="122" t="s">
        <v>217</v>
      </c>
      <c r="AB49" s="122"/>
      <c r="AC49" s="138"/>
      <c r="AD49" s="138"/>
      <c r="AE49" s="122"/>
      <c r="AF49" s="122"/>
      <c r="AG49" s="122"/>
      <c r="AH49" s="122"/>
      <c r="AI49" s="122"/>
      <c r="AJ49" s="122">
        <f t="shared" si="0"/>
        <v>16</v>
      </c>
      <c r="AK49" s="122">
        <f t="shared" si="1"/>
        <v>0</v>
      </c>
      <c r="AL49" s="122">
        <f t="shared" si="2"/>
        <v>0</v>
      </c>
      <c r="AM49" s="123">
        <f t="shared" si="3"/>
        <v>0.69565217391304346</v>
      </c>
      <c r="AN49" s="123">
        <f t="shared" si="3"/>
        <v>0</v>
      </c>
      <c r="AO49" s="124">
        <f t="shared" si="3"/>
        <v>0</v>
      </c>
    </row>
    <row r="50" spans="1:41" ht="14.65" customHeight="1" x14ac:dyDescent="0.2">
      <c r="A50" s="174"/>
      <c r="B50" s="75" t="s">
        <v>258</v>
      </c>
      <c r="C50" s="47" t="s">
        <v>259</v>
      </c>
      <c r="D50" s="80" t="s">
        <v>28</v>
      </c>
      <c r="E50" s="148"/>
      <c r="F50" s="148"/>
      <c r="G50" s="148"/>
      <c r="H50" s="149"/>
      <c r="I50" s="149"/>
      <c r="J50" s="148"/>
      <c r="K50" s="148"/>
      <c r="L50" s="155" t="s">
        <v>285</v>
      </c>
      <c r="M50" s="155" t="s">
        <v>285</v>
      </c>
      <c r="N50" s="155" t="s">
        <v>285</v>
      </c>
      <c r="O50" s="147" t="s">
        <v>281</v>
      </c>
      <c r="P50" s="147" t="s">
        <v>281</v>
      </c>
      <c r="Q50" s="146" t="s">
        <v>277</v>
      </c>
      <c r="R50" s="146" t="s">
        <v>278</v>
      </c>
      <c r="S50" s="146" t="s">
        <v>278</v>
      </c>
      <c r="T50" s="146" t="s">
        <v>217</v>
      </c>
      <c r="U50" s="146" t="s">
        <v>217</v>
      </c>
      <c r="V50" s="147" t="s">
        <v>281</v>
      </c>
      <c r="W50" s="147" t="s">
        <v>281</v>
      </c>
      <c r="X50" s="146" t="s">
        <v>217</v>
      </c>
      <c r="Y50" s="146" t="s">
        <v>278</v>
      </c>
      <c r="Z50" s="122" t="s">
        <v>276</v>
      </c>
      <c r="AA50" s="122" t="s">
        <v>217</v>
      </c>
      <c r="AB50" s="122"/>
      <c r="AC50" s="138"/>
      <c r="AD50" s="138"/>
      <c r="AE50" s="122"/>
      <c r="AF50" s="122"/>
      <c r="AG50" s="122"/>
      <c r="AH50" s="122"/>
      <c r="AI50" s="122"/>
      <c r="AJ50" s="122">
        <f t="shared" si="0"/>
        <v>4</v>
      </c>
      <c r="AK50" s="122">
        <f t="shared" si="1"/>
        <v>0</v>
      </c>
      <c r="AL50" s="122">
        <f t="shared" si="2"/>
        <v>1</v>
      </c>
      <c r="AM50" s="123">
        <f t="shared" si="3"/>
        <v>0.17391304347826086</v>
      </c>
      <c r="AN50" s="123">
        <f t="shared" si="3"/>
        <v>0</v>
      </c>
      <c r="AO50" s="124">
        <f t="shared" si="3"/>
        <v>4.3478260869565216E-2</v>
      </c>
    </row>
    <row r="51" spans="1:41" ht="14.65" customHeight="1" x14ac:dyDescent="0.2">
      <c r="A51" s="174"/>
      <c r="B51" s="75" t="s">
        <v>260</v>
      </c>
      <c r="C51" s="47" t="s">
        <v>261</v>
      </c>
      <c r="D51" s="80" t="s">
        <v>155</v>
      </c>
      <c r="E51" s="155" t="s">
        <v>285</v>
      </c>
      <c r="F51" s="155" t="s">
        <v>285</v>
      </c>
      <c r="G51" s="155" t="s">
        <v>285</v>
      </c>
      <c r="H51" s="147" t="s">
        <v>281</v>
      </c>
      <c r="I51" s="147" t="s">
        <v>281</v>
      </c>
      <c r="J51" s="146" t="s">
        <v>217</v>
      </c>
      <c r="K51" s="155" t="s">
        <v>285</v>
      </c>
      <c r="L51" s="155" t="s">
        <v>285</v>
      </c>
      <c r="M51" s="155" t="s">
        <v>285</v>
      </c>
      <c r="N51" s="146" t="s">
        <v>217</v>
      </c>
      <c r="O51" s="147" t="s">
        <v>281</v>
      </c>
      <c r="P51" s="147" t="s">
        <v>281</v>
      </c>
      <c r="Q51" s="146" t="s">
        <v>217</v>
      </c>
      <c r="R51" s="146" t="s">
        <v>278</v>
      </c>
      <c r="S51" s="146" t="s">
        <v>217</v>
      </c>
      <c r="T51" s="146" t="s">
        <v>217</v>
      </c>
      <c r="U51" s="146" t="s">
        <v>217</v>
      </c>
      <c r="V51" s="147" t="s">
        <v>281</v>
      </c>
      <c r="W51" s="147" t="s">
        <v>281</v>
      </c>
      <c r="X51" s="146" t="s">
        <v>217</v>
      </c>
      <c r="Y51" s="146" t="s">
        <v>217</v>
      </c>
      <c r="Z51" s="122" t="s">
        <v>217</v>
      </c>
      <c r="AA51" s="122" t="s">
        <v>217</v>
      </c>
      <c r="AB51" s="122"/>
      <c r="AC51" s="138"/>
      <c r="AD51" s="138"/>
      <c r="AE51" s="122"/>
      <c r="AF51" s="122"/>
      <c r="AG51" s="122"/>
      <c r="AH51" s="122"/>
      <c r="AI51" s="122"/>
      <c r="AJ51" s="122">
        <f t="shared" si="0"/>
        <v>10</v>
      </c>
      <c r="AK51" s="122">
        <f t="shared" si="1"/>
        <v>0</v>
      </c>
      <c r="AL51" s="122">
        <f t="shared" si="2"/>
        <v>0</v>
      </c>
      <c r="AM51" s="123">
        <f t="shared" si="3"/>
        <v>0.43478260869565216</v>
      </c>
      <c r="AN51" s="123">
        <f t="shared" si="3"/>
        <v>0</v>
      </c>
      <c r="AO51" s="124">
        <f t="shared" si="3"/>
        <v>0</v>
      </c>
    </row>
    <row r="52" spans="1:41" ht="15.75" thickBot="1" x14ac:dyDescent="0.25">
      <c r="A52" s="174"/>
      <c r="B52" s="23" t="s">
        <v>89</v>
      </c>
      <c r="C52" s="49" t="s">
        <v>90</v>
      </c>
      <c r="D52" s="101" t="s">
        <v>22</v>
      </c>
      <c r="E52" s="146" t="s">
        <v>218</v>
      </c>
      <c r="F52" s="146" t="s">
        <v>218</v>
      </c>
      <c r="G52" s="146" t="s">
        <v>218</v>
      </c>
      <c r="H52" s="147" t="s">
        <v>281</v>
      </c>
      <c r="I52" s="147" t="s">
        <v>281</v>
      </c>
      <c r="J52" s="146" t="s">
        <v>217</v>
      </c>
      <c r="K52" s="146" t="s">
        <v>217</v>
      </c>
      <c r="L52" s="146" t="s">
        <v>217</v>
      </c>
      <c r="M52" s="146" t="s">
        <v>217</v>
      </c>
      <c r="N52" s="146" t="s">
        <v>217</v>
      </c>
      <c r="O52" s="147" t="s">
        <v>281</v>
      </c>
      <c r="P52" s="147" t="s">
        <v>281</v>
      </c>
      <c r="Q52" s="146" t="s">
        <v>280</v>
      </c>
      <c r="R52" s="146" t="s">
        <v>280</v>
      </c>
      <c r="S52" s="146" t="s">
        <v>280</v>
      </c>
      <c r="T52" s="146" t="s">
        <v>280</v>
      </c>
      <c r="U52" s="146" t="s">
        <v>280</v>
      </c>
      <c r="V52" s="147" t="s">
        <v>281</v>
      </c>
      <c r="W52" s="147" t="s">
        <v>281</v>
      </c>
      <c r="X52" s="146" t="s">
        <v>280</v>
      </c>
      <c r="Y52" s="146" t="s">
        <v>280</v>
      </c>
      <c r="Z52" s="145" t="s">
        <v>275</v>
      </c>
      <c r="AA52" s="145" t="s">
        <v>275</v>
      </c>
      <c r="AB52" s="125"/>
      <c r="AC52" s="141"/>
      <c r="AD52" s="141"/>
      <c r="AE52" s="125"/>
      <c r="AF52" s="125"/>
      <c r="AG52" s="125"/>
      <c r="AH52" s="125"/>
      <c r="AI52" s="125"/>
      <c r="AJ52" s="125">
        <f t="shared" si="0"/>
        <v>8</v>
      </c>
      <c r="AK52" s="125">
        <f t="shared" si="1"/>
        <v>0</v>
      </c>
      <c r="AL52" s="125">
        <f t="shared" si="2"/>
        <v>9</v>
      </c>
      <c r="AM52" s="126">
        <f t="shared" si="3"/>
        <v>0.34782608695652173</v>
      </c>
      <c r="AN52" s="126">
        <f t="shared" si="3"/>
        <v>0</v>
      </c>
      <c r="AO52" s="127">
        <f t="shared" si="3"/>
        <v>0.39130434782608697</v>
      </c>
    </row>
    <row r="53" spans="1:41" ht="14.65" customHeight="1" x14ac:dyDescent="0.2">
      <c r="A53" s="164" t="s">
        <v>91</v>
      </c>
      <c r="B53" s="18" t="s">
        <v>92</v>
      </c>
      <c r="C53" s="41" t="s">
        <v>93</v>
      </c>
      <c r="D53" s="102" t="s">
        <v>33</v>
      </c>
      <c r="E53" s="146" t="s">
        <v>217</v>
      </c>
      <c r="F53" s="146" t="s">
        <v>217</v>
      </c>
      <c r="G53" s="146" t="s">
        <v>217</v>
      </c>
      <c r="H53" s="147" t="s">
        <v>281</v>
      </c>
      <c r="I53" s="147" t="s">
        <v>281</v>
      </c>
      <c r="J53" s="146" t="s">
        <v>218</v>
      </c>
      <c r="K53" s="146" t="s">
        <v>218</v>
      </c>
      <c r="L53" s="146" t="s">
        <v>218</v>
      </c>
      <c r="M53" s="146" t="s">
        <v>218</v>
      </c>
      <c r="N53" s="146" t="s">
        <v>218</v>
      </c>
      <c r="O53" s="147" t="s">
        <v>281</v>
      </c>
      <c r="P53" s="147" t="s">
        <v>281</v>
      </c>
      <c r="Q53" s="146" t="s">
        <v>217</v>
      </c>
      <c r="R53" s="146" t="s">
        <v>217</v>
      </c>
      <c r="S53" s="146" t="s">
        <v>217</v>
      </c>
      <c r="T53" s="146" t="s">
        <v>217</v>
      </c>
      <c r="U53" s="146" t="s">
        <v>217</v>
      </c>
      <c r="V53" s="147" t="s">
        <v>281</v>
      </c>
      <c r="W53" s="147" t="s">
        <v>281</v>
      </c>
      <c r="X53" s="146" t="s">
        <v>282</v>
      </c>
      <c r="Y53" s="146" t="s">
        <v>218</v>
      </c>
      <c r="Z53" s="119" t="s">
        <v>218</v>
      </c>
      <c r="AA53" s="119"/>
      <c r="AB53" s="119"/>
      <c r="AC53" s="137"/>
      <c r="AD53" s="137"/>
      <c r="AE53" s="119"/>
      <c r="AF53" s="119"/>
      <c r="AG53" s="119"/>
      <c r="AH53" s="119"/>
      <c r="AI53" s="119"/>
      <c r="AJ53" s="119">
        <f t="shared" si="0"/>
        <v>15</v>
      </c>
      <c r="AK53" s="119">
        <f t="shared" si="1"/>
        <v>0</v>
      </c>
      <c r="AL53" s="119">
        <f t="shared" si="2"/>
        <v>0</v>
      </c>
      <c r="AM53" s="120">
        <f t="shared" si="3"/>
        <v>0.65217391304347827</v>
      </c>
      <c r="AN53" s="120">
        <f t="shared" si="3"/>
        <v>0</v>
      </c>
      <c r="AO53" s="121">
        <f t="shared" si="3"/>
        <v>0</v>
      </c>
    </row>
    <row r="54" spans="1:41" ht="14.65" customHeight="1" x14ac:dyDescent="0.2">
      <c r="A54" s="165"/>
      <c r="B54" s="20" t="s">
        <v>94</v>
      </c>
      <c r="C54" s="43" t="s">
        <v>95</v>
      </c>
      <c r="D54" s="84" t="s">
        <v>16</v>
      </c>
      <c r="E54" s="146" t="s">
        <v>275</v>
      </c>
      <c r="F54" s="146" t="s">
        <v>275</v>
      </c>
      <c r="G54" s="146" t="s">
        <v>275</v>
      </c>
      <c r="H54" s="147" t="s">
        <v>281</v>
      </c>
      <c r="I54" s="147" t="s">
        <v>281</v>
      </c>
      <c r="J54" s="146" t="s">
        <v>218</v>
      </c>
      <c r="K54" s="146" t="s">
        <v>218</v>
      </c>
      <c r="L54" s="146" t="s">
        <v>218</v>
      </c>
      <c r="M54" s="146" t="s">
        <v>218</v>
      </c>
      <c r="N54" s="146" t="s">
        <v>218</v>
      </c>
      <c r="O54" s="147" t="s">
        <v>281</v>
      </c>
      <c r="P54" s="147" t="s">
        <v>281</v>
      </c>
      <c r="Q54" s="146" t="s">
        <v>217</v>
      </c>
      <c r="R54" s="146" t="s">
        <v>217</v>
      </c>
      <c r="S54" s="146" t="s">
        <v>217</v>
      </c>
      <c r="T54" s="146" t="s">
        <v>217</v>
      </c>
      <c r="U54" s="146" t="s">
        <v>217</v>
      </c>
      <c r="V54" s="147" t="s">
        <v>281</v>
      </c>
      <c r="W54" s="147" t="s">
        <v>281</v>
      </c>
      <c r="X54" s="146" t="s">
        <v>218</v>
      </c>
      <c r="Y54" s="146" t="s">
        <v>218</v>
      </c>
      <c r="Z54" s="122" t="s">
        <v>218</v>
      </c>
      <c r="AA54" s="122"/>
      <c r="AB54" s="122"/>
      <c r="AC54" s="138"/>
      <c r="AD54" s="138"/>
      <c r="AE54" s="122"/>
      <c r="AF54" s="122"/>
      <c r="AG54" s="122"/>
      <c r="AH54" s="122"/>
      <c r="AI54" s="122"/>
      <c r="AJ54" s="122">
        <f t="shared" si="0"/>
        <v>13</v>
      </c>
      <c r="AK54" s="122">
        <f t="shared" si="1"/>
        <v>0</v>
      </c>
      <c r="AL54" s="122">
        <f t="shared" si="2"/>
        <v>3</v>
      </c>
      <c r="AM54" s="123">
        <f t="shared" si="3"/>
        <v>0.56521739130434778</v>
      </c>
      <c r="AN54" s="123">
        <f t="shared" si="3"/>
        <v>0</v>
      </c>
      <c r="AO54" s="124">
        <f t="shared" si="3"/>
        <v>0.13043478260869565</v>
      </c>
    </row>
    <row r="55" spans="1:41" ht="14.65" customHeight="1" x14ac:dyDescent="0.2">
      <c r="A55" s="165"/>
      <c r="B55" s="9" t="s">
        <v>246</v>
      </c>
      <c r="C55" s="36" t="s">
        <v>247</v>
      </c>
      <c r="D55" s="84" t="s">
        <v>22</v>
      </c>
      <c r="E55" s="146" t="s">
        <v>217</v>
      </c>
      <c r="F55" s="146" t="s">
        <v>217</v>
      </c>
      <c r="G55" s="146" t="s">
        <v>217</v>
      </c>
      <c r="H55" s="147" t="s">
        <v>281</v>
      </c>
      <c r="I55" s="147" t="s">
        <v>281</v>
      </c>
      <c r="J55" s="146" t="s">
        <v>218</v>
      </c>
      <c r="K55" s="146" t="s">
        <v>218</v>
      </c>
      <c r="L55" s="155" t="s">
        <v>285</v>
      </c>
      <c r="M55" s="146" t="s">
        <v>218</v>
      </c>
      <c r="N55" s="146" t="s">
        <v>218</v>
      </c>
      <c r="O55" s="147" t="s">
        <v>281</v>
      </c>
      <c r="P55" s="147" t="s">
        <v>281</v>
      </c>
      <c r="Q55" s="146" t="s">
        <v>217</v>
      </c>
      <c r="R55" s="146" t="s">
        <v>217</v>
      </c>
      <c r="S55" s="146" t="s">
        <v>217</v>
      </c>
      <c r="T55" s="146" t="s">
        <v>217</v>
      </c>
      <c r="U55" s="146" t="s">
        <v>217</v>
      </c>
      <c r="V55" s="147" t="s">
        <v>281</v>
      </c>
      <c r="W55" s="147" t="s">
        <v>281</v>
      </c>
      <c r="X55" s="146" t="s">
        <v>218</v>
      </c>
      <c r="Y55" s="146" t="s">
        <v>218</v>
      </c>
      <c r="Z55" s="122" t="s">
        <v>218</v>
      </c>
      <c r="AA55" s="122"/>
      <c r="AB55" s="122"/>
      <c r="AC55" s="138"/>
      <c r="AD55" s="138"/>
      <c r="AE55" s="122"/>
      <c r="AF55" s="122"/>
      <c r="AG55" s="122"/>
      <c r="AH55" s="122"/>
      <c r="AI55" s="122"/>
      <c r="AJ55" s="122">
        <f t="shared" si="0"/>
        <v>15</v>
      </c>
      <c r="AK55" s="122">
        <f t="shared" si="1"/>
        <v>0</v>
      </c>
      <c r="AL55" s="122">
        <f t="shared" si="2"/>
        <v>0</v>
      </c>
      <c r="AM55" s="123">
        <f t="shared" si="3"/>
        <v>0.65217391304347827</v>
      </c>
      <c r="AN55" s="123">
        <f t="shared" si="3"/>
        <v>0</v>
      </c>
      <c r="AO55" s="124">
        <f t="shared" si="3"/>
        <v>0</v>
      </c>
    </row>
    <row r="56" spans="1:41" ht="14.65" customHeight="1" x14ac:dyDescent="0.2">
      <c r="A56" s="165"/>
      <c r="B56" s="9" t="s">
        <v>96</v>
      </c>
      <c r="C56" s="36" t="s">
        <v>97</v>
      </c>
      <c r="D56" s="84" t="s">
        <v>22</v>
      </c>
      <c r="E56" s="146" t="s">
        <v>217</v>
      </c>
      <c r="F56" s="146" t="s">
        <v>217</v>
      </c>
      <c r="G56" s="146" t="s">
        <v>217</v>
      </c>
      <c r="H56" s="147" t="s">
        <v>281</v>
      </c>
      <c r="I56" s="147" t="s">
        <v>281</v>
      </c>
      <c r="J56" s="146" t="s">
        <v>218</v>
      </c>
      <c r="K56" s="152" t="s">
        <v>276</v>
      </c>
      <c r="L56" s="146" t="s">
        <v>218</v>
      </c>
      <c r="M56" s="146" t="s">
        <v>218</v>
      </c>
      <c r="N56" s="146" t="s">
        <v>218</v>
      </c>
      <c r="O56" s="147" t="s">
        <v>281</v>
      </c>
      <c r="P56" s="147" t="s">
        <v>281</v>
      </c>
      <c r="Q56" s="146" t="s">
        <v>217</v>
      </c>
      <c r="R56" s="146" t="s">
        <v>217</v>
      </c>
      <c r="S56" s="146" t="s">
        <v>217</v>
      </c>
      <c r="T56" s="146" t="s">
        <v>217</v>
      </c>
      <c r="U56" s="146" t="s">
        <v>217</v>
      </c>
      <c r="V56" s="147" t="s">
        <v>281</v>
      </c>
      <c r="W56" s="147" t="s">
        <v>281</v>
      </c>
      <c r="X56" s="146" t="s">
        <v>218</v>
      </c>
      <c r="Y56" s="146" t="s">
        <v>218</v>
      </c>
      <c r="Z56" s="122" t="s">
        <v>218</v>
      </c>
      <c r="AA56" s="122"/>
      <c r="AB56" s="122"/>
      <c r="AC56" s="138"/>
      <c r="AD56" s="138"/>
      <c r="AE56" s="122"/>
      <c r="AF56" s="122"/>
      <c r="AG56" s="122"/>
      <c r="AH56" s="122"/>
      <c r="AI56" s="122"/>
      <c r="AJ56" s="122">
        <f t="shared" si="0"/>
        <v>15</v>
      </c>
      <c r="AK56" s="122">
        <f t="shared" si="1"/>
        <v>0</v>
      </c>
      <c r="AL56" s="122">
        <f t="shared" si="2"/>
        <v>1</v>
      </c>
      <c r="AM56" s="123">
        <f t="shared" si="3"/>
        <v>0.65217391304347827</v>
      </c>
      <c r="AN56" s="123">
        <f t="shared" si="3"/>
        <v>0</v>
      </c>
      <c r="AO56" s="124">
        <f t="shared" si="3"/>
        <v>4.3478260869565216E-2</v>
      </c>
    </row>
    <row r="57" spans="1:41" ht="14.65" customHeight="1" thickBot="1" x14ac:dyDescent="0.25">
      <c r="A57" s="166"/>
      <c r="B57" s="13" t="s">
        <v>98</v>
      </c>
      <c r="C57" s="38" t="s">
        <v>99</v>
      </c>
      <c r="D57" s="89" t="s">
        <v>19</v>
      </c>
      <c r="E57" s="146" t="s">
        <v>217</v>
      </c>
      <c r="F57" s="146" t="s">
        <v>217</v>
      </c>
      <c r="G57" s="146" t="s">
        <v>217</v>
      </c>
      <c r="H57" s="147" t="s">
        <v>281</v>
      </c>
      <c r="I57" s="147" t="s">
        <v>281</v>
      </c>
      <c r="J57" s="146" t="s">
        <v>218</v>
      </c>
      <c r="K57" s="146" t="s">
        <v>218</v>
      </c>
      <c r="L57" s="146" t="s">
        <v>218</v>
      </c>
      <c r="M57" s="146" t="s">
        <v>218</v>
      </c>
      <c r="N57" s="146" t="s">
        <v>218</v>
      </c>
      <c r="O57" s="147" t="s">
        <v>281</v>
      </c>
      <c r="P57" s="147" t="s">
        <v>281</v>
      </c>
      <c r="Q57" s="146" t="s">
        <v>217</v>
      </c>
      <c r="R57" s="146" t="s">
        <v>217</v>
      </c>
      <c r="S57" s="146" t="s">
        <v>217</v>
      </c>
      <c r="T57" s="146" t="s">
        <v>217</v>
      </c>
      <c r="U57" s="146" t="s">
        <v>217</v>
      </c>
      <c r="V57" s="147" t="s">
        <v>281</v>
      </c>
      <c r="W57" s="147" t="s">
        <v>281</v>
      </c>
      <c r="X57" s="146" t="s">
        <v>218</v>
      </c>
      <c r="Y57" s="146" t="s">
        <v>218</v>
      </c>
      <c r="Z57" s="125" t="s">
        <v>218</v>
      </c>
      <c r="AA57" s="125"/>
      <c r="AB57" s="125"/>
      <c r="AC57" s="141"/>
      <c r="AD57" s="141"/>
      <c r="AE57" s="125"/>
      <c r="AF57" s="125"/>
      <c r="AG57" s="125"/>
      <c r="AH57" s="125"/>
      <c r="AI57" s="125"/>
      <c r="AJ57" s="125">
        <f t="shared" si="0"/>
        <v>16</v>
      </c>
      <c r="AK57" s="125">
        <f t="shared" si="1"/>
        <v>0</v>
      </c>
      <c r="AL57" s="125">
        <f t="shared" si="2"/>
        <v>0</v>
      </c>
      <c r="AM57" s="126">
        <f t="shared" si="3"/>
        <v>0.69565217391304346</v>
      </c>
      <c r="AN57" s="126">
        <f t="shared" si="3"/>
        <v>0</v>
      </c>
      <c r="AO57" s="127">
        <f t="shared" si="3"/>
        <v>0</v>
      </c>
    </row>
    <row r="58" spans="1:41" ht="14.65" customHeight="1" x14ac:dyDescent="0.2">
      <c r="A58" s="161" t="s">
        <v>100</v>
      </c>
      <c r="B58" s="18" t="s">
        <v>101</v>
      </c>
      <c r="C58" s="41" t="s">
        <v>102</v>
      </c>
      <c r="D58" s="77" t="s">
        <v>16</v>
      </c>
      <c r="E58" s="152" t="s">
        <v>276</v>
      </c>
      <c r="F58" s="146" t="s">
        <v>217</v>
      </c>
      <c r="G58" s="146" t="s">
        <v>217</v>
      </c>
      <c r="H58" s="147" t="s">
        <v>281</v>
      </c>
      <c r="I58" s="147" t="s">
        <v>281</v>
      </c>
      <c r="J58" s="146" t="s">
        <v>217</v>
      </c>
      <c r="K58" s="146" t="s">
        <v>217</v>
      </c>
      <c r="L58" s="146" t="s">
        <v>217</v>
      </c>
      <c r="M58" s="146" t="s">
        <v>217</v>
      </c>
      <c r="N58" s="146" t="s">
        <v>217</v>
      </c>
      <c r="O58" s="147" t="s">
        <v>281</v>
      </c>
      <c r="P58" s="147" t="s">
        <v>281</v>
      </c>
      <c r="Q58" s="146" t="s">
        <v>217</v>
      </c>
      <c r="R58" s="146" t="s">
        <v>217</v>
      </c>
      <c r="S58" s="146" t="s">
        <v>217</v>
      </c>
      <c r="T58" s="146" t="s">
        <v>217</v>
      </c>
      <c r="U58" s="146" t="s">
        <v>217</v>
      </c>
      <c r="V58" s="147" t="s">
        <v>281</v>
      </c>
      <c r="W58" s="147" t="s">
        <v>281</v>
      </c>
      <c r="X58" s="146" t="s">
        <v>217</v>
      </c>
      <c r="Y58" s="146" t="s">
        <v>217</v>
      </c>
      <c r="Z58" s="119" t="s">
        <v>217</v>
      </c>
      <c r="AA58" s="119" t="s">
        <v>217</v>
      </c>
      <c r="AB58" s="119"/>
      <c r="AC58" s="137"/>
      <c r="AD58" s="137"/>
      <c r="AE58" s="119"/>
      <c r="AF58" s="119"/>
      <c r="AG58" s="119"/>
      <c r="AH58" s="119"/>
      <c r="AI58" s="119"/>
      <c r="AJ58" s="119">
        <f t="shared" si="0"/>
        <v>16</v>
      </c>
      <c r="AK58" s="119">
        <f t="shared" si="1"/>
        <v>0</v>
      </c>
      <c r="AL58" s="119">
        <f t="shared" si="2"/>
        <v>1</v>
      </c>
      <c r="AM58" s="120">
        <f t="shared" si="3"/>
        <v>0.69565217391304346</v>
      </c>
      <c r="AN58" s="120">
        <f t="shared" si="3"/>
        <v>0</v>
      </c>
      <c r="AO58" s="121">
        <f t="shared" si="3"/>
        <v>4.3478260869565216E-2</v>
      </c>
    </row>
    <row r="59" spans="1:41" ht="14.65" customHeight="1" x14ac:dyDescent="0.2">
      <c r="A59" s="162"/>
      <c r="B59" s="15" t="s">
        <v>222</v>
      </c>
      <c r="C59" s="50" t="s">
        <v>223</v>
      </c>
      <c r="D59" s="90" t="s">
        <v>33</v>
      </c>
      <c r="E59" s="146" t="s">
        <v>217</v>
      </c>
      <c r="F59" s="146" t="s">
        <v>217</v>
      </c>
      <c r="G59" s="146" t="s">
        <v>217</v>
      </c>
      <c r="H59" s="147" t="s">
        <v>281</v>
      </c>
      <c r="I59" s="147" t="s">
        <v>281</v>
      </c>
      <c r="J59" s="146" t="s">
        <v>217</v>
      </c>
      <c r="K59" s="146" t="s">
        <v>217</v>
      </c>
      <c r="L59" s="146" t="s">
        <v>217</v>
      </c>
      <c r="M59" s="146" t="s">
        <v>217</v>
      </c>
      <c r="N59" s="146" t="s">
        <v>217</v>
      </c>
      <c r="O59" s="147" t="s">
        <v>281</v>
      </c>
      <c r="P59" s="147" t="s">
        <v>281</v>
      </c>
      <c r="Q59" s="146" t="s">
        <v>217</v>
      </c>
      <c r="R59" s="146" t="s">
        <v>217</v>
      </c>
      <c r="S59" s="146" t="s">
        <v>217</v>
      </c>
      <c r="T59" s="146" t="s">
        <v>217</v>
      </c>
      <c r="U59" s="146" t="s">
        <v>217</v>
      </c>
      <c r="V59" s="147" t="s">
        <v>281</v>
      </c>
      <c r="W59" s="147" t="s">
        <v>281</v>
      </c>
      <c r="X59" s="146" t="s">
        <v>217</v>
      </c>
      <c r="Y59" s="146" t="s">
        <v>217</v>
      </c>
      <c r="Z59" s="122" t="s">
        <v>217</v>
      </c>
      <c r="AA59" s="122" t="s">
        <v>217</v>
      </c>
      <c r="AB59" s="122"/>
      <c r="AC59" s="138"/>
      <c r="AD59" s="138"/>
      <c r="AE59" s="122"/>
      <c r="AF59" s="122"/>
      <c r="AG59" s="122"/>
      <c r="AH59" s="122"/>
      <c r="AI59" s="122"/>
      <c r="AJ59" s="122">
        <f t="shared" si="0"/>
        <v>17</v>
      </c>
      <c r="AK59" s="122">
        <f t="shared" si="1"/>
        <v>0</v>
      </c>
      <c r="AL59" s="122">
        <f t="shared" si="2"/>
        <v>0</v>
      </c>
      <c r="AM59" s="123">
        <f t="shared" si="3"/>
        <v>0.73913043478260865</v>
      </c>
      <c r="AN59" s="123">
        <f t="shared" si="3"/>
        <v>0</v>
      </c>
      <c r="AO59" s="124">
        <f t="shared" si="3"/>
        <v>0</v>
      </c>
    </row>
    <row r="60" spans="1:41" ht="14.65" customHeight="1" thickBot="1" x14ac:dyDescent="0.25">
      <c r="A60" s="163"/>
      <c r="B60" s="17" t="s">
        <v>229</v>
      </c>
      <c r="C60" s="40" t="s">
        <v>103</v>
      </c>
      <c r="D60" s="91" t="s">
        <v>33</v>
      </c>
      <c r="E60" s="146" t="s">
        <v>217</v>
      </c>
      <c r="F60" s="146" t="s">
        <v>217</v>
      </c>
      <c r="G60" s="146" t="s">
        <v>217</v>
      </c>
      <c r="H60" s="147" t="s">
        <v>281</v>
      </c>
      <c r="I60" s="147" t="s">
        <v>281</v>
      </c>
      <c r="J60" s="146" t="s">
        <v>217</v>
      </c>
      <c r="K60" s="146" t="s">
        <v>217</v>
      </c>
      <c r="L60" s="146" t="s">
        <v>217</v>
      </c>
      <c r="M60" s="146" t="s">
        <v>217</v>
      </c>
      <c r="N60" s="146" t="s">
        <v>217</v>
      </c>
      <c r="O60" s="147" t="s">
        <v>281</v>
      </c>
      <c r="P60" s="147" t="s">
        <v>281</v>
      </c>
      <c r="Q60" s="146" t="s">
        <v>217</v>
      </c>
      <c r="R60" s="146" t="s">
        <v>217</v>
      </c>
      <c r="S60" s="146" t="s">
        <v>217</v>
      </c>
      <c r="T60" s="146" t="s">
        <v>217</v>
      </c>
      <c r="U60" s="146" t="s">
        <v>217</v>
      </c>
      <c r="V60" s="147" t="s">
        <v>281</v>
      </c>
      <c r="W60" s="147" t="s">
        <v>281</v>
      </c>
      <c r="X60" s="146" t="s">
        <v>217</v>
      </c>
      <c r="Y60" s="146" t="s">
        <v>217</v>
      </c>
      <c r="Z60" s="125" t="s">
        <v>217</v>
      </c>
      <c r="AA60" s="125" t="s">
        <v>217</v>
      </c>
      <c r="AB60" s="125"/>
      <c r="AC60" s="141"/>
      <c r="AD60" s="141"/>
      <c r="AE60" s="125"/>
      <c r="AF60" s="125"/>
      <c r="AG60" s="125"/>
      <c r="AH60" s="125"/>
      <c r="AI60" s="125"/>
      <c r="AJ60" s="125">
        <f t="shared" si="0"/>
        <v>17</v>
      </c>
      <c r="AK60" s="125">
        <f t="shared" si="1"/>
        <v>0</v>
      </c>
      <c r="AL60" s="125">
        <f t="shared" si="2"/>
        <v>0</v>
      </c>
      <c r="AM60" s="126">
        <f t="shared" si="3"/>
        <v>0.73913043478260865</v>
      </c>
      <c r="AN60" s="126">
        <f t="shared" si="3"/>
        <v>0</v>
      </c>
      <c r="AO60" s="127">
        <f t="shared" si="3"/>
        <v>0</v>
      </c>
    </row>
    <row r="61" spans="1:41" ht="14.65" customHeight="1" x14ac:dyDescent="0.2">
      <c r="A61" s="169" t="s">
        <v>266</v>
      </c>
      <c r="B61" s="18" t="s">
        <v>115</v>
      </c>
      <c r="C61" s="41" t="s">
        <v>116</v>
      </c>
      <c r="D61" s="77" t="s">
        <v>16</v>
      </c>
      <c r="E61" s="146" t="s">
        <v>217</v>
      </c>
      <c r="F61" s="146" t="s">
        <v>217</v>
      </c>
      <c r="G61" s="146" t="s">
        <v>217</v>
      </c>
      <c r="H61" s="147" t="s">
        <v>281</v>
      </c>
      <c r="I61" s="147" t="s">
        <v>281</v>
      </c>
      <c r="J61" s="146" t="s">
        <v>218</v>
      </c>
      <c r="K61" s="146" t="s">
        <v>218</v>
      </c>
      <c r="L61" s="146" t="s">
        <v>218</v>
      </c>
      <c r="M61" s="146" t="s">
        <v>218</v>
      </c>
      <c r="N61" s="152" t="s">
        <v>276</v>
      </c>
      <c r="O61" s="147" t="s">
        <v>281</v>
      </c>
      <c r="P61" s="147" t="s">
        <v>281</v>
      </c>
      <c r="Q61" s="146" t="s">
        <v>217</v>
      </c>
      <c r="R61" s="146" t="s">
        <v>217</v>
      </c>
      <c r="S61" s="146" t="s">
        <v>217</v>
      </c>
      <c r="T61" s="146" t="s">
        <v>217</v>
      </c>
      <c r="U61" s="146" t="s">
        <v>217</v>
      </c>
      <c r="V61" s="147" t="s">
        <v>281</v>
      </c>
      <c r="W61" s="147" t="s">
        <v>281</v>
      </c>
      <c r="X61" s="146" t="s">
        <v>217</v>
      </c>
      <c r="Y61" s="146" t="s">
        <v>217</v>
      </c>
      <c r="Z61" s="119" t="s">
        <v>217</v>
      </c>
      <c r="AA61" s="119" t="s">
        <v>217</v>
      </c>
      <c r="AB61" s="119"/>
      <c r="AC61" s="137"/>
      <c r="AD61" s="137"/>
      <c r="AE61" s="119"/>
      <c r="AF61" s="119"/>
      <c r="AG61" s="119"/>
      <c r="AH61" s="119"/>
      <c r="AI61" s="119"/>
      <c r="AJ61" s="119">
        <f t="shared" si="0"/>
        <v>16</v>
      </c>
      <c r="AK61" s="119">
        <f t="shared" si="1"/>
        <v>0</v>
      </c>
      <c r="AL61" s="119">
        <f t="shared" si="2"/>
        <v>1</v>
      </c>
      <c r="AM61" s="120">
        <f t="shared" si="3"/>
        <v>0.69565217391304346</v>
      </c>
      <c r="AN61" s="120">
        <f t="shared" si="3"/>
        <v>0</v>
      </c>
      <c r="AO61" s="121">
        <f t="shared" si="3"/>
        <v>4.3478260869565216E-2</v>
      </c>
    </row>
    <row r="62" spans="1:41" ht="14.65" customHeight="1" x14ac:dyDescent="0.2">
      <c r="A62" s="170"/>
      <c r="B62" s="12" t="s">
        <v>107</v>
      </c>
      <c r="C62" s="60" t="s">
        <v>108</v>
      </c>
      <c r="D62" s="103" t="s">
        <v>28</v>
      </c>
      <c r="E62" s="156" t="s">
        <v>274</v>
      </c>
      <c r="F62" s="156" t="s">
        <v>274</v>
      </c>
      <c r="G62" s="156" t="s">
        <v>274</v>
      </c>
      <c r="H62" s="156" t="s">
        <v>274</v>
      </c>
      <c r="I62" s="156" t="s">
        <v>274</v>
      </c>
      <c r="J62" s="156" t="s">
        <v>274</v>
      </c>
      <c r="K62" s="156" t="s">
        <v>274</v>
      </c>
      <c r="L62" s="156" t="s">
        <v>274</v>
      </c>
      <c r="M62" s="156" t="s">
        <v>274</v>
      </c>
      <c r="N62" s="156" t="s">
        <v>274</v>
      </c>
      <c r="O62" s="156" t="s">
        <v>274</v>
      </c>
      <c r="P62" s="156" t="s">
        <v>274</v>
      </c>
      <c r="Q62" s="156" t="s">
        <v>274</v>
      </c>
      <c r="R62" s="156" t="s">
        <v>274</v>
      </c>
      <c r="S62" s="156" t="s">
        <v>274</v>
      </c>
      <c r="T62" s="146" t="s">
        <v>217</v>
      </c>
      <c r="U62" s="146" t="s">
        <v>217</v>
      </c>
      <c r="V62" s="147" t="s">
        <v>281</v>
      </c>
      <c r="W62" s="147" t="s">
        <v>281</v>
      </c>
      <c r="X62" s="146" t="s">
        <v>217</v>
      </c>
      <c r="Y62" s="146" t="s">
        <v>217</v>
      </c>
      <c r="Z62" s="122" t="s">
        <v>217</v>
      </c>
      <c r="AA62" s="122" t="s">
        <v>217</v>
      </c>
      <c r="AB62" s="122"/>
      <c r="AC62" s="138"/>
      <c r="AD62" s="138"/>
      <c r="AE62" s="122"/>
      <c r="AF62" s="122"/>
      <c r="AG62" s="122"/>
      <c r="AH62" s="122"/>
      <c r="AI62" s="122"/>
      <c r="AJ62" s="122">
        <f t="shared" si="0"/>
        <v>6</v>
      </c>
      <c r="AK62" s="122">
        <f t="shared" si="1"/>
        <v>15</v>
      </c>
      <c r="AL62" s="122">
        <f t="shared" si="2"/>
        <v>0</v>
      </c>
      <c r="AM62" s="123">
        <f t="shared" si="3"/>
        <v>0.2608695652173913</v>
      </c>
      <c r="AN62" s="123">
        <f t="shared" si="3"/>
        <v>0.65217391304347827</v>
      </c>
      <c r="AO62" s="124">
        <f t="shared" si="3"/>
        <v>0</v>
      </c>
    </row>
    <row r="63" spans="1:41" ht="14.65" customHeight="1" x14ac:dyDescent="0.2">
      <c r="A63" s="170"/>
      <c r="B63" s="32" t="s">
        <v>31</v>
      </c>
      <c r="C63" s="71" t="s">
        <v>32</v>
      </c>
      <c r="D63" s="78" t="s">
        <v>33</v>
      </c>
      <c r="E63" s="146" t="s">
        <v>217</v>
      </c>
      <c r="F63" s="146" t="s">
        <v>217</v>
      </c>
      <c r="G63" s="146" t="s">
        <v>217</v>
      </c>
      <c r="H63" s="147" t="s">
        <v>281</v>
      </c>
      <c r="I63" s="147" t="s">
        <v>281</v>
      </c>
      <c r="J63" s="146" t="s">
        <v>218</v>
      </c>
      <c r="K63" s="146" t="s">
        <v>218</v>
      </c>
      <c r="L63" s="146" t="s">
        <v>218</v>
      </c>
      <c r="M63" s="146" t="s">
        <v>218</v>
      </c>
      <c r="N63" s="146" t="s">
        <v>218</v>
      </c>
      <c r="O63" s="147" t="s">
        <v>281</v>
      </c>
      <c r="P63" s="147" t="s">
        <v>281</v>
      </c>
      <c r="Q63" s="146" t="s">
        <v>217</v>
      </c>
      <c r="R63" s="146" t="s">
        <v>217</v>
      </c>
      <c r="S63" s="146" t="s">
        <v>217</v>
      </c>
      <c r="T63" s="146" t="s">
        <v>217</v>
      </c>
      <c r="U63" s="146" t="s">
        <v>217</v>
      </c>
      <c r="V63" s="147" t="s">
        <v>281</v>
      </c>
      <c r="W63" s="147" t="s">
        <v>281</v>
      </c>
      <c r="X63" s="146" t="s">
        <v>217</v>
      </c>
      <c r="Y63" s="146" t="s">
        <v>217</v>
      </c>
      <c r="Z63" s="122" t="s">
        <v>217</v>
      </c>
      <c r="AA63" s="122" t="s">
        <v>217</v>
      </c>
      <c r="AB63" s="122"/>
      <c r="AC63" s="138"/>
      <c r="AD63" s="138"/>
      <c r="AE63" s="122"/>
      <c r="AF63" s="122"/>
      <c r="AG63" s="122"/>
      <c r="AH63" s="122"/>
      <c r="AI63" s="122"/>
      <c r="AJ63" s="122">
        <f t="shared" si="0"/>
        <v>17</v>
      </c>
      <c r="AK63" s="122">
        <f t="shared" si="1"/>
        <v>0</v>
      </c>
      <c r="AL63" s="122">
        <f t="shared" si="2"/>
        <v>0</v>
      </c>
      <c r="AM63" s="123">
        <f t="shared" si="3"/>
        <v>0.73913043478260865</v>
      </c>
      <c r="AN63" s="123">
        <f t="shared" si="3"/>
        <v>0</v>
      </c>
      <c r="AO63" s="124">
        <f t="shared" si="3"/>
        <v>0</v>
      </c>
    </row>
    <row r="64" spans="1:41" ht="14.65" customHeight="1" x14ac:dyDescent="0.2">
      <c r="A64" s="170"/>
      <c r="B64" s="25" t="s">
        <v>109</v>
      </c>
      <c r="C64" s="37" t="s">
        <v>110</v>
      </c>
      <c r="D64" s="79" t="s">
        <v>74</v>
      </c>
      <c r="E64" s="146" t="s">
        <v>217</v>
      </c>
      <c r="F64" s="146" t="s">
        <v>217</v>
      </c>
      <c r="G64" s="146" t="s">
        <v>217</v>
      </c>
      <c r="H64" s="147" t="s">
        <v>281</v>
      </c>
      <c r="I64" s="147" t="s">
        <v>281</v>
      </c>
      <c r="J64" s="146" t="s">
        <v>218</v>
      </c>
      <c r="K64" s="146" t="s">
        <v>218</v>
      </c>
      <c r="L64" s="146" t="s">
        <v>218</v>
      </c>
      <c r="M64" s="146" t="s">
        <v>218</v>
      </c>
      <c r="N64" s="146" t="s">
        <v>218</v>
      </c>
      <c r="O64" s="147" t="s">
        <v>281</v>
      </c>
      <c r="P64" s="147" t="s">
        <v>281</v>
      </c>
      <c r="Q64" s="146" t="s">
        <v>217</v>
      </c>
      <c r="R64" s="146" t="s">
        <v>217</v>
      </c>
      <c r="S64" s="146" t="s">
        <v>217</v>
      </c>
      <c r="T64" s="146" t="s">
        <v>217</v>
      </c>
      <c r="U64" s="146" t="s">
        <v>282</v>
      </c>
      <c r="V64" s="147" t="s">
        <v>281</v>
      </c>
      <c r="W64" s="147" t="s">
        <v>281</v>
      </c>
      <c r="X64" s="146" t="s">
        <v>217</v>
      </c>
      <c r="Y64" s="146" t="s">
        <v>217</v>
      </c>
      <c r="Z64" s="122" t="s">
        <v>217</v>
      </c>
      <c r="AA64" s="122" t="s">
        <v>217</v>
      </c>
      <c r="AB64" s="122"/>
      <c r="AC64" s="138"/>
      <c r="AD64" s="138"/>
      <c r="AE64" s="122"/>
      <c r="AF64" s="122"/>
      <c r="AG64" s="122"/>
      <c r="AH64" s="122"/>
      <c r="AI64" s="122"/>
      <c r="AJ64" s="122">
        <f t="shared" si="0"/>
        <v>16</v>
      </c>
      <c r="AK64" s="122">
        <f t="shared" si="1"/>
        <v>0</v>
      </c>
      <c r="AL64" s="122">
        <f t="shared" si="2"/>
        <v>0</v>
      </c>
      <c r="AM64" s="123">
        <f t="shared" si="3"/>
        <v>0.69565217391304346</v>
      </c>
      <c r="AN64" s="123">
        <f t="shared" si="3"/>
        <v>0</v>
      </c>
      <c r="AO64" s="124">
        <f t="shared" si="3"/>
        <v>0</v>
      </c>
    </row>
    <row r="65" spans="1:41" ht="14.65" customHeight="1" x14ac:dyDescent="0.2">
      <c r="A65" s="170"/>
      <c r="B65" s="75" t="s">
        <v>262</v>
      </c>
      <c r="C65" s="47" t="s">
        <v>263</v>
      </c>
      <c r="D65" s="80" t="s">
        <v>104</v>
      </c>
      <c r="E65" s="155" t="s">
        <v>285</v>
      </c>
      <c r="F65" s="155" t="s">
        <v>285</v>
      </c>
      <c r="G65" s="155" t="s">
        <v>285</v>
      </c>
      <c r="H65" s="147" t="s">
        <v>281</v>
      </c>
      <c r="I65" s="147" t="s">
        <v>281</v>
      </c>
      <c r="J65" s="146" t="s">
        <v>217</v>
      </c>
      <c r="K65" s="146" t="s">
        <v>217</v>
      </c>
      <c r="L65" s="155" t="s">
        <v>285</v>
      </c>
      <c r="M65" s="155" t="s">
        <v>285</v>
      </c>
      <c r="N65" s="146" t="s">
        <v>217</v>
      </c>
      <c r="O65" s="147" t="s">
        <v>281</v>
      </c>
      <c r="P65" s="147" t="s">
        <v>281</v>
      </c>
      <c r="Q65" s="146" t="s">
        <v>217</v>
      </c>
      <c r="R65" s="146" t="s">
        <v>278</v>
      </c>
      <c r="S65" s="146" t="s">
        <v>217</v>
      </c>
      <c r="T65" s="146" t="s">
        <v>217</v>
      </c>
      <c r="U65" s="146" t="s">
        <v>278</v>
      </c>
      <c r="V65" s="147" t="s">
        <v>281</v>
      </c>
      <c r="W65" s="147" t="s">
        <v>281</v>
      </c>
      <c r="X65" s="146" t="s">
        <v>217</v>
      </c>
      <c r="Y65" s="146" t="s">
        <v>217</v>
      </c>
      <c r="Z65" s="122" t="s">
        <v>276</v>
      </c>
      <c r="AA65" s="122" t="s">
        <v>217</v>
      </c>
      <c r="AB65" s="122"/>
      <c r="AC65" s="138"/>
      <c r="AD65" s="138"/>
      <c r="AE65" s="122"/>
      <c r="AF65" s="122"/>
      <c r="AG65" s="122"/>
      <c r="AH65" s="122"/>
      <c r="AI65" s="122"/>
      <c r="AJ65" s="122">
        <f t="shared" si="0"/>
        <v>9</v>
      </c>
      <c r="AK65" s="122">
        <f t="shared" si="1"/>
        <v>0</v>
      </c>
      <c r="AL65" s="122">
        <f t="shared" si="2"/>
        <v>1</v>
      </c>
      <c r="AM65" s="123">
        <f t="shared" si="3"/>
        <v>0.39130434782608697</v>
      </c>
      <c r="AN65" s="123">
        <f t="shared" si="3"/>
        <v>0</v>
      </c>
      <c r="AO65" s="124">
        <f t="shared" si="3"/>
        <v>4.3478260869565216E-2</v>
      </c>
    </row>
    <row r="66" spans="1:41" ht="14.65" customHeight="1" thickBot="1" x14ac:dyDescent="0.25">
      <c r="A66" s="170"/>
      <c r="B66" s="73" t="s">
        <v>166</v>
      </c>
      <c r="C66" s="74" t="s">
        <v>167</v>
      </c>
      <c r="D66" s="104" t="s">
        <v>22</v>
      </c>
      <c r="E66" s="156" t="s">
        <v>274</v>
      </c>
      <c r="F66" s="156" t="s">
        <v>274</v>
      </c>
      <c r="G66" s="156" t="s">
        <v>274</v>
      </c>
      <c r="H66" s="147" t="s">
        <v>281</v>
      </c>
      <c r="I66" s="147" t="s">
        <v>281</v>
      </c>
      <c r="J66" s="146" t="s">
        <v>218</v>
      </c>
      <c r="K66" s="146" t="s">
        <v>218</v>
      </c>
      <c r="L66" s="146" t="s">
        <v>218</v>
      </c>
      <c r="M66" s="146" t="s">
        <v>218</v>
      </c>
      <c r="N66" s="146" t="s">
        <v>218</v>
      </c>
      <c r="O66" s="147" t="s">
        <v>281</v>
      </c>
      <c r="P66" s="147" t="s">
        <v>281</v>
      </c>
      <c r="Q66" s="146" t="s">
        <v>218</v>
      </c>
      <c r="R66" s="146" t="s">
        <v>218</v>
      </c>
      <c r="S66" s="146" t="s">
        <v>217</v>
      </c>
      <c r="T66" s="146" t="s">
        <v>217</v>
      </c>
      <c r="U66" s="146" t="s">
        <v>217</v>
      </c>
      <c r="V66" s="147" t="s">
        <v>281</v>
      </c>
      <c r="W66" s="147" t="s">
        <v>281</v>
      </c>
      <c r="X66" s="146" t="s">
        <v>217</v>
      </c>
      <c r="Y66" s="146" t="s">
        <v>217</v>
      </c>
      <c r="Z66" s="125" t="s">
        <v>217</v>
      </c>
      <c r="AA66" s="125" t="s">
        <v>217</v>
      </c>
      <c r="AB66" s="125"/>
      <c r="AC66" s="141"/>
      <c r="AD66" s="141"/>
      <c r="AE66" s="125"/>
      <c r="AF66" s="125"/>
      <c r="AG66" s="125"/>
      <c r="AH66" s="125"/>
      <c r="AI66" s="125"/>
      <c r="AJ66" s="125">
        <f t="shared" si="0"/>
        <v>14</v>
      </c>
      <c r="AK66" s="125">
        <f t="shared" si="1"/>
        <v>3</v>
      </c>
      <c r="AL66" s="125">
        <f t="shared" si="2"/>
        <v>0</v>
      </c>
      <c r="AM66" s="126">
        <f t="shared" si="3"/>
        <v>0.60869565217391308</v>
      </c>
      <c r="AN66" s="126">
        <f t="shared" si="3"/>
        <v>0.13043478260869565</v>
      </c>
      <c r="AO66" s="127">
        <f t="shared" si="3"/>
        <v>0</v>
      </c>
    </row>
    <row r="67" spans="1:41" ht="14.65" customHeight="1" x14ac:dyDescent="0.2">
      <c r="A67" s="169" t="s">
        <v>267</v>
      </c>
      <c r="B67" s="18" t="s">
        <v>113</v>
      </c>
      <c r="C67" s="41" t="s">
        <v>114</v>
      </c>
      <c r="D67" s="77" t="s">
        <v>16</v>
      </c>
      <c r="E67" s="146" t="s">
        <v>217</v>
      </c>
      <c r="F67" s="146" t="s">
        <v>217</v>
      </c>
      <c r="G67" s="146" t="s">
        <v>217</v>
      </c>
      <c r="H67" s="147" t="s">
        <v>281</v>
      </c>
      <c r="I67" s="147" t="s">
        <v>281</v>
      </c>
      <c r="J67" s="146" t="s">
        <v>218</v>
      </c>
      <c r="K67" s="146" t="s">
        <v>218</v>
      </c>
      <c r="L67" s="146" t="s">
        <v>218</v>
      </c>
      <c r="M67" s="146" t="s">
        <v>218</v>
      </c>
      <c r="N67" s="146" t="s">
        <v>218</v>
      </c>
      <c r="O67" s="147" t="s">
        <v>281</v>
      </c>
      <c r="P67" s="147" t="s">
        <v>281</v>
      </c>
      <c r="Q67" s="146" t="s">
        <v>218</v>
      </c>
      <c r="R67" s="146" t="s">
        <v>218</v>
      </c>
      <c r="S67" s="146" t="s">
        <v>218</v>
      </c>
      <c r="T67" s="146" t="s">
        <v>218</v>
      </c>
      <c r="U67" s="146" t="s">
        <v>218</v>
      </c>
      <c r="V67" s="147" t="s">
        <v>281</v>
      </c>
      <c r="W67" s="147" t="s">
        <v>281</v>
      </c>
      <c r="X67" s="146" t="s">
        <v>217</v>
      </c>
      <c r="Y67" s="146" t="s">
        <v>217</v>
      </c>
      <c r="Z67" s="119" t="s">
        <v>217</v>
      </c>
      <c r="AA67" s="119" t="s">
        <v>217</v>
      </c>
      <c r="AB67" s="119"/>
      <c r="AC67" s="137"/>
      <c r="AD67" s="137"/>
      <c r="AE67" s="119"/>
      <c r="AF67" s="119"/>
      <c r="AG67" s="119"/>
      <c r="AH67" s="119"/>
      <c r="AI67" s="119"/>
      <c r="AJ67" s="119">
        <f t="shared" si="0"/>
        <v>17</v>
      </c>
      <c r="AK67" s="119">
        <f t="shared" si="1"/>
        <v>0</v>
      </c>
      <c r="AL67" s="119">
        <f t="shared" si="2"/>
        <v>0</v>
      </c>
      <c r="AM67" s="120">
        <f t="shared" si="3"/>
        <v>0.73913043478260865</v>
      </c>
      <c r="AN67" s="120">
        <f t="shared" si="3"/>
        <v>0</v>
      </c>
      <c r="AO67" s="121">
        <f t="shared" si="3"/>
        <v>0</v>
      </c>
    </row>
    <row r="68" spans="1:41" ht="14.65" customHeight="1" x14ac:dyDescent="0.2">
      <c r="A68" s="170"/>
      <c r="B68" s="25" t="s">
        <v>117</v>
      </c>
      <c r="C68" s="37" t="s">
        <v>250</v>
      </c>
      <c r="D68" s="79" t="s">
        <v>5</v>
      </c>
      <c r="E68" s="146" t="s">
        <v>217</v>
      </c>
      <c r="F68" s="146" t="s">
        <v>217</v>
      </c>
      <c r="G68" s="152" t="s">
        <v>276</v>
      </c>
      <c r="H68" s="147" t="s">
        <v>281</v>
      </c>
      <c r="I68" s="147" t="s">
        <v>281</v>
      </c>
      <c r="J68" s="146" t="s">
        <v>218</v>
      </c>
      <c r="K68" s="146" t="s">
        <v>218</v>
      </c>
      <c r="L68" s="146" t="s">
        <v>218</v>
      </c>
      <c r="M68" s="146" t="s">
        <v>218</v>
      </c>
      <c r="N68" s="146" t="s">
        <v>218</v>
      </c>
      <c r="O68" s="147" t="s">
        <v>281</v>
      </c>
      <c r="P68" s="147" t="s">
        <v>281</v>
      </c>
      <c r="Q68" s="146" t="s">
        <v>218</v>
      </c>
      <c r="R68" s="146" t="s">
        <v>218</v>
      </c>
      <c r="S68" s="146" t="s">
        <v>218</v>
      </c>
      <c r="T68" s="146" t="s">
        <v>217</v>
      </c>
      <c r="U68" s="146" t="s">
        <v>217</v>
      </c>
      <c r="V68" s="147" t="s">
        <v>281</v>
      </c>
      <c r="W68" s="147" t="s">
        <v>281</v>
      </c>
      <c r="X68" s="146" t="s">
        <v>217</v>
      </c>
      <c r="Y68" s="146" t="s">
        <v>217</v>
      </c>
      <c r="Z68" s="122" t="s">
        <v>217</v>
      </c>
      <c r="AA68" s="122" t="s">
        <v>217</v>
      </c>
      <c r="AB68" s="122"/>
      <c r="AC68" s="138"/>
      <c r="AD68" s="138"/>
      <c r="AE68" s="122"/>
      <c r="AF68" s="122"/>
      <c r="AG68" s="122"/>
      <c r="AH68" s="122"/>
      <c r="AI68" s="122"/>
      <c r="AJ68" s="122">
        <f t="shared" si="0"/>
        <v>16</v>
      </c>
      <c r="AK68" s="122">
        <f t="shared" si="1"/>
        <v>0</v>
      </c>
      <c r="AL68" s="122">
        <f t="shared" si="2"/>
        <v>1</v>
      </c>
      <c r="AM68" s="123">
        <f t="shared" si="3"/>
        <v>0.69565217391304346</v>
      </c>
      <c r="AN68" s="123">
        <f t="shared" si="3"/>
        <v>0</v>
      </c>
      <c r="AO68" s="124">
        <f t="shared" si="3"/>
        <v>4.3478260869565216E-2</v>
      </c>
    </row>
    <row r="69" spans="1:41" ht="14.65" customHeight="1" x14ac:dyDescent="0.2">
      <c r="A69" s="170"/>
      <c r="B69" s="32" t="s">
        <v>111</v>
      </c>
      <c r="C69" s="72" t="s">
        <v>112</v>
      </c>
      <c r="D69" s="78" t="s">
        <v>5</v>
      </c>
      <c r="E69" s="146" t="s">
        <v>217</v>
      </c>
      <c r="F69" s="146" t="s">
        <v>217</v>
      </c>
      <c r="G69" s="146" t="s">
        <v>217</v>
      </c>
      <c r="H69" s="147" t="s">
        <v>281</v>
      </c>
      <c r="I69" s="147" t="s">
        <v>281</v>
      </c>
      <c r="J69" s="146" t="s">
        <v>218</v>
      </c>
      <c r="K69" s="146" t="s">
        <v>218</v>
      </c>
      <c r="L69" s="146" t="s">
        <v>218</v>
      </c>
      <c r="M69" s="146" t="s">
        <v>218</v>
      </c>
      <c r="N69" s="146" t="s">
        <v>218</v>
      </c>
      <c r="O69" s="147" t="s">
        <v>281</v>
      </c>
      <c r="P69" s="147" t="s">
        <v>281</v>
      </c>
      <c r="Q69" s="146" t="s">
        <v>218</v>
      </c>
      <c r="R69" s="146" t="s">
        <v>218</v>
      </c>
      <c r="S69" s="146" t="s">
        <v>218</v>
      </c>
      <c r="T69" s="146" t="s">
        <v>218</v>
      </c>
      <c r="U69" s="146" t="s">
        <v>218</v>
      </c>
      <c r="V69" s="147" t="s">
        <v>281</v>
      </c>
      <c r="W69" s="147" t="s">
        <v>281</v>
      </c>
      <c r="X69" s="146" t="s">
        <v>217</v>
      </c>
      <c r="Y69" s="146" t="s">
        <v>217</v>
      </c>
      <c r="Z69" s="122" t="s">
        <v>217</v>
      </c>
      <c r="AA69" s="122" t="s">
        <v>217</v>
      </c>
      <c r="AB69" s="122"/>
      <c r="AC69" s="138"/>
      <c r="AD69" s="138"/>
      <c r="AE69" s="122"/>
      <c r="AF69" s="122"/>
      <c r="AG69" s="122"/>
      <c r="AH69" s="122"/>
      <c r="AI69" s="122"/>
      <c r="AJ69" s="122">
        <f t="shared" si="0"/>
        <v>17</v>
      </c>
      <c r="AK69" s="122">
        <f t="shared" si="1"/>
        <v>0</v>
      </c>
      <c r="AL69" s="122">
        <f t="shared" si="2"/>
        <v>0</v>
      </c>
      <c r="AM69" s="123">
        <f t="shared" si="3"/>
        <v>0.73913043478260865</v>
      </c>
      <c r="AN69" s="123">
        <f t="shared" si="3"/>
        <v>0</v>
      </c>
      <c r="AO69" s="124">
        <f t="shared" si="3"/>
        <v>0</v>
      </c>
    </row>
    <row r="70" spans="1:41" ht="14.65" customHeight="1" thickBot="1" x14ac:dyDescent="0.25">
      <c r="A70" s="170"/>
      <c r="B70" s="25" t="s">
        <v>230</v>
      </c>
      <c r="C70" s="47" t="s">
        <v>231</v>
      </c>
      <c r="D70" s="80" t="s">
        <v>25</v>
      </c>
      <c r="E70" s="146" t="s">
        <v>217</v>
      </c>
      <c r="F70" s="146" t="s">
        <v>217</v>
      </c>
      <c r="G70" s="146" t="s">
        <v>217</v>
      </c>
      <c r="H70" s="147" t="s">
        <v>281</v>
      </c>
      <c r="I70" s="147" t="s">
        <v>281</v>
      </c>
      <c r="J70" s="146" t="s">
        <v>218</v>
      </c>
      <c r="K70" s="156" t="s">
        <v>274</v>
      </c>
      <c r="L70" s="156" t="s">
        <v>274</v>
      </c>
      <c r="M70" s="156" t="s">
        <v>274</v>
      </c>
      <c r="N70" s="156" t="s">
        <v>274</v>
      </c>
      <c r="O70" s="156" t="s">
        <v>274</v>
      </c>
      <c r="P70" s="147" t="s">
        <v>281</v>
      </c>
      <c r="Q70" s="146" t="s">
        <v>218</v>
      </c>
      <c r="R70" s="146" t="s">
        <v>218</v>
      </c>
      <c r="S70" s="146" t="s">
        <v>218</v>
      </c>
      <c r="T70" s="146" t="s">
        <v>218</v>
      </c>
      <c r="U70" s="146" t="s">
        <v>218</v>
      </c>
      <c r="V70" s="147" t="s">
        <v>281</v>
      </c>
      <c r="W70" s="147" t="s">
        <v>281</v>
      </c>
      <c r="X70" s="146" t="s">
        <v>217</v>
      </c>
      <c r="Y70" s="146" t="s">
        <v>217</v>
      </c>
      <c r="Z70" s="125" t="s">
        <v>217</v>
      </c>
      <c r="AA70" s="125" t="s">
        <v>217</v>
      </c>
      <c r="AB70" s="125"/>
      <c r="AC70" s="141"/>
      <c r="AD70" s="141"/>
      <c r="AE70" s="125"/>
      <c r="AF70" s="125"/>
      <c r="AG70" s="125"/>
      <c r="AH70" s="125"/>
      <c r="AI70" s="125"/>
      <c r="AJ70" s="125">
        <f t="shared" si="0"/>
        <v>13</v>
      </c>
      <c r="AK70" s="125">
        <f t="shared" si="1"/>
        <v>5</v>
      </c>
      <c r="AL70" s="125">
        <f t="shared" si="2"/>
        <v>0</v>
      </c>
      <c r="AM70" s="126">
        <f t="shared" si="3"/>
        <v>0.56521739130434778</v>
      </c>
      <c r="AN70" s="126">
        <f t="shared" si="3"/>
        <v>0.21739130434782608</v>
      </c>
      <c r="AO70" s="127">
        <f t="shared" si="3"/>
        <v>0</v>
      </c>
    </row>
    <row r="71" spans="1:41" ht="14.65" customHeight="1" x14ac:dyDescent="0.2">
      <c r="A71" s="161" t="s">
        <v>118</v>
      </c>
      <c r="B71" s="19" t="s">
        <v>119</v>
      </c>
      <c r="C71" s="42" t="s">
        <v>120</v>
      </c>
      <c r="D71" s="105" t="s">
        <v>16</v>
      </c>
      <c r="E71" s="146" t="s">
        <v>218</v>
      </c>
      <c r="F71" s="146" t="s">
        <v>218</v>
      </c>
      <c r="G71" s="146" t="s">
        <v>218</v>
      </c>
      <c r="H71" s="147" t="s">
        <v>281</v>
      </c>
      <c r="I71" s="147" t="s">
        <v>281</v>
      </c>
      <c r="J71" s="146" t="s">
        <v>217</v>
      </c>
      <c r="K71" s="146" t="s">
        <v>217</v>
      </c>
      <c r="L71" s="146" t="s">
        <v>217</v>
      </c>
      <c r="M71" s="146" t="s">
        <v>217</v>
      </c>
      <c r="N71" s="146" t="s">
        <v>217</v>
      </c>
      <c r="O71" s="147" t="s">
        <v>281</v>
      </c>
      <c r="P71" s="147" t="s">
        <v>281</v>
      </c>
      <c r="Q71" s="146" t="s">
        <v>217</v>
      </c>
      <c r="R71" s="146" t="s">
        <v>217</v>
      </c>
      <c r="S71" s="146" t="s">
        <v>217</v>
      </c>
      <c r="T71" s="146" t="s">
        <v>217</v>
      </c>
      <c r="U71" s="146" t="s">
        <v>217</v>
      </c>
      <c r="V71" s="147" t="s">
        <v>281</v>
      </c>
      <c r="W71" s="147" t="s">
        <v>281</v>
      </c>
      <c r="X71" s="146" t="s">
        <v>282</v>
      </c>
      <c r="Y71" s="146" t="s">
        <v>217</v>
      </c>
      <c r="Z71" s="119" t="s">
        <v>217</v>
      </c>
      <c r="AA71" s="119" t="s">
        <v>217</v>
      </c>
      <c r="AB71" s="119"/>
      <c r="AC71" s="137"/>
      <c r="AD71" s="137"/>
      <c r="AE71" s="119"/>
      <c r="AF71" s="119"/>
      <c r="AG71" s="119"/>
      <c r="AH71" s="119"/>
      <c r="AI71" s="119"/>
      <c r="AJ71" s="119">
        <f t="shared" si="0"/>
        <v>16</v>
      </c>
      <c r="AK71" s="119">
        <f t="shared" si="1"/>
        <v>0</v>
      </c>
      <c r="AL71" s="119">
        <f t="shared" si="2"/>
        <v>0</v>
      </c>
      <c r="AM71" s="120">
        <f t="shared" si="3"/>
        <v>0.69565217391304346</v>
      </c>
      <c r="AN71" s="120">
        <f t="shared" si="3"/>
        <v>0</v>
      </c>
      <c r="AO71" s="121">
        <f t="shared" si="3"/>
        <v>0</v>
      </c>
    </row>
    <row r="72" spans="1:41" ht="14.65" customHeight="1" x14ac:dyDescent="0.2">
      <c r="A72" s="162"/>
      <c r="B72" s="25" t="s">
        <v>121</v>
      </c>
      <c r="C72" s="51" t="s">
        <v>122</v>
      </c>
      <c r="D72" s="79" t="s">
        <v>5</v>
      </c>
      <c r="E72" s="146" t="s">
        <v>218</v>
      </c>
      <c r="F72" s="146" t="s">
        <v>218</v>
      </c>
      <c r="G72" s="146" t="s">
        <v>218</v>
      </c>
      <c r="H72" s="147" t="s">
        <v>281</v>
      </c>
      <c r="I72" s="147" t="s">
        <v>281</v>
      </c>
      <c r="J72" s="146" t="s">
        <v>217</v>
      </c>
      <c r="K72" s="146" t="s">
        <v>217</v>
      </c>
      <c r="L72" s="146" t="s">
        <v>217</v>
      </c>
      <c r="M72" s="146" t="s">
        <v>217</v>
      </c>
      <c r="N72" s="146" t="s">
        <v>217</v>
      </c>
      <c r="O72" s="147" t="s">
        <v>281</v>
      </c>
      <c r="P72" s="147" t="s">
        <v>281</v>
      </c>
      <c r="Q72" s="146" t="s">
        <v>217</v>
      </c>
      <c r="R72" s="146" t="s">
        <v>217</v>
      </c>
      <c r="S72" s="146" t="s">
        <v>217</v>
      </c>
      <c r="T72" s="146" t="s">
        <v>217</v>
      </c>
      <c r="U72" s="146" t="s">
        <v>217</v>
      </c>
      <c r="V72" s="147" t="s">
        <v>281</v>
      </c>
      <c r="W72" s="147" t="s">
        <v>281</v>
      </c>
      <c r="X72" s="146" t="s">
        <v>217</v>
      </c>
      <c r="Y72" s="146" t="s">
        <v>217</v>
      </c>
      <c r="Z72" s="122" t="s">
        <v>217</v>
      </c>
      <c r="AA72" s="122" t="s">
        <v>217</v>
      </c>
      <c r="AB72" s="122"/>
      <c r="AC72" s="138"/>
      <c r="AD72" s="138"/>
      <c r="AE72" s="122"/>
      <c r="AF72" s="122"/>
      <c r="AG72" s="122"/>
      <c r="AH72" s="122"/>
      <c r="AI72" s="122"/>
      <c r="AJ72" s="122">
        <f t="shared" ref="AJ72:AJ114" si="4">+COUNTIF(E72:AI72,"A")+COUNTIF(E72:AI72,"B")+COUNTIF(E72:AI72,"C")</f>
        <v>17</v>
      </c>
      <c r="AK72" s="122">
        <f t="shared" ref="AK72:AK114" si="5">+COUNTIF(E72:AI72, "F")+COUNTIF(E72:AI72, "LI")+COUNTIF(E72:AI72, "AU")+COUNTIF(E72:AI72, "CC")</f>
        <v>0</v>
      </c>
      <c r="AL72" s="122">
        <f t="shared" ref="AL72:AL114" si="6">+COUNTIF(E72:AI72,"VA")+COUNTIF(E72:AI72,"PA")</f>
        <v>0</v>
      </c>
      <c r="AM72" s="123">
        <f t="shared" ref="AM72:AO114" si="7">+AJ72/23</f>
        <v>0.73913043478260865</v>
      </c>
      <c r="AN72" s="123">
        <f t="shared" si="7"/>
        <v>0</v>
      </c>
      <c r="AO72" s="124">
        <f t="shared" si="7"/>
        <v>0</v>
      </c>
    </row>
    <row r="73" spans="1:41" ht="14.65" customHeight="1" thickBot="1" x14ac:dyDescent="0.25">
      <c r="A73" s="163"/>
      <c r="B73" s="21" t="s">
        <v>123</v>
      </c>
      <c r="C73" s="44" t="s">
        <v>124</v>
      </c>
      <c r="D73" s="94" t="s">
        <v>125</v>
      </c>
      <c r="E73" s="146" t="s">
        <v>275</v>
      </c>
      <c r="F73" s="146" t="s">
        <v>275</v>
      </c>
      <c r="G73" s="146" t="s">
        <v>275</v>
      </c>
      <c r="H73" s="147" t="s">
        <v>281</v>
      </c>
      <c r="I73" s="147" t="s">
        <v>281</v>
      </c>
      <c r="J73" s="146" t="s">
        <v>275</v>
      </c>
      <c r="K73" s="146" t="s">
        <v>275</v>
      </c>
      <c r="L73" s="146" t="s">
        <v>275</v>
      </c>
      <c r="M73" s="146" t="s">
        <v>275</v>
      </c>
      <c r="N73" s="146" t="s">
        <v>275</v>
      </c>
      <c r="O73" s="147" t="s">
        <v>281</v>
      </c>
      <c r="P73" s="147" t="s">
        <v>281</v>
      </c>
      <c r="Q73" s="146" t="s">
        <v>278</v>
      </c>
      <c r="R73" s="146" t="s">
        <v>217</v>
      </c>
      <c r="S73" s="146" t="s">
        <v>217</v>
      </c>
      <c r="T73" s="146" t="s">
        <v>217</v>
      </c>
      <c r="U73" s="146" t="s">
        <v>217</v>
      </c>
      <c r="V73" s="147" t="s">
        <v>281</v>
      </c>
      <c r="W73" s="147" t="s">
        <v>281</v>
      </c>
      <c r="X73" s="146" t="s">
        <v>217</v>
      </c>
      <c r="Y73" s="146" t="s">
        <v>217</v>
      </c>
      <c r="Z73" s="125" t="s">
        <v>217</v>
      </c>
      <c r="AA73" s="125" t="s">
        <v>217</v>
      </c>
      <c r="AB73" s="125"/>
      <c r="AC73" s="141"/>
      <c r="AD73" s="141"/>
      <c r="AE73" s="125"/>
      <c r="AF73" s="125"/>
      <c r="AG73" s="125"/>
      <c r="AH73" s="125"/>
      <c r="AI73" s="125"/>
      <c r="AJ73" s="125">
        <f t="shared" si="4"/>
        <v>8</v>
      </c>
      <c r="AK73" s="125">
        <f t="shared" si="5"/>
        <v>0</v>
      </c>
      <c r="AL73" s="125">
        <f t="shared" si="6"/>
        <v>8</v>
      </c>
      <c r="AM73" s="126">
        <f t="shared" si="7"/>
        <v>0.34782608695652173</v>
      </c>
      <c r="AN73" s="126">
        <f t="shared" si="7"/>
        <v>0</v>
      </c>
      <c r="AO73" s="127">
        <f t="shared" si="7"/>
        <v>0.34782608695652173</v>
      </c>
    </row>
    <row r="74" spans="1:41" ht="14.65" customHeight="1" thickBot="1" x14ac:dyDescent="0.25">
      <c r="A74" s="4" t="s">
        <v>233</v>
      </c>
      <c r="B74" s="26" t="s">
        <v>83</v>
      </c>
      <c r="C74" s="52" t="s">
        <v>84</v>
      </c>
      <c r="D74" s="106" t="s">
        <v>74</v>
      </c>
      <c r="E74" s="146" t="s">
        <v>217</v>
      </c>
      <c r="F74" s="146" t="s">
        <v>217</v>
      </c>
      <c r="G74" s="146" t="s">
        <v>217</v>
      </c>
      <c r="H74" s="147" t="s">
        <v>281</v>
      </c>
      <c r="I74" s="147" t="s">
        <v>281</v>
      </c>
      <c r="J74" s="146" t="s">
        <v>217</v>
      </c>
      <c r="K74" s="146" t="s">
        <v>217</v>
      </c>
      <c r="L74" s="146" t="s">
        <v>217</v>
      </c>
      <c r="M74" s="146" t="s">
        <v>217</v>
      </c>
      <c r="N74" s="146" t="s">
        <v>217</v>
      </c>
      <c r="O74" s="147" t="s">
        <v>281</v>
      </c>
      <c r="P74" s="147" t="s">
        <v>281</v>
      </c>
      <c r="Q74" s="146" t="s">
        <v>217</v>
      </c>
      <c r="R74" s="146" t="s">
        <v>217</v>
      </c>
      <c r="S74" s="146" t="s">
        <v>217</v>
      </c>
      <c r="T74" s="146" t="s">
        <v>217</v>
      </c>
      <c r="U74" s="146" t="s">
        <v>217</v>
      </c>
      <c r="V74" s="147" t="s">
        <v>281</v>
      </c>
      <c r="W74" s="147" t="s">
        <v>281</v>
      </c>
      <c r="X74" s="146" t="s">
        <v>217</v>
      </c>
      <c r="Y74" s="146" t="s">
        <v>217</v>
      </c>
      <c r="Z74" s="128" t="s">
        <v>217</v>
      </c>
      <c r="AA74" s="128" t="s">
        <v>217</v>
      </c>
      <c r="AB74" s="128"/>
      <c r="AC74" s="142"/>
      <c r="AD74" s="142"/>
      <c r="AE74" s="128"/>
      <c r="AF74" s="128"/>
      <c r="AG74" s="128"/>
      <c r="AH74" s="128"/>
      <c r="AI74" s="128"/>
      <c r="AJ74" s="128">
        <f t="shared" si="4"/>
        <v>17</v>
      </c>
      <c r="AK74" s="128">
        <f t="shared" si="5"/>
        <v>0</v>
      </c>
      <c r="AL74" s="128">
        <f t="shared" si="6"/>
        <v>0</v>
      </c>
      <c r="AM74" s="129">
        <f t="shared" si="7"/>
        <v>0.73913043478260865</v>
      </c>
      <c r="AN74" s="129">
        <f t="shared" si="7"/>
        <v>0</v>
      </c>
      <c r="AO74" s="130">
        <f t="shared" si="7"/>
        <v>0</v>
      </c>
    </row>
    <row r="75" spans="1:41" ht="14.65" customHeight="1" x14ac:dyDescent="0.2">
      <c r="A75" s="167" t="s">
        <v>255</v>
      </c>
      <c r="B75" s="18" t="s">
        <v>162</v>
      </c>
      <c r="C75" s="41" t="s">
        <v>163</v>
      </c>
      <c r="D75" s="77" t="s">
        <v>5</v>
      </c>
      <c r="E75" s="146" t="s">
        <v>217</v>
      </c>
      <c r="F75" s="146" t="s">
        <v>217</v>
      </c>
      <c r="G75" s="146" t="s">
        <v>217</v>
      </c>
      <c r="H75" s="147" t="s">
        <v>281</v>
      </c>
      <c r="I75" s="147" t="s">
        <v>281</v>
      </c>
      <c r="J75" s="146" t="s">
        <v>217</v>
      </c>
      <c r="K75" s="146" t="s">
        <v>217</v>
      </c>
      <c r="L75" s="146" t="s">
        <v>217</v>
      </c>
      <c r="M75" s="146" t="s">
        <v>217</v>
      </c>
      <c r="N75" s="146" t="s">
        <v>217</v>
      </c>
      <c r="O75" s="147" t="s">
        <v>281</v>
      </c>
      <c r="P75" s="147" t="s">
        <v>281</v>
      </c>
      <c r="Q75" s="146" t="s">
        <v>217</v>
      </c>
      <c r="R75" s="146" t="s">
        <v>217</v>
      </c>
      <c r="S75" s="146" t="s">
        <v>217</v>
      </c>
      <c r="T75" s="146" t="s">
        <v>217</v>
      </c>
      <c r="U75" s="146" t="s">
        <v>217</v>
      </c>
      <c r="V75" s="147" t="s">
        <v>281</v>
      </c>
      <c r="W75" s="147" t="s">
        <v>281</v>
      </c>
      <c r="X75" s="146" t="s">
        <v>217</v>
      </c>
      <c r="Y75" s="146" t="s">
        <v>217</v>
      </c>
      <c r="Z75" s="119" t="s">
        <v>217</v>
      </c>
      <c r="AA75" s="119" t="s">
        <v>217</v>
      </c>
      <c r="AB75" s="119"/>
      <c r="AC75" s="137"/>
      <c r="AD75" s="137"/>
      <c r="AE75" s="119"/>
      <c r="AF75" s="119"/>
      <c r="AG75" s="119"/>
      <c r="AH75" s="119"/>
      <c r="AI75" s="119"/>
      <c r="AJ75" s="119">
        <f t="shared" si="4"/>
        <v>17</v>
      </c>
      <c r="AK75" s="119">
        <f t="shared" si="5"/>
        <v>0</v>
      </c>
      <c r="AL75" s="119">
        <f t="shared" si="6"/>
        <v>0</v>
      </c>
      <c r="AM75" s="120">
        <f t="shared" si="7"/>
        <v>0.73913043478260865</v>
      </c>
      <c r="AN75" s="120">
        <f t="shared" si="7"/>
        <v>0</v>
      </c>
      <c r="AO75" s="121">
        <f t="shared" si="7"/>
        <v>0</v>
      </c>
    </row>
    <row r="76" spans="1:41" ht="14.65" customHeight="1" thickBot="1" x14ac:dyDescent="0.25">
      <c r="A76" s="168"/>
      <c r="B76" s="17" t="s">
        <v>168</v>
      </c>
      <c r="C76" s="46" t="s">
        <v>169</v>
      </c>
      <c r="D76" s="100" t="s">
        <v>5</v>
      </c>
      <c r="E76" s="146" t="s">
        <v>275</v>
      </c>
      <c r="F76" s="146" t="s">
        <v>275</v>
      </c>
      <c r="G76" s="146" t="s">
        <v>275</v>
      </c>
      <c r="H76" s="147" t="s">
        <v>281</v>
      </c>
      <c r="I76" s="147" t="s">
        <v>281</v>
      </c>
      <c r="J76" s="146" t="s">
        <v>217</v>
      </c>
      <c r="K76" s="146" t="s">
        <v>217</v>
      </c>
      <c r="L76" s="146" t="s">
        <v>217</v>
      </c>
      <c r="M76" s="146" t="s">
        <v>217</v>
      </c>
      <c r="N76" s="146" t="s">
        <v>217</v>
      </c>
      <c r="O76" s="147" t="s">
        <v>281</v>
      </c>
      <c r="P76" s="147" t="s">
        <v>281</v>
      </c>
      <c r="Q76" s="146" t="s">
        <v>217</v>
      </c>
      <c r="R76" s="146" t="s">
        <v>217</v>
      </c>
      <c r="S76" s="146" t="s">
        <v>217</v>
      </c>
      <c r="T76" s="146" t="s">
        <v>217</v>
      </c>
      <c r="U76" s="146" t="s">
        <v>217</v>
      </c>
      <c r="V76" s="147" t="s">
        <v>281</v>
      </c>
      <c r="W76" s="147" t="s">
        <v>281</v>
      </c>
      <c r="X76" s="146" t="s">
        <v>217</v>
      </c>
      <c r="Y76" s="146" t="s">
        <v>217</v>
      </c>
      <c r="Z76" s="125" t="s">
        <v>217</v>
      </c>
      <c r="AA76" s="125" t="s">
        <v>217</v>
      </c>
      <c r="AB76" s="125"/>
      <c r="AC76" s="141"/>
      <c r="AD76" s="141"/>
      <c r="AE76" s="125"/>
      <c r="AF76" s="125"/>
      <c r="AG76" s="125"/>
      <c r="AH76" s="125"/>
      <c r="AI76" s="125"/>
      <c r="AJ76" s="125">
        <f t="shared" si="4"/>
        <v>14</v>
      </c>
      <c r="AK76" s="125">
        <f t="shared" si="5"/>
        <v>0</v>
      </c>
      <c r="AL76" s="125">
        <f t="shared" si="6"/>
        <v>3</v>
      </c>
      <c r="AM76" s="126">
        <f t="shared" si="7"/>
        <v>0.60869565217391308</v>
      </c>
      <c r="AN76" s="126">
        <f t="shared" si="7"/>
        <v>0</v>
      </c>
      <c r="AO76" s="127">
        <f t="shared" si="7"/>
        <v>0.13043478260869565</v>
      </c>
    </row>
    <row r="77" spans="1:41" ht="14.65" customHeight="1" x14ac:dyDescent="0.2">
      <c r="A77" s="161" t="s">
        <v>228</v>
      </c>
      <c r="B77" s="118" t="s">
        <v>248</v>
      </c>
      <c r="C77" s="53" t="s">
        <v>249</v>
      </c>
      <c r="D77" s="107" t="s">
        <v>5</v>
      </c>
      <c r="E77" s="155" t="s">
        <v>285</v>
      </c>
      <c r="F77" s="155" t="s">
        <v>285</v>
      </c>
      <c r="G77" s="157" t="s">
        <v>286</v>
      </c>
      <c r="H77" s="147" t="s">
        <v>281</v>
      </c>
      <c r="I77" s="147" t="s">
        <v>281</v>
      </c>
      <c r="J77" s="156" t="s">
        <v>274</v>
      </c>
      <c r="K77" s="156" t="s">
        <v>274</v>
      </c>
      <c r="L77" s="146" t="s">
        <v>217</v>
      </c>
      <c r="M77" s="146" t="s">
        <v>217</v>
      </c>
      <c r="N77" s="146" t="s">
        <v>217</v>
      </c>
      <c r="O77" s="147" t="s">
        <v>281</v>
      </c>
      <c r="P77" s="147" t="s">
        <v>281</v>
      </c>
      <c r="Q77" s="146" t="s">
        <v>217</v>
      </c>
      <c r="R77" s="146" t="s">
        <v>217</v>
      </c>
      <c r="S77" s="146" t="s">
        <v>217</v>
      </c>
      <c r="T77" s="146" t="s">
        <v>277</v>
      </c>
      <c r="U77" s="146" t="s">
        <v>278</v>
      </c>
      <c r="V77" s="147" t="s">
        <v>281</v>
      </c>
      <c r="W77" s="147" t="s">
        <v>281</v>
      </c>
      <c r="X77" s="146" t="s">
        <v>217</v>
      </c>
      <c r="Y77" s="146" t="s">
        <v>217</v>
      </c>
      <c r="Z77" s="119" t="s">
        <v>217</v>
      </c>
      <c r="AA77" s="119" t="s">
        <v>217</v>
      </c>
      <c r="AB77" s="119"/>
      <c r="AC77" s="137"/>
      <c r="AD77" s="137"/>
      <c r="AE77" s="119"/>
      <c r="AF77" s="119"/>
      <c r="AG77" s="119"/>
      <c r="AH77" s="119"/>
      <c r="AI77" s="119"/>
      <c r="AJ77" s="119">
        <f t="shared" si="4"/>
        <v>10</v>
      </c>
      <c r="AK77" s="119">
        <f t="shared" si="5"/>
        <v>3</v>
      </c>
      <c r="AL77" s="119">
        <f t="shared" si="6"/>
        <v>0</v>
      </c>
      <c r="AM77" s="120">
        <f t="shared" si="7"/>
        <v>0.43478260869565216</v>
      </c>
      <c r="AN77" s="120">
        <f t="shared" si="7"/>
        <v>0.13043478260869565</v>
      </c>
      <c r="AO77" s="121">
        <f t="shared" si="7"/>
        <v>0</v>
      </c>
    </row>
    <row r="78" spans="1:41" ht="14.65" customHeight="1" x14ac:dyDescent="0.2">
      <c r="A78" s="162"/>
      <c r="B78" s="9" t="s">
        <v>132</v>
      </c>
      <c r="C78" s="36" t="s">
        <v>133</v>
      </c>
      <c r="D78" s="84" t="s">
        <v>33</v>
      </c>
      <c r="E78" s="146" t="s">
        <v>217</v>
      </c>
      <c r="F78" s="146" t="s">
        <v>217</v>
      </c>
      <c r="G78" s="146" t="s">
        <v>217</v>
      </c>
      <c r="H78" s="147" t="s">
        <v>281</v>
      </c>
      <c r="I78" s="147" t="s">
        <v>281</v>
      </c>
      <c r="J78" s="146" t="s">
        <v>217</v>
      </c>
      <c r="K78" s="146" t="s">
        <v>217</v>
      </c>
      <c r="L78" s="146" t="s">
        <v>217</v>
      </c>
      <c r="M78" s="146" t="s">
        <v>217</v>
      </c>
      <c r="N78" s="146" t="s">
        <v>217</v>
      </c>
      <c r="O78" s="147" t="s">
        <v>281</v>
      </c>
      <c r="P78" s="147" t="s">
        <v>281</v>
      </c>
      <c r="Q78" s="146" t="s">
        <v>278</v>
      </c>
      <c r="R78" s="146" t="s">
        <v>217</v>
      </c>
      <c r="S78" s="146" t="s">
        <v>217</v>
      </c>
      <c r="T78" s="146" t="s">
        <v>217</v>
      </c>
      <c r="U78" s="146" t="s">
        <v>217</v>
      </c>
      <c r="V78" s="147" t="s">
        <v>281</v>
      </c>
      <c r="W78" s="147" t="s">
        <v>281</v>
      </c>
      <c r="X78" s="146" t="s">
        <v>217</v>
      </c>
      <c r="Y78" s="146" t="s">
        <v>217</v>
      </c>
      <c r="Z78" s="122" t="s">
        <v>217</v>
      </c>
      <c r="AA78" s="122" t="s">
        <v>217</v>
      </c>
      <c r="AB78" s="122"/>
      <c r="AC78" s="138"/>
      <c r="AD78" s="138"/>
      <c r="AE78" s="122"/>
      <c r="AF78" s="122"/>
      <c r="AG78" s="122"/>
      <c r="AH78" s="122"/>
      <c r="AI78" s="122"/>
      <c r="AJ78" s="122">
        <f t="shared" si="4"/>
        <v>16</v>
      </c>
      <c r="AK78" s="122">
        <f t="shared" si="5"/>
        <v>0</v>
      </c>
      <c r="AL78" s="122">
        <f t="shared" si="6"/>
        <v>0</v>
      </c>
      <c r="AM78" s="123">
        <f t="shared" si="7"/>
        <v>0.69565217391304346</v>
      </c>
      <c r="AN78" s="123">
        <f t="shared" si="7"/>
        <v>0</v>
      </c>
      <c r="AO78" s="124">
        <f t="shared" si="7"/>
        <v>0</v>
      </c>
    </row>
    <row r="79" spans="1:41" ht="14.65" customHeight="1" x14ac:dyDescent="0.2">
      <c r="A79" s="162"/>
      <c r="B79" s="22" t="s">
        <v>128</v>
      </c>
      <c r="C79" s="45" t="s">
        <v>129</v>
      </c>
      <c r="D79" s="95" t="s">
        <v>16</v>
      </c>
      <c r="E79" s="146" t="s">
        <v>217</v>
      </c>
      <c r="F79" s="146" t="s">
        <v>217</v>
      </c>
      <c r="G79" s="146" t="s">
        <v>217</v>
      </c>
      <c r="H79" s="147" t="s">
        <v>281</v>
      </c>
      <c r="I79" s="147" t="s">
        <v>281</v>
      </c>
      <c r="J79" s="146" t="s">
        <v>217</v>
      </c>
      <c r="K79" s="146" t="s">
        <v>217</v>
      </c>
      <c r="L79" s="146" t="s">
        <v>217</v>
      </c>
      <c r="M79" s="146" t="s">
        <v>217</v>
      </c>
      <c r="N79" s="146" t="s">
        <v>217</v>
      </c>
      <c r="O79" s="147" t="s">
        <v>281</v>
      </c>
      <c r="P79" s="147" t="s">
        <v>281</v>
      </c>
      <c r="Q79" s="146" t="s">
        <v>217</v>
      </c>
      <c r="R79" s="146" t="s">
        <v>217</v>
      </c>
      <c r="S79" s="146" t="s">
        <v>217</v>
      </c>
      <c r="T79" s="146" t="s">
        <v>217</v>
      </c>
      <c r="U79" s="146" t="s">
        <v>282</v>
      </c>
      <c r="V79" s="147" t="s">
        <v>281</v>
      </c>
      <c r="W79" s="147" t="s">
        <v>281</v>
      </c>
      <c r="X79" s="146" t="s">
        <v>217</v>
      </c>
      <c r="Y79" s="146" t="s">
        <v>217</v>
      </c>
      <c r="Z79" s="122" t="s">
        <v>217</v>
      </c>
      <c r="AA79" s="122" t="s">
        <v>217</v>
      </c>
      <c r="AB79" s="122"/>
      <c r="AC79" s="138"/>
      <c r="AD79" s="138"/>
      <c r="AE79" s="122"/>
      <c r="AF79" s="122"/>
      <c r="AG79" s="122"/>
      <c r="AH79" s="122"/>
      <c r="AI79" s="122"/>
      <c r="AJ79" s="122">
        <f t="shared" si="4"/>
        <v>16</v>
      </c>
      <c r="AK79" s="122">
        <f t="shared" si="5"/>
        <v>0</v>
      </c>
      <c r="AL79" s="122">
        <f t="shared" si="6"/>
        <v>0</v>
      </c>
      <c r="AM79" s="123">
        <f t="shared" si="7"/>
        <v>0.69565217391304346</v>
      </c>
      <c r="AN79" s="123">
        <f t="shared" si="7"/>
        <v>0</v>
      </c>
      <c r="AO79" s="124">
        <f t="shared" si="7"/>
        <v>0</v>
      </c>
    </row>
    <row r="80" spans="1:41" ht="14.65" customHeight="1" x14ac:dyDescent="0.2">
      <c r="A80" s="162"/>
      <c r="B80" s="25" t="s">
        <v>4</v>
      </c>
      <c r="C80" s="47" t="s">
        <v>252</v>
      </c>
      <c r="D80" s="80" t="s">
        <v>33</v>
      </c>
      <c r="E80" s="146" t="s">
        <v>217</v>
      </c>
      <c r="F80" s="146" t="s">
        <v>217</v>
      </c>
      <c r="G80" s="146" t="s">
        <v>217</v>
      </c>
      <c r="H80" s="147" t="s">
        <v>281</v>
      </c>
      <c r="I80" s="147" t="s">
        <v>281</v>
      </c>
      <c r="J80" s="146" t="s">
        <v>217</v>
      </c>
      <c r="K80" s="146" t="s">
        <v>217</v>
      </c>
      <c r="L80" s="146" t="s">
        <v>217</v>
      </c>
      <c r="M80" s="146" t="s">
        <v>217</v>
      </c>
      <c r="N80" s="146" t="s">
        <v>217</v>
      </c>
      <c r="O80" s="147" t="s">
        <v>281</v>
      </c>
      <c r="P80" s="147" t="s">
        <v>281</v>
      </c>
      <c r="Q80" s="146" t="s">
        <v>217</v>
      </c>
      <c r="R80" s="146" t="s">
        <v>217</v>
      </c>
      <c r="S80" s="146" t="s">
        <v>217</v>
      </c>
      <c r="T80" s="146" t="s">
        <v>217</v>
      </c>
      <c r="U80" s="146" t="s">
        <v>217</v>
      </c>
      <c r="V80" s="147" t="s">
        <v>281</v>
      </c>
      <c r="W80" s="147" t="s">
        <v>281</v>
      </c>
      <c r="X80" s="146" t="s">
        <v>217</v>
      </c>
      <c r="Y80" s="146" t="s">
        <v>217</v>
      </c>
      <c r="Z80" s="122" t="s">
        <v>217</v>
      </c>
      <c r="AA80" s="122" t="s">
        <v>217</v>
      </c>
      <c r="AB80" s="122"/>
      <c r="AC80" s="138"/>
      <c r="AD80" s="138"/>
      <c r="AE80" s="122"/>
      <c r="AF80" s="122"/>
      <c r="AG80" s="122"/>
      <c r="AH80" s="122"/>
      <c r="AI80" s="122"/>
      <c r="AJ80" s="122">
        <f t="shared" si="4"/>
        <v>17</v>
      </c>
      <c r="AK80" s="122">
        <f t="shared" si="5"/>
        <v>0</v>
      </c>
      <c r="AL80" s="122">
        <f t="shared" si="6"/>
        <v>0</v>
      </c>
      <c r="AM80" s="123">
        <f t="shared" si="7"/>
        <v>0.73913043478260865</v>
      </c>
      <c r="AN80" s="123">
        <f t="shared" si="7"/>
        <v>0</v>
      </c>
      <c r="AO80" s="124">
        <f t="shared" si="7"/>
        <v>0</v>
      </c>
    </row>
    <row r="81" spans="1:41" ht="14.65" customHeight="1" thickBot="1" x14ac:dyDescent="0.25">
      <c r="A81" s="163"/>
      <c r="B81" s="21" t="s">
        <v>130</v>
      </c>
      <c r="C81" s="44" t="s">
        <v>131</v>
      </c>
      <c r="D81" s="108" t="s">
        <v>5</v>
      </c>
      <c r="E81" s="146" t="s">
        <v>217</v>
      </c>
      <c r="F81" s="146" t="s">
        <v>217</v>
      </c>
      <c r="G81" s="146" t="s">
        <v>217</v>
      </c>
      <c r="H81" s="147" t="s">
        <v>281</v>
      </c>
      <c r="I81" s="147" t="s">
        <v>281</v>
      </c>
      <c r="J81" s="146" t="s">
        <v>217</v>
      </c>
      <c r="K81" s="146" t="s">
        <v>217</v>
      </c>
      <c r="L81" s="146" t="s">
        <v>288</v>
      </c>
      <c r="M81" s="146" t="s">
        <v>217</v>
      </c>
      <c r="N81" s="146" t="s">
        <v>217</v>
      </c>
      <c r="O81" s="147" t="s">
        <v>281</v>
      </c>
      <c r="P81" s="147" t="s">
        <v>281</v>
      </c>
      <c r="Q81" s="146" t="s">
        <v>217</v>
      </c>
      <c r="R81" s="146" t="s">
        <v>217</v>
      </c>
      <c r="S81" s="146" t="s">
        <v>217</v>
      </c>
      <c r="T81" s="146" t="s">
        <v>217</v>
      </c>
      <c r="U81" s="146" t="s">
        <v>217</v>
      </c>
      <c r="V81" s="147" t="s">
        <v>281</v>
      </c>
      <c r="W81" s="147" t="s">
        <v>281</v>
      </c>
      <c r="X81" s="146" t="s">
        <v>217</v>
      </c>
      <c r="Y81" s="146" t="s">
        <v>278</v>
      </c>
      <c r="Z81" s="125" t="s">
        <v>276</v>
      </c>
      <c r="AA81" s="125" t="s">
        <v>217</v>
      </c>
      <c r="AB81" s="125"/>
      <c r="AC81" s="141"/>
      <c r="AD81" s="141"/>
      <c r="AE81" s="125"/>
      <c r="AF81" s="125"/>
      <c r="AG81" s="125"/>
      <c r="AH81" s="125"/>
      <c r="AI81" s="125"/>
      <c r="AJ81" s="125">
        <f t="shared" si="4"/>
        <v>14</v>
      </c>
      <c r="AK81" s="125">
        <f t="shared" si="5"/>
        <v>0</v>
      </c>
      <c r="AL81" s="125">
        <f t="shared" si="6"/>
        <v>1</v>
      </c>
      <c r="AM81" s="126">
        <f t="shared" si="7"/>
        <v>0.60869565217391308</v>
      </c>
      <c r="AN81" s="126">
        <f t="shared" si="7"/>
        <v>0</v>
      </c>
      <c r="AO81" s="127">
        <f t="shared" si="7"/>
        <v>4.3478260869565216E-2</v>
      </c>
    </row>
    <row r="82" spans="1:41" ht="14.65" customHeight="1" x14ac:dyDescent="0.2">
      <c r="A82" s="161" t="s">
        <v>134</v>
      </c>
      <c r="B82" s="18" t="s">
        <v>135</v>
      </c>
      <c r="C82" s="41" t="s">
        <v>136</v>
      </c>
      <c r="D82" s="77" t="s">
        <v>16</v>
      </c>
      <c r="E82" s="146" t="s">
        <v>275</v>
      </c>
      <c r="F82" s="146" t="s">
        <v>275</v>
      </c>
      <c r="G82" s="146" t="s">
        <v>275</v>
      </c>
      <c r="H82" s="147" t="s">
        <v>281</v>
      </c>
      <c r="I82" s="147" t="s">
        <v>281</v>
      </c>
      <c r="J82" s="146" t="s">
        <v>217</v>
      </c>
      <c r="K82" s="146" t="s">
        <v>217</v>
      </c>
      <c r="L82" s="146" t="s">
        <v>217</v>
      </c>
      <c r="M82" s="146" t="s">
        <v>217</v>
      </c>
      <c r="N82" s="146" t="s">
        <v>217</v>
      </c>
      <c r="O82" s="147" t="s">
        <v>281</v>
      </c>
      <c r="P82" s="147" t="s">
        <v>281</v>
      </c>
      <c r="Q82" s="146" t="s">
        <v>217</v>
      </c>
      <c r="R82" s="146" t="s">
        <v>217</v>
      </c>
      <c r="S82" s="146" t="s">
        <v>217</v>
      </c>
      <c r="T82" s="146" t="s">
        <v>217</v>
      </c>
      <c r="U82" s="146" t="s">
        <v>217</v>
      </c>
      <c r="V82" s="147" t="s">
        <v>281</v>
      </c>
      <c r="W82" s="147" t="s">
        <v>281</v>
      </c>
      <c r="X82" s="146" t="s">
        <v>217</v>
      </c>
      <c r="Y82" s="146" t="s">
        <v>217</v>
      </c>
      <c r="Z82" s="119" t="s">
        <v>217</v>
      </c>
      <c r="AA82" s="119" t="s">
        <v>217</v>
      </c>
      <c r="AB82" s="119"/>
      <c r="AC82" s="137"/>
      <c r="AD82" s="137"/>
      <c r="AE82" s="119"/>
      <c r="AF82" s="119"/>
      <c r="AG82" s="119"/>
      <c r="AH82" s="119"/>
      <c r="AI82" s="119"/>
      <c r="AJ82" s="119">
        <f t="shared" si="4"/>
        <v>14</v>
      </c>
      <c r="AK82" s="119">
        <f t="shared" si="5"/>
        <v>0</v>
      </c>
      <c r="AL82" s="119">
        <f t="shared" si="6"/>
        <v>3</v>
      </c>
      <c r="AM82" s="120">
        <f t="shared" si="7"/>
        <v>0.60869565217391308</v>
      </c>
      <c r="AN82" s="120">
        <f t="shared" si="7"/>
        <v>0</v>
      </c>
      <c r="AO82" s="121">
        <f t="shared" si="7"/>
        <v>0.13043478260869565</v>
      </c>
    </row>
    <row r="83" spans="1:41" ht="14.65" customHeight="1" x14ac:dyDescent="0.2">
      <c r="A83" s="162"/>
      <c r="B83" s="9" t="s">
        <v>137</v>
      </c>
      <c r="C83" s="36" t="s">
        <v>138</v>
      </c>
      <c r="D83" s="84" t="s">
        <v>33</v>
      </c>
      <c r="E83" s="146" t="s">
        <v>217</v>
      </c>
      <c r="F83" s="146" t="s">
        <v>217</v>
      </c>
      <c r="G83" s="146" t="s">
        <v>217</v>
      </c>
      <c r="H83" s="147" t="s">
        <v>281</v>
      </c>
      <c r="I83" s="147" t="s">
        <v>281</v>
      </c>
      <c r="J83" s="146" t="s">
        <v>217</v>
      </c>
      <c r="K83" s="146" t="s">
        <v>217</v>
      </c>
      <c r="L83" s="146" t="s">
        <v>217</v>
      </c>
      <c r="M83" s="146" t="s">
        <v>217</v>
      </c>
      <c r="N83" s="146" t="s">
        <v>217</v>
      </c>
      <c r="O83" s="147" t="s">
        <v>281</v>
      </c>
      <c r="P83" s="147" t="s">
        <v>281</v>
      </c>
      <c r="Q83" s="146" t="s">
        <v>217</v>
      </c>
      <c r="R83" s="146" t="s">
        <v>217</v>
      </c>
      <c r="S83" s="146" t="s">
        <v>217</v>
      </c>
      <c r="T83" s="146" t="s">
        <v>217</v>
      </c>
      <c r="U83" s="146" t="s">
        <v>217</v>
      </c>
      <c r="V83" s="147" t="s">
        <v>281</v>
      </c>
      <c r="W83" s="147" t="s">
        <v>281</v>
      </c>
      <c r="X83" s="146" t="s">
        <v>217</v>
      </c>
      <c r="Y83" s="146" t="s">
        <v>217</v>
      </c>
      <c r="Z83" s="122" t="s">
        <v>217</v>
      </c>
      <c r="AA83" s="122" t="s">
        <v>217</v>
      </c>
      <c r="AB83" s="122"/>
      <c r="AC83" s="138"/>
      <c r="AD83" s="138"/>
      <c r="AE83" s="122"/>
      <c r="AF83" s="122"/>
      <c r="AG83" s="122"/>
      <c r="AH83" s="122"/>
      <c r="AI83" s="122"/>
      <c r="AJ83" s="122">
        <f t="shared" si="4"/>
        <v>17</v>
      </c>
      <c r="AK83" s="122">
        <f t="shared" si="5"/>
        <v>0</v>
      </c>
      <c r="AL83" s="122">
        <f t="shared" si="6"/>
        <v>0</v>
      </c>
      <c r="AM83" s="123">
        <f t="shared" si="7"/>
        <v>0.73913043478260865</v>
      </c>
      <c r="AN83" s="123">
        <f t="shared" si="7"/>
        <v>0</v>
      </c>
      <c r="AO83" s="124">
        <f t="shared" si="7"/>
        <v>0</v>
      </c>
    </row>
    <row r="84" spans="1:41" ht="14.65" customHeight="1" x14ac:dyDescent="0.2">
      <c r="A84" s="162"/>
      <c r="B84" s="9" t="s">
        <v>139</v>
      </c>
      <c r="C84" s="36" t="s">
        <v>140</v>
      </c>
      <c r="D84" s="84" t="s">
        <v>5</v>
      </c>
      <c r="E84" s="146" t="s">
        <v>217</v>
      </c>
      <c r="F84" s="146" t="s">
        <v>217</v>
      </c>
      <c r="G84" s="146" t="s">
        <v>217</v>
      </c>
      <c r="H84" s="147" t="s">
        <v>281</v>
      </c>
      <c r="I84" s="147" t="s">
        <v>281</v>
      </c>
      <c r="J84" s="146" t="s">
        <v>217</v>
      </c>
      <c r="K84" s="146" t="s">
        <v>217</v>
      </c>
      <c r="L84" s="146" t="s">
        <v>217</v>
      </c>
      <c r="M84" s="146" t="s">
        <v>217</v>
      </c>
      <c r="N84" s="146" t="s">
        <v>217</v>
      </c>
      <c r="O84" s="147" t="s">
        <v>281</v>
      </c>
      <c r="P84" s="147" t="s">
        <v>281</v>
      </c>
      <c r="Q84" s="146" t="s">
        <v>217</v>
      </c>
      <c r="R84" s="146" t="s">
        <v>217</v>
      </c>
      <c r="S84" s="146" t="s">
        <v>217</v>
      </c>
      <c r="T84" s="146" t="s">
        <v>217</v>
      </c>
      <c r="U84" s="146" t="s">
        <v>278</v>
      </c>
      <c r="V84" s="147" t="s">
        <v>281</v>
      </c>
      <c r="W84" s="147" t="s">
        <v>281</v>
      </c>
      <c r="X84" s="146" t="s">
        <v>217</v>
      </c>
      <c r="Y84" s="146" t="s">
        <v>217</v>
      </c>
      <c r="Z84" s="122" t="s">
        <v>217</v>
      </c>
      <c r="AA84" s="122" t="s">
        <v>217</v>
      </c>
      <c r="AB84" s="122"/>
      <c r="AC84" s="138"/>
      <c r="AD84" s="138"/>
      <c r="AE84" s="122"/>
      <c r="AF84" s="122"/>
      <c r="AG84" s="122"/>
      <c r="AH84" s="122"/>
      <c r="AI84" s="122"/>
      <c r="AJ84" s="122">
        <f t="shared" si="4"/>
        <v>16</v>
      </c>
      <c r="AK84" s="122">
        <f t="shared" si="5"/>
        <v>0</v>
      </c>
      <c r="AL84" s="122">
        <f t="shared" si="6"/>
        <v>0</v>
      </c>
      <c r="AM84" s="123">
        <f t="shared" si="7"/>
        <v>0.69565217391304346</v>
      </c>
      <c r="AN84" s="123">
        <f t="shared" si="7"/>
        <v>0</v>
      </c>
      <c r="AO84" s="124">
        <f t="shared" si="7"/>
        <v>0</v>
      </c>
    </row>
    <row r="85" spans="1:41" ht="14.65" customHeight="1" thickBot="1" x14ac:dyDescent="0.25">
      <c r="A85" s="163"/>
      <c r="B85" s="17" t="s">
        <v>141</v>
      </c>
      <c r="C85" s="40" t="s">
        <v>142</v>
      </c>
      <c r="D85" s="91" t="s">
        <v>22</v>
      </c>
      <c r="E85" s="146" t="s">
        <v>217</v>
      </c>
      <c r="F85" s="146" t="s">
        <v>217</v>
      </c>
      <c r="G85" s="146" t="s">
        <v>217</v>
      </c>
      <c r="H85" s="147" t="s">
        <v>281</v>
      </c>
      <c r="I85" s="147" t="s">
        <v>281</v>
      </c>
      <c r="J85" s="146" t="s">
        <v>217</v>
      </c>
      <c r="K85" s="146" t="s">
        <v>217</v>
      </c>
      <c r="L85" s="146" t="s">
        <v>217</v>
      </c>
      <c r="M85" s="146" t="s">
        <v>217</v>
      </c>
      <c r="N85" s="146" t="s">
        <v>217</v>
      </c>
      <c r="O85" s="147" t="s">
        <v>281</v>
      </c>
      <c r="P85" s="147" t="s">
        <v>281</v>
      </c>
      <c r="Q85" s="146" t="s">
        <v>217</v>
      </c>
      <c r="R85" s="146" t="s">
        <v>217</v>
      </c>
      <c r="S85" s="146" t="s">
        <v>217</v>
      </c>
      <c r="T85" s="146" t="s">
        <v>217</v>
      </c>
      <c r="U85" s="146" t="s">
        <v>217</v>
      </c>
      <c r="V85" s="147" t="s">
        <v>281</v>
      </c>
      <c r="W85" s="147" t="s">
        <v>281</v>
      </c>
      <c r="X85" s="146" t="s">
        <v>217</v>
      </c>
      <c r="Y85" s="146" t="s">
        <v>217</v>
      </c>
      <c r="Z85" s="125" t="s">
        <v>217</v>
      </c>
      <c r="AA85" s="125" t="s">
        <v>217</v>
      </c>
      <c r="AB85" s="125"/>
      <c r="AC85" s="141"/>
      <c r="AD85" s="141"/>
      <c r="AE85" s="125"/>
      <c r="AF85" s="125"/>
      <c r="AG85" s="125"/>
      <c r="AH85" s="125"/>
      <c r="AI85" s="125"/>
      <c r="AJ85" s="125">
        <f t="shared" si="4"/>
        <v>17</v>
      </c>
      <c r="AK85" s="125">
        <f t="shared" si="5"/>
        <v>0</v>
      </c>
      <c r="AL85" s="125">
        <f t="shared" si="6"/>
        <v>0</v>
      </c>
      <c r="AM85" s="126">
        <f t="shared" si="7"/>
        <v>0.73913043478260865</v>
      </c>
      <c r="AN85" s="126">
        <f t="shared" si="7"/>
        <v>0</v>
      </c>
      <c r="AO85" s="127">
        <f t="shared" si="7"/>
        <v>0</v>
      </c>
    </row>
    <row r="86" spans="1:41" ht="14.65" customHeight="1" x14ac:dyDescent="0.2">
      <c r="A86" s="164" t="s">
        <v>143</v>
      </c>
      <c r="B86" s="18" t="s">
        <v>144</v>
      </c>
      <c r="C86" s="41" t="s">
        <v>145</v>
      </c>
      <c r="D86" s="77" t="s">
        <v>74</v>
      </c>
      <c r="E86" s="146" t="s">
        <v>218</v>
      </c>
      <c r="F86" s="146" t="s">
        <v>218</v>
      </c>
      <c r="G86" s="146" t="s">
        <v>218</v>
      </c>
      <c r="H86" s="147" t="s">
        <v>281</v>
      </c>
      <c r="I86" s="147" t="s">
        <v>281</v>
      </c>
      <c r="J86" s="146" t="s">
        <v>217</v>
      </c>
      <c r="K86" s="146" t="s">
        <v>217</v>
      </c>
      <c r="L86" s="146" t="s">
        <v>217</v>
      </c>
      <c r="M86" s="146" t="s">
        <v>217</v>
      </c>
      <c r="N86" s="146" t="s">
        <v>217</v>
      </c>
      <c r="O86" s="147" t="s">
        <v>281</v>
      </c>
      <c r="P86" s="147" t="s">
        <v>281</v>
      </c>
      <c r="Q86" s="146" t="s">
        <v>218</v>
      </c>
      <c r="R86" s="146" t="s">
        <v>218</v>
      </c>
      <c r="S86" s="146" t="s">
        <v>218</v>
      </c>
      <c r="T86" s="146" t="s">
        <v>218</v>
      </c>
      <c r="U86" s="146" t="s">
        <v>218</v>
      </c>
      <c r="V86" s="147" t="s">
        <v>281</v>
      </c>
      <c r="W86" s="147" t="s">
        <v>281</v>
      </c>
      <c r="X86" s="146" t="s">
        <v>217</v>
      </c>
      <c r="Y86" s="146" t="s">
        <v>217</v>
      </c>
      <c r="Z86" s="119" t="s">
        <v>217</v>
      </c>
      <c r="AA86" s="119" t="s">
        <v>217</v>
      </c>
      <c r="AB86" s="119"/>
      <c r="AC86" s="137"/>
      <c r="AD86" s="137"/>
      <c r="AE86" s="119"/>
      <c r="AF86" s="119"/>
      <c r="AG86" s="119"/>
      <c r="AH86" s="119"/>
      <c r="AI86" s="119"/>
      <c r="AJ86" s="119">
        <f t="shared" si="4"/>
        <v>17</v>
      </c>
      <c r="AK86" s="119">
        <f t="shared" si="5"/>
        <v>0</v>
      </c>
      <c r="AL86" s="119">
        <f t="shared" si="6"/>
        <v>0</v>
      </c>
      <c r="AM86" s="120">
        <f t="shared" si="7"/>
        <v>0.73913043478260865</v>
      </c>
      <c r="AN86" s="120">
        <f t="shared" si="7"/>
        <v>0</v>
      </c>
      <c r="AO86" s="121">
        <f t="shared" si="7"/>
        <v>0</v>
      </c>
    </row>
    <row r="87" spans="1:41" ht="14.65" customHeight="1" x14ac:dyDescent="0.2">
      <c r="A87" s="165"/>
      <c r="B87" s="9" t="s">
        <v>146</v>
      </c>
      <c r="C87" s="36" t="s">
        <v>147</v>
      </c>
      <c r="D87" s="84" t="s">
        <v>16</v>
      </c>
      <c r="E87" s="146" t="s">
        <v>217</v>
      </c>
      <c r="F87" s="146" t="s">
        <v>218</v>
      </c>
      <c r="G87" s="146" t="s">
        <v>218</v>
      </c>
      <c r="H87" s="147" t="s">
        <v>281</v>
      </c>
      <c r="I87" s="147" t="s">
        <v>281</v>
      </c>
      <c r="J87" s="146" t="s">
        <v>217</v>
      </c>
      <c r="K87" s="146" t="s">
        <v>217</v>
      </c>
      <c r="L87" s="146" t="s">
        <v>217</v>
      </c>
      <c r="M87" s="146" t="s">
        <v>217</v>
      </c>
      <c r="N87" s="146" t="s">
        <v>217</v>
      </c>
      <c r="O87" s="147" t="s">
        <v>281</v>
      </c>
      <c r="P87" s="147" t="s">
        <v>281</v>
      </c>
      <c r="Q87" s="146" t="s">
        <v>218</v>
      </c>
      <c r="R87" s="146" t="s">
        <v>218</v>
      </c>
      <c r="S87" s="146" t="s">
        <v>218</v>
      </c>
      <c r="T87" s="146" t="s">
        <v>218</v>
      </c>
      <c r="U87" s="146" t="s">
        <v>218</v>
      </c>
      <c r="V87" s="147" t="s">
        <v>281</v>
      </c>
      <c r="W87" s="147" t="s">
        <v>281</v>
      </c>
      <c r="X87" s="146" t="s">
        <v>217</v>
      </c>
      <c r="Y87" s="146" t="s">
        <v>217</v>
      </c>
      <c r="Z87" s="122" t="s">
        <v>217</v>
      </c>
      <c r="AA87" s="122" t="s">
        <v>217</v>
      </c>
      <c r="AB87" s="122"/>
      <c r="AC87" s="138"/>
      <c r="AD87" s="138"/>
      <c r="AE87" s="122"/>
      <c r="AF87" s="122"/>
      <c r="AG87" s="122"/>
      <c r="AH87" s="122"/>
      <c r="AI87" s="122"/>
      <c r="AJ87" s="122">
        <f t="shared" si="4"/>
        <v>17</v>
      </c>
      <c r="AK87" s="122">
        <f t="shared" si="5"/>
        <v>0</v>
      </c>
      <c r="AL87" s="122">
        <f t="shared" si="6"/>
        <v>0</v>
      </c>
      <c r="AM87" s="123">
        <f t="shared" si="7"/>
        <v>0.73913043478260865</v>
      </c>
      <c r="AN87" s="123">
        <f t="shared" si="7"/>
        <v>0</v>
      </c>
      <c r="AO87" s="124">
        <f t="shared" si="7"/>
        <v>0</v>
      </c>
    </row>
    <row r="88" spans="1:41" ht="14.65" customHeight="1" thickBot="1" x14ac:dyDescent="0.25">
      <c r="A88" s="166"/>
      <c r="B88" s="17" t="s">
        <v>148</v>
      </c>
      <c r="C88" s="40" t="s">
        <v>149</v>
      </c>
      <c r="D88" s="91" t="s">
        <v>125</v>
      </c>
      <c r="E88" s="146" t="s">
        <v>218</v>
      </c>
      <c r="F88" s="146" t="s">
        <v>218</v>
      </c>
      <c r="G88" s="146" t="s">
        <v>218</v>
      </c>
      <c r="H88" s="147" t="s">
        <v>281</v>
      </c>
      <c r="I88" s="147" t="s">
        <v>281</v>
      </c>
      <c r="J88" s="146" t="s">
        <v>217</v>
      </c>
      <c r="K88" s="146" t="s">
        <v>217</v>
      </c>
      <c r="L88" s="146" t="s">
        <v>217</v>
      </c>
      <c r="M88" s="146" t="s">
        <v>217</v>
      </c>
      <c r="N88" s="146" t="s">
        <v>217</v>
      </c>
      <c r="O88" s="147" t="s">
        <v>281</v>
      </c>
      <c r="P88" s="147" t="s">
        <v>281</v>
      </c>
      <c r="Q88" s="146" t="s">
        <v>218</v>
      </c>
      <c r="R88" s="146" t="s">
        <v>218</v>
      </c>
      <c r="S88" s="146" t="s">
        <v>218</v>
      </c>
      <c r="T88" s="146" t="s">
        <v>218</v>
      </c>
      <c r="U88" s="146" t="s">
        <v>218</v>
      </c>
      <c r="V88" s="147" t="s">
        <v>281</v>
      </c>
      <c r="W88" s="147" t="s">
        <v>281</v>
      </c>
      <c r="X88" s="146" t="s">
        <v>217</v>
      </c>
      <c r="Y88" s="146" t="s">
        <v>217</v>
      </c>
      <c r="Z88" s="125" t="s">
        <v>217</v>
      </c>
      <c r="AA88" s="125" t="s">
        <v>217</v>
      </c>
      <c r="AB88" s="125"/>
      <c r="AC88" s="141"/>
      <c r="AD88" s="141"/>
      <c r="AE88" s="125"/>
      <c r="AF88" s="125"/>
      <c r="AG88" s="125"/>
      <c r="AH88" s="125"/>
      <c r="AI88" s="125"/>
      <c r="AJ88" s="125">
        <f t="shared" si="4"/>
        <v>17</v>
      </c>
      <c r="AK88" s="125">
        <f t="shared" si="5"/>
        <v>0</v>
      </c>
      <c r="AL88" s="125">
        <f t="shared" si="6"/>
        <v>0</v>
      </c>
      <c r="AM88" s="126">
        <f t="shared" si="7"/>
        <v>0.73913043478260865</v>
      </c>
      <c r="AN88" s="126">
        <f t="shared" si="7"/>
        <v>0</v>
      </c>
      <c r="AO88" s="127">
        <f t="shared" si="7"/>
        <v>0</v>
      </c>
    </row>
    <row r="89" spans="1:41" ht="14.65" customHeight="1" x14ac:dyDescent="0.2">
      <c r="A89" s="161" t="s">
        <v>150</v>
      </c>
      <c r="B89" s="19" t="s">
        <v>151</v>
      </c>
      <c r="C89" s="42" t="s">
        <v>152</v>
      </c>
      <c r="D89" s="77" t="s">
        <v>16</v>
      </c>
      <c r="E89" s="146" t="s">
        <v>217</v>
      </c>
      <c r="F89" s="146" t="s">
        <v>217</v>
      </c>
      <c r="G89" s="146" t="s">
        <v>217</v>
      </c>
      <c r="H89" s="147" t="s">
        <v>281</v>
      </c>
      <c r="I89" s="147" t="s">
        <v>281</v>
      </c>
      <c r="J89" s="146" t="s">
        <v>218</v>
      </c>
      <c r="K89" s="146" t="s">
        <v>218</v>
      </c>
      <c r="L89" s="146" t="s">
        <v>218</v>
      </c>
      <c r="M89" s="146" t="s">
        <v>218</v>
      </c>
      <c r="N89" s="146" t="s">
        <v>218</v>
      </c>
      <c r="O89" s="147" t="s">
        <v>281</v>
      </c>
      <c r="P89" s="147" t="s">
        <v>281</v>
      </c>
      <c r="Q89" s="146" t="s">
        <v>217</v>
      </c>
      <c r="R89" s="146" t="s">
        <v>217</v>
      </c>
      <c r="S89" s="146" t="s">
        <v>217</v>
      </c>
      <c r="T89" s="146" t="s">
        <v>217</v>
      </c>
      <c r="U89" s="146" t="s">
        <v>217</v>
      </c>
      <c r="V89" s="147" t="s">
        <v>281</v>
      </c>
      <c r="W89" s="147" t="s">
        <v>281</v>
      </c>
      <c r="X89" s="146" t="s">
        <v>218</v>
      </c>
      <c r="Y89" s="146" t="s">
        <v>218</v>
      </c>
      <c r="Z89" s="119" t="s">
        <v>218</v>
      </c>
      <c r="AA89" s="119"/>
      <c r="AB89" s="119"/>
      <c r="AC89" s="137"/>
      <c r="AD89" s="137"/>
      <c r="AE89" s="119"/>
      <c r="AF89" s="119"/>
      <c r="AG89" s="119"/>
      <c r="AH89" s="119"/>
      <c r="AI89" s="119"/>
      <c r="AJ89" s="119">
        <f t="shared" si="4"/>
        <v>16</v>
      </c>
      <c r="AK89" s="119">
        <f t="shared" si="5"/>
        <v>0</v>
      </c>
      <c r="AL89" s="119">
        <f t="shared" si="6"/>
        <v>0</v>
      </c>
      <c r="AM89" s="120">
        <f t="shared" si="7"/>
        <v>0.69565217391304346</v>
      </c>
      <c r="AN89" s="120">
        <f t="shared" si="7"/>
        <v>0</v>
      </c>
      <c r="AO89" s="121">
        <f t="shared" si="7"/>
        <v>0</v>
      </c>
    </row>
    <row r="90" spans="1:41" ht="14.65" customHeight="1" thickBot="1" x14ac:dyDescent="0.25">
      <c r="A90" s="178"/>
      <c r="B90" s="9" t="s">
        <v>153</v>
      </c>
      <c r="C90" s="36" t="s">
        <v>154</v>
      </c>
      <c r="D90" s="84" t="s">
        <v>155</v>
      </c>
      <c r="E90" s="156" t="s">
        <v>274</v>
      </c>
      <c r="F90" s="156" t="s">
        <v>274</v>
      </c>
      <c r="G90" s="156" t="s">
        <v>274</v>
      </c>
      <c r="H90" s="156" t="s">
        <v>274</v>
      </c>
      <c r="I90" s="156" t="s">
        <v>274</v>
      </c>
      <c r="J90" s="156" t="s">
        <v>274</v>
      </c>
      <c r="K90" s="156" t="s">
        <v>274</v>
      </c>
      <c r="L90" s="156" t="s">
        <v>274</v>
      </c>
      <c r="M90" s="156" t="s">
        <v>274</v>
      </c>
      <c r="N90" s="156" t="s">
        <v>274</v>
      </c>
      <c r="O90" s="156" t="s">
        <v>274</v>
      </c>
      <c r="P90" s="156" t="s">
        <v>274</v>
      </c>
      <c r="Q90" s="156" t="s">
        <v>274</v>
      </c>
      <c r="R90" s="156" t="s">
        <v>274</v>
      </c>
      <c r="S90" s="156" t="s">
        <v>274</v>
      </c>
      <c r="T90" s="156" t="s">
        <v>274</v>
      </c>
      <c r="U90" s="156" t="s">
        <v>274</v>
      </c>
      <c r="V90" s="156" t="s">
        <v>274</v>
      </c>
      <c r="W90" s="156" t="s">
        <v>274</v>
      </c>
      <c r="X90" s="156" t="s">
        <v>274</v>
      </c>
      <c r="Y90" s="156" t="s">
        <v>274</v>
      </c>
      <c r="Z90" s="156" t="s">
        <v>274</v>
      </c>
      <c r="AA90" s="159" t="s">
        <v>274</v>
      </c>
      <c r="AB90" s="122"/>
      <c r="AC90" s="138"/>
      <c r="AD90" s="138"/>
      <c r="AE90" s="122"/>
      <c r="AF90" s="122"/>
      <c r="AG90" s="122"/>
      <c r="AH90" s="122"/>
      <c r="AI90" s="122"/>
      <c r="AJ90" s="122">
        <f t="shared" si="4"/>
        <v>0</v>
      </c>
      <c r="AK90" s="122">
        <f t="shared" si="5"/>
        <v>23</v>
      </c>
      <c r="AL90" s="122">
        <f t="shared" si="6"/>
        <v>0</v>
      </c>
      <c r="AM90" s="123">
        <f t="shared" si="7"/>
        <v>0</v>
      </c>
      <c r="AN90" s="123">
        <f t="shared" si="7"/>
        <v>1</v>
      </c>
      <c r="AO90" s="124">
        <f t="shared" si="7"/>
        <v>0</v>
      </c>
    </row>
    <row r="91" spans="1:41" ht="14.65" customHeight="1" thickBot="1" x14ac:dyDescent="0.25">
      <c r="A91" s="163"/>
      <c r="B91" s="17" t="s">
        <v>156</v>
      </c>
      <c r="C91" s="40" t="s">
        <v>157</v>
      </c>
      <c r="D91" s="91" t="s">
        <v>22</v>
      </c>
      <c r="E91" s="146" t="s">
        <v>217</v>
      </c>
      <c r="F91" s="146" t="s">
        <v>217</v>
      </c>
      <c r="G91" s="146" t="s">
        <v>217</v>
      </c>
      <c r="H91" s="150" t="s">
        <v>281</v>
      </c>
      <c r="I91" s="150" t="s">
        <v>281</v>
      </c>
      <c r="J91" s="146" t="s">
        <v>218</v>
      </c>
      <c r="K91" s="146" t="s">
        <v>218</v>
      </c>
      <c r="L91" s="146" t="s">
        <v>218</v>
      </c>
      <c r="M91" s="146" t="s">
        <v>218</v>
      </c>
      <c r="N91" s="146" t="s">
        <v>218</v>
      </c>
      <c r="O91" s="151" t="s">
        <v>281</v>
      </c>
      <c r="P91" s="151" t="s">
        <v>281</v>
      </c>
      <c r="Q91" s="146" t="s">
        <v>217</v>
      </c>
      <c r="R91" s="146" t="s">
        <v>217</v>
      </c>
      <c r="S91" s="146" t="s">
        <v>217</v>
      </c>
      <c r="T91" s="146" t="s">
        <v>217</v>
      </c>
      <c r="U91" s="146" t="s">
        <v>217</v>
      </c>
      <c r="V91" s="151" t="s">
        <v>281</v>
      </c>
      <c r="W91" s="151" t="s">
        <v>281</v>
      </c>
      <c r="X91" s="146" t="s">
        <v>218</v>
      </c>
      <c r="Y91" s="146" t="s">
        <v>218</v>
      </c>
      <c r="Z91" s="125" t="s">
        <v>218</v>
      </c>
      <c r="AA91" s="125"/>
      <c r="AB91" s="125"/>
      <c r="AC91" s="141"/>
      <c r="AD91" s="141"/>
      <c r="AE91" s="125"/>
      <c r="AF91" s="125"/>
      <c r="AG91" s="125"/>
      <c r="AH91" s="125"/>
      <c r="AI91" s="125"/>
      <c r="AJ91" s="125">
        <f t="shared" si="4"/>
        <v>16</v>
      </c>
      <c r="AK91" s="125">
        <f t="shared" si="5"/>
        <v>0</v>
      </c>
      <c r="AL91" s="125">
        <f t="shared" si="6"/>
        <v>0</v>
      </c>
      <c r="AM91" s="126">
        <f t="shared" si="7"/>
        <v>0.69565217391304346</v>
      </c>
      <c r="AN91" s="126">
        <f t="shared" si="7"/>
        <v>0</v>
      </c>
      <c r="AO91" s="127">
        <f t="shared" si="7"/>
        <v>0</v>
      </c>
    </row>
    <row r="92" spans="1:41" ht="14.65" customHeight="1" thickBot="1" x14ac:dyDescent="0.25">
      <c r="A92" s="116" t="s">
        <v>158</v>
      </c>
      <c r="B92" s="27" t="s">
        <v>164</v>
      </c>
      <c r="C92" s="53" t="s">
        <v>165</v>
      </c>
      <c r="D92" s="107" t="s">
        <v>22</v>
      </c>
      <c r="E92" s="146" t="s">
        <v>217</v>
      </c>
      <c r="F92" s="146" t="s">
        <v>217</v>
      </c>
      <c r="G92" s="146" t="s">
        <v>217</v>
      </c>
      <c r="H92" s="147" t="s">
        <v>281</v>
      </c>
      <c r="I92" s="147" t="s">
        <v>281</v>
      </c>
      <c r="J92" s="146" t="s">
        <v>217</v>
      </c>
      <c r="K92" s="146" t="s">
        <v>217</v>
      </c>
      <c r="L92" s="146" t="s">
        <v>217</v>
      </c>
      <c r="M92" s="146" t="s">
        <v>217</v>
      </c>
      <c r="N92" s="146" t="s">
        <v>217</v>
      </c>
      <c r="O92" s="147" t="s">
        <v>281</v>
      </c>
      <c r="P92" s="147" t="s">
        <v>281</v>
      </c>
      <c r="Q92" s="146" t="s">
        <v>217</v>
      </c>
      <c r="R92" s="146" t="s">
        <v>217</v>
      </c>
      <c r="S92" s="146" t="s">
        <v>217</v>
      </c>
      <c r="T92" s="146" t="s">
        <v>217</v>
      </c>
      <c r="U92" s="146" t="s">
        <v>217</v>
      </c>
      <c r="V92" s="147" t="s">
        <v>281</v>
      </c>
      <c r="W92" s="147" t="s">
        <v>281</v>
      </c>
      <c r="X92" s="146" t="s">
        <v>217</v>
      </c>
      <c r="Y92" s="146" t="s">
        <v>217</v>
      </c>
      <c r="Z92" s="128" t="s">
        <v>217</v>
      </c>
      <c r="AA92" s="128" t="s">
        <v>217</v>
      </c>
      <c r="AB92" s="128"/>
      <c r="AC92" s="142"/>
      <c r="AD92" s="142"/>
      <c r="AE92" s="128"/>
      <c r="AF92" s="128"/>
      <c r="AG92" s="128"/>
      <c r="AH92" s="128"/>
      <c r="AI92" s="128"/>
      <c r="AJ92" s="128">
        <f t="shared" si="4"/>
        <v>17</v>
      </c>
      <c r="AK92" s="128">
        <f t="shared" si="5"/>
        <v>0</v>
      </c>
      <c r="AL92" s="128">
        <f t="shared" si="6"/>
        <v>0</v>
      </c>
      <c r="AM92" s="129">
        <f t="shared" si="7"/>
        <v>0.73913043478260865</v>
      </c>
      <c r="AN92" s="129">
        <f t="shared" si="7"/>
        <v>0</v>
      </c>
      <c r="AO92" s="130">
        <f t="shared" si="7"/>
        <v>0</v>
      </c>
    </row>
    <row r="93" spans="1:41" ht="14.65" customHeight="1" thickBot="1" x14ac:dyDescent="0.25">
      <c r="A93" s="4" t="s">
        <v>241</v>
      </c>
      <c r="B93" s="29" t="s">
        <v>253</v>
      </c>
      <c r="C93" s="54" t="s">
        <v>232</v>
      </c>
      <c r="D93" s="109" t="s">
        <v>19</v>
      </c>
      <c r="E93" s="146" t="s">
        <v>217</v>
      </c>
      <c r="F93" s="146" t="s">
        <v>217</v>
      </c>
      <c r="G93" s="146" t="s">
        <v>217</v>
      </c>
      <c r="H93" s="147" t="s">
        <v>281</v>
      </c>
      <c r="I93" s="147" t="s">
        <v>281</v>
      </c>
      <c r="J93" s="146" t="s">
        <v>217</v>
      </c>
      <c r="K93" s="146" t="s">
        <v>217</v>
      </c>
      <c r="L93" s="146" t="s">
        <v>217</v>
      </c>
      <c r="M93" s="146" t="s">
        <v>217</v>
      </c>
      <c r="N93" s="146" t="s">
        <v>217</v>
      </c>
      <c r="O93" s="147" t="s">
        <v>281</v>
      </c>
      <c r="P93" s="147" t="s">
        <v>281</v>
      </c>
      <c r="Q93" s="146" t="s">
        <v>217</v>
      </c>
      <c r="R93" s="146" t="s">
        <v>217</v>
      </c>
      <c r="S93" s="146" t="s">
        <v>217</v>
      </c>
      <c r="T93" s="146" t="s">
        <v>217</v>
      </c>
      <c r="U93" s="146" t="s">
        <v>217</v>
      </c>
      <c r="V93" s="147" t="s">
        <v>281</v>
      </c>
      <c r="W93" s="147" t="s">
        <v>281</v>
      </c>
      <c r="X93" s="146" t="s">
        <v>217</v>
      </c>
      <c r="Y93" s="146" t="s">
        <v>217</v>
      </c>
      <c r="Z93" s="128" t="s">
        <v>217</v>
      </c>
      <c r="AA93" s="128" t="s">
        <v>217</v>
      </c>
      <c r="AB93" s="128"/>
      <c r="AC93" s="142"/>
      <c r="AD93" s="142"/>
      <c r="AE93" s="128"/>
      <c r="AF93" s="128"/>
      <c r="AG93" s="128"/>
      <c r="AH93" s="128"/>
      <c r="AI93" s="128"/>
      <c r="AJ93" s="128">
        <f t="shared" si="4"/>
        <v>17</v>
      </c>
      <c r="AK93" s="128">
        <f t="shared" si="5"/>
        <v>0</v>
      </c>
      <c r="AL93" s="128">
        <f t="shared" si="6"/>
        <v>0</v>
      </c>
      <c r="AM93" s="129">
        <f t="shared" si="7"/>
        <v>0.73913043478260865</v>
      </c>
      <c r="AN93" s="129">
        <f t="shared" si="7"/>
        <v>0</v>
      </c>
      <c r="AO93" s="130">
        <f t="shared" si="7"/>
        <v>0</v>
      </c>
    </row>
    <row r="94" spans="1:41" ht="14.65" customHeight="1" x14ac:dyDescent="0.2">
      <c r="A94" s="161" t="s">
        <v>172</v>
      </c>
      <c r="B94" s="8" t="s">
        <v>173</v>
      </c>
      <c r="C94" s="33" t="s">
        <v>174</v>
      </c>
      <c r="D94" s="76" t="s">
        <v>226</v>
      </c>
      <c r="E94" s="146" t="s">
        <v>217</v>
      </c>
      <c r="F94" s="146" t="s">
        <v>217</v>
      </c>
      <c r="G94" s="146" t="s">
        <v>217</v>
      </c>
      <c r="H94" s="147" t="s">
        <v>281</v>
      </c>
      <c r="I94" s="147" t="s">
        <v>281</v>
      </c>
      <c r="J94" s="146" t="s">
        <v>217</v>
      </c>
      <c r="K94" s="146" t="s">
        <v>217</v>
      </c>
      <c r="L94" s="146" t="s">
        <v>217</v>
      </c>
      <c r="M94" s="146" t="s">
        <v>217</v>
      </c>
      <c r="N94" s="146" t="s">
        <v>217</v>
      </c>
      <c r="O94" s="147" t="s">
        <v>281</v>
      </c>
      <c r="P94" s="147" t="s">
        <v>281</v>
      </c>
      <c r="Q94" s="146" t="s">
        <v>217</v>
      </c>
      <c r="R94" s="146" t="s">
        <v>217</v>
      </c>
      <c r="S94" s="146" t="s">
        <v>217</v>
      </c>
      <c r="T94" s="146" t="s">
        <v>217</v>
      </c>
      <c r="U94" s="146" t="s">
        <v>217</v>
      </c>
      <c r="V94" s="147" t="s">
        <v>281</v>
      </c>
      <c r="W94" s="147" t="s">
        <v>281</v>
      </c>
      <c r="X94" s="146" t="s">
        <v>217</v>
      </c>
      <c r="Y94" s="146" t="s">
        <v>217</v>
      </c>
      <c r="Z94" s="119" t="s">
        <v>217</v>
      </c>
      <c r="AA94" s="119" t="s">
        <v>217</v>
      </c>
      <c r="AB94" s="119"/>
      <c r="AC94" s="137"/>
      <c r="AD94" s="137"/>
      <c r="AE94" s="119"/>
      <c r="AF94" s="119"/>
      <c r="AG94" s="119"/>
      <c r="AH94" s="119"/>
      <c r="AI94" s="119"/>
      <c r="AJ94" s="119">
        <f t="shared" si="4"/>
        <v>17</v>
      </c>
      <c r="AK94" s="119">
        <f t="shared" si="5"/>
        <v>0</v>
      </c>
      <c r="AL94" s="119">
        <f t="shared" si="6"/>
        <v>0</v>
      </c>
      <c r="AM94" s="120">
        <f t="shared" si="7"/>
        <v>0.73913043478260865</v>
      </c>
      <c r="AN94" s="120">
        <f t="shared" si="7"/>
        <v>0</v>
      </c>
      <c r="AO94" s="121">
        <f t="shared" si="7"/>
        <v>0</v>
      </c>
    </row>
    <row r="95" spans="1:41" ht="14.65" customHeight="1" x14ac:dyDescent="0.2">
      <c r="A95" s="162"/>
      <c r="B95" s="25" t="s">
        <v>175</v>
      </c>
      <c r="C95" s="55" t="s">
        <v>176</v>
      </c>
      <c r="D95" s="81" t="s">
        <v>22</v>
      </c>
      <c r="E95" s="146" t="s">
        <v>218</v>
      </c>
      <c r="F95" s="146" t="s">
        <v>281</v>
      </c>
      <c r="G95" s="146" t="s">
        <v>281</v>
      </c>
      <c r="H95" s="147" t="s">
        <v>281</v>
      </c>
      <c r="I95" s="147" t="s">
        <v>281</v>
      </c>
      <c r="J95" s="146" t="s">
        <v>217</v>
      </c>
      <c r="K95" s="146" t="s">
        <v>217</v>
      </c>
      <c r="L95" s="146" t="s">
        <v>217</v>
      </c>
      <c r="M95" s="146" t="s">
        <v>217</v>
      </c>
      <c r="N95" s="146" t="s">
        <v>281</v>
      </c>
      <c r="O95" s="147" t="s">
        <v>281</v>
      </c>
      <c r="P95" s="147" t="s">
        <v>281</v>
      </c>
      <c r="Q95" s="146" t="s">
        <v>281</v>
      </c>
      <c r="R95" s="146" t="s">
        <v>218</v>
      </c>
      <c r="S95" s="146" t="s">
        <v>218</v>
      </c>
      <c r="T95" s="146" t="s">
        <v>218</v>
      </c>
      <c r="U95" s="146" t="s">
        <v>218</v>
      </c>
      <c r="V95" s="147" t="s">
        <v>281</v>
      </c>
      <c r="W95" s="147" t="s">
        <v>281</v>
      </c>
      <c r="X95" s="146" t="s">
        <v>281</v>
      </c>
      <c r="Y95" s="146" t="s">
        <v>281</v>
      </c>
      <c r="Z95" s="122" t="s">
        <v>217</v>
      </c>
      <c r="AA95" s="122" t="s">
        <v>217</v>
      </c>
      <c r="AB95" s="122"/>
      <c r="AC95" s="122"/>
      <c r="AD95" s="138"/>
      <c r="AE95" s="138"/>
      <c r="AF95" s="138"/>
      <c r="AG95" s="138"/>
      <c r="AH95" s="122"/>
      <c r="AI95" s="122"/>
      <c r="AJ95" s="122">
        <f t="shared" si="4"/>
        <v>11</v>
      </c>
      <c r="AK95" s="122">
        <f t="shared" si="5"/>
        <v>0</v>
      </c>
      <c r="AL95" s="122">
        <f t="shared" si="6"/>
        <v>0</v>
      </c>
      <c r="AM95" s="123">
        <f t="shared" si="7"/>
        <v>0.47826086956521741</v>
      </c>
      <c r="AN95" s="123">
        <f t="shared" si="7"/>
        <v>0</v>
      </c>
      <c r="AO95" s="124">
        <f t="shared" si="7"/>
        <v>0</v>
      </c>
    </row>
    <row r="96" spans="1:41" ht="14.65" customHeight="1" x14ac:dyDescent="0.2">
      <c r="A96" s="162"/>
      <c r="B96" s="25" t="s">
        <v>177</v>
      </c>
      <c r="C96" s="55" t="s">
        <v>178</v>
      </c>
      <c r="D96" s="81" t="s">
        <v>5</v>
      </c>
      <c r="E96" s="146" t="s">
        <v>217</v>
      </c>
      <c r="F96" s="146" t="s">
        <v>281</v>
      </c>
      <c r="G96" s="146" t="s">
        <v>281</v>
      </c>
      <c r="H96" s="147" t="s">
        <v>281</v>
      </c>
      <c r="I96" s="147" t="s">
        <v>281</v>
      </c>
      <c r="J96" s="146" t="s">
        <v>275</v>
      </c>
      <c r="K96" s="146" t="s">
        <v>275</v>
      </c>
      <c r="L96" s="146" t="s">
        <v>275</v>
      </c>
      <c r="M96" s="146" t="s">
        <v>275</v>
      </c>
      <c r="N96" s="146" t="s">
        <v>275</v>
      </c>
      <c r="O96" s="147" t="s">
        <v>281</v>
      </c>
      <c r="P96" s="147" t="s">
        <v>281</v>
      </c>
      <c r="Q96" s="146" t="s">
        <v>281</v>
      </c>
      <c r="R96" s="146" t="s">
        <v>218</v>
      </c>
      <c r="S96" s="146" t="s">
        <v>218</v>
      </c>
      <c r="T96" s="146" t="s">
        <v>218</v>
      </c>
      <c r="U96" s="146" t="s">
        <v>218</v>
      </c>
      <c r="V96" s="147" t="s">
        <v>281</v>
      </c>
      <c r="W96" s="147" t="s">
        <v>281</v>
      </c>
      <c r="X96" s="146" t="s">
        <v>281</v>
      </c>
      <c r="Y96" s="146" t="s">
        <v>281</v>
      </c>
      <c r="Z96" s="122" t="s">
        <v>217</v>
      </c>
      <c r="AA96" s="122" t="s">
        <v>217</v>
      </c>
      <c r="AB96" s="122"/>
      <c r="AC96" s="122"/>
      <c r="AD96" s="138"/>
      <c r="AE96" s="138"/>
      <c r="AF96" s="138"/>
      <c r="AG96" s="138"/>
      <c r="AH96" s="122"/>
      <c r="AI96" s="122"/>
      <c r="AJ96" s="122">
        <f t="shared" si="4"/>
        <v>7</v>
      </c>
      <c r="AK96" s="122">
        <f t="shared" si="5"/>
        <v>0</v>
      </c>
      <c r="AL96" s="122">
        <f t="shared" si="6"/>
        <v>5</v>
      </c>
      <c r="AM96" s="123">
        <f t="shared" si="7"/>
        <v>0.30434782608695654</v>
      </c>
      <c r="AN96" s="123">
        <f t="shared" si="7"/>
        <v>0</v>
      </c>
      <c r="AO96" s="124">
        <f t="shared" si="7"/>
        <v>0.21739130434782608</v>
      </c>
    </row>
    <row r="97" spans="1:41" ht="14.65" customHeight="1" x14ac:dyDescent="0.2">
      <c r="A97" s="162"/>
      <c r="B97" s="25" t="s">
        <v>179</v>
      </c>
      <c r="C97" s="55" t="s">
        <v>180</v>
      </c>
      <c r="D97" s="81" t="s">
        <v>22</v>
      </c>
      <c r="E97" s="155" t="s">
        <v>285</v>
      </c>
      <c r="F97" s="146" t="s">
        <v>281</v>
      </c>
      <c r="G97" s="146" t="s">
        <v>281</v>
      </c>
      <c r="H97" s="147" t="s">
        <v>281</v>
      </c>
      <c r="I97" s="147" t="s">
        <v>281</v>
      </c>
      <c r="J97" s="146" t="s">
        <v>218</v>
      </c>
      <c r="K97" s="146" t="s">
        <v>218</v>
      </c>
      <c r="L97" s="146" t="s">
        <v>218</v>
      </c>
      <c r="M97" s="146" t="s">
        <v>218</v>
      </c>
      <c r="N97" s="146" t="s">
        <v>281</v>
      </c>
      <c r="O97" s="147" t="s">
        <v>281</v>
      </c>
      <c r="P97" s="147" t="s">
        <v>281</v>
      </c>
      <c r="Q97" s="146" t="s">
        <v>281</v>
      </c>
      <c r="R97" s="146" t="s">
        <v>280</v>
      </c>
      <c r="S97" s="146" t="s">
        <v>280</v>
      </c>
      <c r="T97" s="146" t="s">
        <v>280</v>
      </c>
      <c r="U97" s="146" t="s">
        <v>280</v>
      </c>
      <c r="V97" s="147" t="s">
        <v>281</v>
      </c>
      <c r="W97" s="147" t="s">
        <v>281</v>
      </c>
      <c r="X97" s="146" t="s">
        <v>281</v>
      </c>
      <c r="Y97" s="146" t="s">
        <v>281</v>
      </c>
      <c r="Z97" s="122" t="s">
        <v>218</v>
      </c>
      <c r="AA97" s="122"/>
      <c r="AB97" s="122"/>
      <c r="AC97" s="122"/>
      <c r="AD97" s="138"/>
      <c r="AE97" s="138"/>
      <c r="AF97" s="138"/>
      <c r="AG97" s="138"/>
      <c r="AH97" s="122"/>
      <c r="AI97" s="122"/>
      <c r="AJ97" s="122">
        <f t="shared" si="4"/>
        <v>5</v>
      </c>
      <c r="AK97" s="122">
        <f t="shared" si="5"/>
        <v>0</v>
      </c>
      <c r="AL97" s="122">
        <f t="shared" si="6"/>
        <v>4</v>
      </c>
      <c r="AM97" s="123">
        <f t="shared" si="7"/>
        <v>0.21739130434782608</v>
      </c>
      <c r="AN97" s="123">
        <f t="shared" si="7"/>
        <v>0</v>
      </c>
      <c r="AO97" s="124">
        <f t="shared" si="7"/>
        <v>0.17391304347826086</v>
      </c>
    </row>
    <row r="98" spans="1:41" ht="14.65" customHeight="1" x14ac:dyDescent="0.2">
      <c r="A98" s="162"/>
      <c r="B98" s="25" t="s">
        <v>181</v>
      </c>
      <c r="C98" s="55" t="s">
        <v>182</v>
      </c>
      <c r="D98" s="81" t="s">
        <v>5</v>
      </c>
      <c r="E98" s="146" t="s">
        <v>218</v>
      </c>
      <c r="F98" s="146" t="s">
        <v>281</v>
      </c>
      <c r="G98" s="146" t="s">
        <v>281</v>
      </c>
      <c r="H98" s="147" t="s">
        <v>281</v>
      </c>
      <c r="I98" s="147" t="s">
        <v>281</v>
      </c>
      <c r="J98" s="146" t="s">
        <v>218</v>
      </c>
      <c r="K98" s="146" t="s">
        <v>218</v>
      </c>
      <c r="L98" s="146" t="s">
        <v>218</v>
      </c>
      <c r="M98" s="146" t="s">
        <v>218</v>
      </c>
      <c r="N98" s="146" t="s">
        <v>281</v>
      </c>
      <c r="O98" s="147" t="s">
        <v>281</v>
      </c>
      <c r="P98" s="147" t="s">
        <v>281</v>
      </c>
      <c r="Q98" s="146" t="s">
        <v>281</v>
      </c>
      <c r="R98" s="146" t="s">
        <v>217</v>
      </c>
      <c r="S98" s="146" t="s">
        <v>217</v>
      </c>
      <c r="T98" s="146" t="s">
        <v>217</v>
      </c>
      <c r="U98" s="146" t="s">
        <v>217</v>
      </c>
      <c r="V98" s="147" t="s">
        <v>281</v>
      </c>
      <c r="W98" s="147" t="s">
        <v>281</v>
      </c>
      <c r="X98" s="146" t="s">
        <v>281</v>
      </c>
      <c r="Y98" s="146" t="s">
        <v>281</v>
      </c>
      <c r="Z98" s="122" t="s">
        <v>218</v>
      </c>
      <c r="AA98" s="122"/>
      <c r="AB98" s="122"/>
      <c r="AC98" s="122"/>
      <c r="AD98" s="138"/>
      <c r="AE98" s="138"/>
      <c r="AF98" s="138"/>
      <c r="AG98" s="138"/>
      <c r="AH98" s="122"/>
      <c r="AI98" s="122"/>
      <c r="AJ98" s="122">
        <f t="shared" si="4"/>
        <v>10</v>
      </c>
      <c r="AK98" s="122">
        <f t="shared" si="5"/>
        <v>0</v>
      </c>
      <c r="AL98" s="122">
        <f t="shared" si="6"/>
        <v>0</v>
      </c>
      <c r="AM98" s="123">
        <f t="shared" si="7"/>
        <v>0.43478260869565216</v>
      </c>
      <c r="AN98" s="123">
        <f t="shared" si="7"/>
        <v>0</v>
      </c>
      <c r="AO98" s="124">
        <f t="shared" si="7"/>
        <v>0</v>
      </c>
    </row>
    <row r="99" spans="1:41" ht="14.65" customHeight="1" x14ac:dyDescent="0.2">
      <c r="A99" s="162"/>
      <c r="B99" s="115" t="s">
        <v>264</v>
      </c>
      <c r="C99" s="63" t="s">
        <v>265</v>
      </c>
      <c r="D99" s="110" t="s">
        <v>5</v>
      </c>
      <c r="E99" s="148"/>
      <c r="F99" s="148"/>
      <c r="G99" s="148"/>
      <c r="H99" s="149"/>
      <c r="I99" s="149"/>
      <c r="J99" s="148"/>
      <c r="K99" s="148"/>
      <c r="L99" s="155" t="s">
        <v>285</v>
      </c>
      <c r="M99" s="155" t="s">
        <v>285</v>
      </c>
      <c r="N99" s="146" t="s">
        <v>217</v>
      </c>
      <c r="O99" s="147" t="s">
        <v>281</v>
      </c>
      <c r="P99" s="147" t="s">
        <v>281</v>
      </c>
      <c r="Q99" s="146" t="s">
        <v>217</v>
      </c>
      <c r="R99" s="146" t="s">
        <v>278</v>
      </c>
      <c r="S99" s="146" t="s">
        <v>278</v>
      </c>
      <c r="T99" s="146" t="s">
        <v>278</v>
      </c>
      <c r="U99" s="146" t="s">
        <v>278</v>
      </c>
      <c r="V99" s="147" t="s">
        <v>217</v>
      </c>
      <c r="W99" s="147" t="s">
        <v>217</v>
      </c>
      <c r="X99" s="146" t="s">
        <v>217</v>
      </c>
      <c r="Y99" s="146" t="s">
        <v>217</v>
      </c>
      <c r="Z99" s="138"/>
      <c r="AA99" s="138"/>
      <c r="AB99" s="138"/>
      <c r="AC99" s="138"/>
      <c r="AD99" s="122"/>
      <c r="AE99" s="122"/>
      <c r="AF99" s="122"/>
      <c r="AG99" s="122"/>
      <c r="AH99" s="122"/>
      <c r="AI99" s="122"/>
      <c r="AJ99" s="122">
        <f t="shared" si="4"/>
        <v>6</v>
      </c>
      <c r="AK99" s="122">
        <f t="shared" si="5"/>
        <v>0</v>
      </c>
      <c r="AL99" s="122">
        <f t="shared" si="6"/>
        <v>0</v>
      </c>
      <c r="AM99" s="123">
        <f t="shared" si="7"/>
        <v>0.2608695652173913</v>
      </c>
      <c r="AN99" s="123">
        <f t="shared" si="7"/>
        <v>0</v>
      </c>
      <c r="AO99" s="124">
        <f t="shared" si="7"/>
        <v>0</v>
      </c>
    </row>
    <row r="100" spans="1:41" ht="14.65" customHeight="1" x14ac:dyDescent="0.2">
      <c r="A100" s="162"/>
      <c r="B100" s="25" t="s">
        <v>183</v>
      </c>
      <c r="C100" s="55" t="s">
        <v>184</v>
      </c>
      <c r="D100" s="81" t="s">
        <v>22</v>
      </c>
      <c r="E100" s="146" t="s">
        <v>281</v>
      </c>
      <c r="F100" s="146" t="s">
        <v>217</v>
      </c>
      <c r="G100" s="146" t="s">
        <v>217</v>
      </c>
      <c r="H100" s="147" t="s">
        <v>217</v>
      </c>
      <c r="I100" s="147" t="s">
        <v>217</v>
      </c>
      <c r="J100" s="146" t="s">
        <v>281</v>
      </c>
      <c r="K100" s="146" t="s">
        <v>281</v>
      </c>
      <c r="L100" s="146" t="s">
        <v>281</v>
      </c>
      <c r="M100" s="146" t="s">
        <v>281</v>
      </c>
      <c r="N100" s="146" t="s">
        <v>217</v>
      </c>
      <c r="O100" s="147" t="s">
        <v>217</v>
      </c>
      <c r="P100" s="147" t="s">
        <v>217</v>
      </c>
      <c r="Q100" s="146" t="s">
        <v>217</v>
      </c>
      <c r="R100" s="146" t="s">
        <v>281</v>
      </c>
      <c r="S100" s="146" t="s">
        <v>281</v>
      </c>
      <c r="T100" s="146" t="s">
        <v>281</v>
      </c>
      <c r="U100" s="146" t="s">
        <v>281</v>
      </c>
      <c r="V100" s="147" t="s">
        <v>217</v>
      </c>
      <c r="W100" s="147" t="s">
        <v>217</v>
      </c>
      <c r="X100" s="146" t="s">
        <v>217</v>
      </c>
      <c r="Y100" s="146" t="s">
        <v>217</v>
      </c>
      <c r="Z100" s="138"/>
      <c r="AA100" s="138"/>
      <c r="AB100" s="138"/>
      <c r="AC100" s="138"/>
      <c r="AD100" s="122"/>
      <c r="AE100" s="122"/>
      <c r="AF100" s="122"/>
      <c r="AG100" s="122"/>
      <c r="AH100" s="122"/>
      <c r="AI100" s="122"/>
      <c r="AJ100" s="122">
        <f t="shared" si="4"/>
        <v>12</v>
      </c>
      <c r="AK100" s="122">
        <f t="shared" si="5"/>
        <v>0</v>
      </c>
      <c r="AL100" s="122">
        <f t="shared" si="6"/>
        <v>0</v>
      </c>
      <c r="AM100" s="123">
        <f t="shared" si="7"/>
        <v>0.52173913043478259</v>
      </c>
      <c r="AN100" s="123">
        <f t="shared" si="7"/>
        <v>0</v>
      </c>
      <c r="AO100" s="124">
        <f t="shared" si="7"/>
        <v>0</v>
      </c>
    </row>
    <row r="101" spans="1:41" ht="14.65" customHeight="1" x14ac:dyDescent="0.2">
      <c r="A101" s="162"/>
      <c r="B101" s="25" t="s">
        <v>185</v>
      </c>
      <c r="C101" s="47" t="s">
        <v>186</v>
      </c>
      <c r="D101" s="81" t="s">
        <v>22</v>
      </c>
      <c r="E101" s="146" t="s">
        <v>281</v>
      </c>
      <c r="F101" s="146" t="s">
        <v>218</v>
      </c>
      <c r="G101" s="146" t="s">
        <v>218</v>
      </c>
      <c r="H101" s="147" t="s">
        <v>218</v>
      </c>
      <c r="I101" s="147" t="s">
        <v>218</v>
      </c>
      <c r="J101" s="146" t="s">
        <v>281</v>
      </c>
      <c r="K101" s="146" t="s">
        <v>281</v>
      </c>
      <c r="L101" s="146" t="s">
        <v>281</v>
      </c>
      <c r="M101" s="146" t="s">
        <v>281</v>
      </c>
      <c r="N101" s="146" t="s">
        <v>218</v>
      </c>
      <c r="O101" s="147" t="s">
        <v>218</v>
      </c>
      <c r="P101" s="147" t="s">
        <v>218</v>
      </c>
      <c r="Q101" s="146" t="s">
        <v>218</v>
      </c>
      <c r="R101" s="146" t="s">
        <v>281</v>
      </c>
      <c r="S101" s="146" t="s">
        <v>281</v>
      </c>
      <c r="T101" s="146" t="s">
        <v>281</v>
      </c>
      <c r="U101" s="146" t="s">
        <v>281</v>
      </c>
      <c r="V101" s="147" t="s">
        <v>218</v>
      </c>
      <c r="W101" s="147" t="s">
        <v>218</v>
      </c>
      <c r="X101" s="146" t="s">
        <v>218</v>
      </c>
      <c r="Y101" s="146" t="s">
        <v>218</v>
      </c>
      <c r="Z101" s="138"/>
      <c r="AA101" s="138"/>
      <c r="AB101" s="138"/>
      <c r="AC101" s="138"/>
      <c r="AD101" s="122"/>
      <c r="AE101" s="122"/>
      <c r="AF101" s="122"/>
      <c r="AG101" s="122"/>
      <c r="AH101" s="122"/>
      <c r="AI101" s="122"/>
      <c r="AJ101" s="122">
        <f t="shared" si="4"/>
        <v>12</v>
      </c>
      <c r="AK101" s="122">
        <f t="shared" si="5"/>
        <v>0</v>
      </c>
      <c r="AL101" s="122">
        <f t="shared" si="6"/>
        <v>0</v>
      </c>
      <c r="AM101" s="123">
        <f t="shared" si="7"/>
        <v>0.52173913043478259</v>
      </c>
      <c r="AN101" s="123">
        <f t="shared" si="7"/>
        <v>0</v>
      </c>
      <c r="AO101" s="124">
        <f t="shared" si="7"/>
        <v>0</v>
      </c>
    </row>
    <row r="102" spans="1:41" ht="14.65" customHeight="1" thickBot="1" x14ac:dyDescent="0.25">
      <c r="A102" s="163"/>
      <c r="B102" s="13" t="s">
        <v>187</v>
      </c>
      <c r="C102" s="56" t="s">
        <v>188</v>
      </c>
      <c r="D102" s="82" t="s">
        <v>5</v>
      </c>
      <c r="E102" s="146" t="s">
        <v>281</v>
      </c>
      <c r="F102" s="146" t="s">
        <v>218</v>
      </c>
      <c r="G102" s="146" t="s">
        <v>218</v>
      </c>
      <c r="H102" s="147" t="s">
        <v>218</v>
      </c>
      <c r="I102" s="147" t="s">
        <v>218</v>
      </c>
      <c r="J102" s="146" t="s">
        <v>281</v>
      </c>
      <c r="K102" s="146" t="s">
        <v>281</v>
      </c>
      <c r="L102" s="146" t="s">
        <v>281</v>
      </c>
      <c r="M102" s="146" t="s">
        <v>281</v>
      </c>
      <c r="N102" s="146" t="s">
        <v>218</v>
      </c>
      <c r="O102" s="147" t="s">
        <v>218</v>
      </c>
      <c r="P102" s="147" t="s">
        <v>218</v>
      </c>
      <c r="Q102" s="146" t="s">
        <v>218</v>
      </c>
      <c r="R102" s="146" t="s">
        <v>281</v>
      </c>
      <c r="S102" s="146" t="s">
        <v>281</v>
      </c>
      <c r="T102" s="146" t="s">
        <v>281</v>
      </c>
      <c r="U102" s="146" t="s">
        <v>281</v>
      </c>
      <c r="V102" s="147" t="s">
        <v>218</v>
      </c>
      <c r="W102" s="147" t="s">
        <v>218</v>
      </c>
      <c r="X102" s="146" t="s">
        <v>218</v>
      </c>
      <c r="Y102" s="146" t="s">
        <v>218</v>
      </c>
      <c r="Z102" s="141"/>
      <c r="AA102" s="141"/>
      <c r="AB102" s="141"/>
      <c r="AC102" s="141"/>
      <c r="AD102" s="125"/>
      <c r="AE102" s="125"/>
      <c r="AF102" s="125"/>
      <c r="AG102" s="125"/>
      <c r="AH102" s="125"/>
      <c r="AI102" s="125"/>
      <c r="AJ102" s="125">
        <f t="shared" si="4"/>
        <v>12</v>
      </c>
      <c r="AK102" s="125">
        <f t="shared" si="5"/>
        <v>0</v>
      </c>
      <c r="AL102" s="125">
        <f t="shared" si="6"/>
        <v>0</v>
      </c>
      <c r="AM102" s="126">
        <f t="shared" si="7"/>
        <v>0.52173913043478259</v>
      </c>
      <c r="AN102" s="126">
        <f t="shared" si="7"/>
        <v>0</v>
      </c>
      <c r="AO102" s="127">
        <f t="shared" si="7"/>
        <v>0</v>
      </c>
    </row>
    <row r="103" spans="1:41" ht="14.65" customHeight="1" x14ac:dyDescent="0.2">
      <c r="A103" s="164" t="s">
        <v>189</v>
      </c>
      <c r="B103" s="18" t="s">
        <v>191</v>
      </c>
      <c r="C103" s="41" t="s">
        <v>192</v>
      </c>
      <c r="D103" s="77" t="s">
        <v>239</v>
      </c>
      <c r="E103" s="146" t="s">
        <v>275</v>
      </c>
      <c r="F103" s="146" t="s">
        <v>275</v>
      </c>
      <c r="G103" s="146" t="s">
        <v>275</v>
      </c>
      <c r="H103" s="147" t="s">
        <v>281</v>
      </c>
      <c r="I103" s="147" t="s">
        <v>281</v>
      </c>
      <c r="J103" s="146" t="s">
        <v>217</v>
      </c>
      <c r="K103" s="146" t="s">
        <v>217</v>
      </c>
      <c r="L103" s="146" t="s">
        <v>217</v>
      </c>
      <c r="M103" s="146" t="s">
        <v>217</v>
      </c>
      <c r="N103" s="146" t="s">
        <v>217</v>
      </c>
      <c r="O103" s="147" t="s">
        <v>281</v>
      </c>
      <c r="P103" s="147" t="s">
        <v>281</v>
      </c>
      <c r="Q103" s="146" t="s">
        <v>217</v>
      </c>
      <c r="R103" s="146" t="s">
        <v>217</v>
      </c>
      <c r="S103" s="146" t="s">
        <v>217</v>
      </c>
      <c r="T103" s="146" t="s">
        <v>217</v>
      </c>
      <c r="U103" s="146" t="s">
        <v>217</v>
      </c>
      <c r="V103" s="147" t="s">
        <v>281</v>
      </c>
      <c r="W103" s="147" t="s">
        <v>281</v>
      </c>
      <c r="X103" s="146" t="s">
        <v>217</v>
      </c>
      <c r="Y103" s="146" t="s">
        <v>217</v>
      </c>
      <c r="Z103" s="119" t="s">
        <v>217</v>
      </c>
      <c r="AA103" s="119" t="s">
        <v>217</v>
      </c>
      <c r="AB103" s="119"/>
      <c r="AC103" s="137"/>
      <c r="AD103" s="137"/>
      <c r="AE103" s="119"/>
      <c r="AF103" s="119"/>
      <c r="AG103" s="119"/>
      <c r="AH103" s="119"/>
      <c r="AI103" s="119"/>
      <c r="AJ103" s="119">
        <f t="shared" si="4"/>
        <v>14</v>
      </c>
      <c r="AK103" s="119">
        <f t="shared" si="5"/>
        <v>0</v>
      </c>
      <c r="AL103" s="119">
        <f t="shared" si="6"/>
        <v>3</v>
      </c>
      <c r="AM103" s="120">
        <f t="shared" si="7"/>
        <v>0.60869565217391308</v>
      </c>
      <c r="AN103" s="120">
        <f t="shared" si="7"/>
        <v>0</v>
      </c>
      <c r="AO103" s="121">
        <f t="shared" si="7"/>
        <v>0.13043478260869565</v>
      </c>
    </row>
    <row r="104" spans="1:41" ht="14.65" customHeight="1" x14ac:dyDescent="0.2">
      <c r="A104" s="165"/>
      <c r="B104" s="20" t="s">
        <v>193</v>
      </c>
      <c r="C104" s="57" t="s">
        <v>194</v>
      </c>
      <c r="D104" s="92" t="s">
        <v>190</v>
      </c>
      <c r="E104" s="146" t="s">
        <v>217</v>
      </c>
      <c r="F104" s="146" t="s">
        <v>278</v>
      </c>
      <c r="G104" s="146" t="s">
        <v>283</v>
      </c>
      <c r="H104" s="147" t="s">
        <v>281</v>
      </c>
      <c r="I104" s="147" t="s">
        <v>281</v>
      </c>
      <c r="J104" s="146" t="s">
        <v>275</v>
      </c>
      <c r="K104" s="146" t="s">
        <v>275</v>
      </c>
      <c r="L104" s="146" t="s">
        <v>275</v>
      </c>
      <c r="M104" s="146" t="s">
        <v>275</v>
      </c>
      <c r="N104" s="146" t="s">
        <v>275</v>
      </c>
      <c r="O104" s="147" t="s">
        <v>281</v>
      </c>
      <c r="P104" s="147" t="s">
        <v>281</v>
      </c>
      <c r="Q104" s="146" t="s">
        <v>217</v>
      </c>
      <c r="R104" s="146" t="s">
        <v>217</v>
      </c>
      <c r="S104" s="146" t="s">
        <v>217</v>
      </c>
      <c r="T104" s="146" t="s">
        <v>217</v>
      </c>
      <c r="U104" s="146" t="s">
        <v>217</v>
      </c>
      <c r="V104" s="147" t="s">
        <v>281</v>
      </c>
      <c r="W104" s="147" t="s">
        <v>281</v>
      </c>
      <c r="X104" s="146" t="s">
        <v>218</v>
      </c>
      <c r="Y104" s="146" t="s">
        <v>218</v>
      </c>
      <c r="Z104" s="122" t="s">
        <v>218</v>
      </c>
      <c r="AA104" s="122"/>
      <c r="AB104" s="122"/>
      <c r="AC104" s="138"/>
      <c r="AD104" s="138"/>
      <c r="AE104" s="122"/>
      <c r="AF104" s="122"/>
      <c r="AG104" s="122"/>
      <c r="AH104" s="122"/>
      <c r="AI104" s="122"/>
      <c r="AJ104" s="122">
        <f t="shared" si="4"/>
        <v>9</v>
      </c>
      <c r="AK104" s="122">
        <f t="shared" si="5"/>
        <v>0</v>
      </c>
      <c r="AL104" s="122">
        <f t="shared" si="6"/>
        <v>5</v>
      </c>
      <c r="AM104" s="123">
        <f t="shared" si="7"/>
        <v>0.39130434782608697</v>
      </c>
      <c r="AN104" s="123">
        <f t="shared" si="7"/>
        <v>0</v>
      </c>
      <c r="AO104" s="124">
        <f t="shared" si="7"/>
        <v>0.21739130434782608</v>
      </c>
    </row>
    <row r="105" spans="1:41" ht="14.65" customHeight="1" thickBot="1" x14ac:dyDescent="0.25">
      <c r="A105" s="166"/>
      <c r="B105" s="17" t="s">
        <v>195</v>
      </c>
      <c r="C105" s="40" t="s">
        <v>196</v>
      </c>
      <c r="D105" s="91" t="s">
        <v>190</v>
      </c>
      <c r="E105" s="146" t="s">
        <v>218</v>
      </c>
      <c r="F105" s="146" t="s">
        <v>218</v>
      </c>
      <c r="G105" s="146" t="s">
        <v>218</v>
      </c>
      <c r="H105" s="147" t="s">
        <v>281</v>
      </c>
      <c r="I105" s="147" t="s">
        <v>281</v>
      </c>
      <c r="J105" s="146" t="s">
        <v>218</v>
      </c>
      <c r="K105" s="146" t="s">
        <v>218</v>
      </c>
      <c r="L105" s="146" t="s">
        <v>218</v>
      </c>
      <c r="M105" s="146" t="s">
        <v>218</v>
      </c>
      <c r="N105" s="146" t="s">
        <v>218</v>
      </c>
      <c r="O105" s="147" t="s">
        <v>281</v>
      </c>
      <c r="P105" s="147" t="s">
        <v>281</v>
      </c>
      <c r="Q105" s="146" t="s">
        <v>218</v>
      </c>
      <c r="R105" s="146" t="s">
        <v>218</v>
      </c>
      <c r="S105" s="146" t="s">
        <v>218</v>
      </c>
      <c r="T105" s="146" t="s">
        <v>218</v>
      </c>
      <c r="U105" s="146" t="s">
        <v>218</v>
      </c>
      <c r="V105" s="147" t="s">
        <v>281</v>
      </c>
      <c r="W105" s="147" t="s">
        <v>281</v>
      </c>
      <c r="X105" s="146" t="s">
        <v>217</v>
      </c>
      <c r="Y105" s="146" t="s">
        <v>217</v>
      </c>
      <c r="Z105" s="125" t="s">
        <v>217</v>
      </c>
      <c r="AA105" s="125" t="s">
        <v>217</v>
      </c>
      <c r="AB105" s="125"/>
      <c r="AC105" s="141"/>
      <c r="AD105" s="141"/>
      <c r="AE105" s="125"/>
      <c r="AF105" s="125"/>
      <c r="AG105" s="125"/>
      <c r="AH105" s="125"/>
      <c r="AI105" s="125"/>
      <c r="AJ105" s="125">
        <f t="shared" si="4"/>
        <v>17</v>
      </c>
      <c r="AK105" s="125">
        <f t="shared" si="5"/>
        <v>0</v>
      </c>
      <c r="AL105" s="125">
        <f t="shared" si="6"/>
        <v>0</v>
      </c>
      <c r="AM105" s="126">
        <f t="shared" si="7"/>
        <v>0.73913043478260865</v>
      </c>
      <c r="AN105" s="126">
        <f t="shared" si="7"/>
        <v>0</v>
      </c>
      <c r="AO105" s="127">
        <f t="shared" si="7"/>
        <v>0</v>
      </c>
    </row>
    <row r="106" spans="1:41" ht="14.65" customHeight="1" x14ac:dyDescent="0.2">
      <c r="A106" s="164" t="s">
        <v>197</v>
      </c>
      <c r="B106" s="8" t="s">
        <v>198</v>
      </c>
      <c r="C106" s="58" t="s">
        <v>199</v>
      </c>
      <c r="D106" s="111" t="s">
        <v>200</v>
      </c>
      <c r="E106" s="146" t="s">
        <v>275</v>
      </c>
      <c r="F106" s="146" t="s">
        <v>275</v>
      </c>
      <c r="G106" s="146" t="s">
        <v>275</v>
      </c>
      <c r="H106" s="147" t="s">
        <v>281</v>
      </c>
      <c r="I106" s="147" t="s">
        <v>281</v>
      </c>
      <c r="J106" s="146" t="s">
        <v>275</v>
      </c>
      <c r="K106" s="146" t="s">
        <v>275</v>
      </c>
      <c r="L106" s="146" t="s">
        <v>275</v>
      </c>
      <c r="M106" s="146" t="s">
        <v>275</v>
      </c>
      <c r="N106" s="146" t="s">
        <v>275</v>
      </c>
      <c r="O106" s="147" t="s">
        <v>281</v>
      </c>
      <c r="P106" s="147" t="s">
        <v>281</v>
      </c>
      <c r="Q106" s="146" t="s">
        <v>280</v>
      </c>
      <c r="R106" s="146" t="s">
        <v>280</v>
      </c>
      <c r="S106" s="146" t="s">
        <v>280</v>
      </c>
      <c r="T106" s="146" t="s">
        <v>280</v>
      </c>
      <c r="U106" s="146" t="s">
        <v>280</v>
      </c>
      <c r="V106" s="147" t="s">
        <v>281</v>
      </c>
      <c r="W106" s="147" t="s">
        <v>281</v>
      </c>
      <c r="X106" s="146" t="s">
        <v>217</v>
      </c>
      <c r="Y106" s="146" t="s">
        <v>217</v>
      </c>
      <c r="Z106" s="119" t="s">
        <v>217</v>
      </c>
      <c r="AA106" s="119" t="s">
        <v>217</v>
      </c>
      <c r="AB106" s="119"/>
      <c r="AC106" s="137"/>
      <c r="AD106" s="137"/>
      <c r="AE106" s="119"/>
      <c r="AF106" s="119"/>
      <c r="AG106" s="119"/>
      <c r="AH106" s="119"/>
      <c r="AI106" s="119"/>
      <c r="AJ106" s="119">
        <f t="shared" si="4"/>
        <v>4</v>
      </c>
      <c r="AK106" s="119">
        <f t="shared" si="5"/>
        <v>0</v>
      </c>
      <c r="AL106" s="119">
        <f t="shared" si="6"/>
        <v>13</v>
      </c>
      <c r="AM106" s="120">
        <f t="shared" si="7"/>
        <v>0.17391304347826086</v>
      </c>
      <c r="AN106" s="120">
        <f t="shared" si="7"/>
        <v>0</v>
      </c>
      <c r="AO106" s="121">
        <f t="shared" si="7"/>
        <v>0.56521739130434778</v>
      </c>
    </row>
    <row r="107" spans="1:41" ht="14.65" customHeight="1" thickBot="1" x14ac:dyDescent="0.25">
      <c r="A107" s="166"/>
      <c r="B107" s="13" t="s">
        <v>201</v>
      </c>
      <c r="C107" s="38" t="s">
        <v>202</v>
      </c>
      <c r="D107" s="89" t="s">
        <v>203</v>
      </c>
      <c r="E107" s="146" t="s">
        <v>218</v>
      </c>
      <c r="F107" s="146" t="s">
        <v>218</v>
      </c>
      <c r="G107" s="146" t="s">
        <v>218</v>
      </c>
      <c r="H107" s="147" t="s">
        <v>281</v>
      </c>
      <c r="I107" s="147" t="s">
        <v>281</v>
      </c>
      <c r="J107" s="146" t="s">
        <v>217</v>
      </c>
      <c r="K107" s="146" t="s">
        <v>217</v>
      </c>
      <c r="L107" s="146" t="s">
        <v>217</v>
      </c>
      <c r="M107" s="146" t="s">
        <v>217</v>
      </c>
      <c r="N107" s="146" t="s">
        <v>217</v>
      </c>
      <c r="O107" s="147" t="s">
        <v>281</v>
      </c>
      <c r="P107" s="147" t="s">
        <v>281</v>
      </c>
      <c r="Q107" s="146" t="s">
        <v>217</v>
      </c>
      <c r="R107" s="146" t="s">
        <v>217</v>
      </c>
      <c r="S107" s="146" t="s">
        <v>217</v>
      </c>
      <c r="T107" s="146" t="s">
        <v>217</v>
      </c>
      <c r="U107" s="146" t="s">
        <v>217</v>
      </c>
      <c r="V107" s="147" t="s">
        <v>281</v>
      </c>
      <c r="W107" s="147" t="s">
        <v>281</v>
      </c>
      <c r="X107" s="146" t="s">
        <v>218</v>
      </c>
      <c r="Y107" s="146" t="s">
        <v>218</v>
      </c>
      <c r="Z107" s="125" t="s">
        <v>218</v>
      </c>
      <c r="AA107" s="125"/>
      <c r="AB107" s="125"/>
      <c r="AC107" s="141"/>
      <c r="AD107" s="141"/>
      <c r="AE107" s="125"/>
      <c r="AF107" s="125"/>
      <c r="AG107" s="125"/>
      <c r="AH107" s="125"/>
      <c r="AI107" s="125"/>
      <c r="AJ107" s="125">
        <f t="shared" si="4"/>
        <v>16</v>
      </c>
      <c r="AK107" s="125">
        <f t="shared" si="5"/>
        <v>0</v>
      </c>
      <c r="AL107" s="125">
        <f t="shared" si="6"/>
        <v>0</v>
      </c>
      <c r="AM107" s="126">
        <f t="shared" si="7"/>
        <v>0.69565217391304346</v>
      </c>
      <c r="AN107" s="126">
        <f t="shared" si="7"/>
        <v>0</v>
      </c>
      <c r="AO107" s="127">
        <f t="shared" si="7"/>
        <v>0</v>
      </c>
    </row>
    <row r="108" spans="1:41" ht="14.65" customHeight="1" thickBot="1" x14ac:dyDescent="0.25">
      <c r="A108" s="5" t="s">
        <v>204</v>
      </c>
      <c r="B108" s="30" t="s">
        <v>205</v>
      </c>
      <c r="C108" s="59" t="s">
        <v>206</v>
      </c>
      <c r="D108" s="112" t="s">
        <v>204</v>
      </c>
      <c r="E108" s="146" t="s">
        <v>275</v>
      </c>
      <c r="F108" s="146" t="s">
        <v>275</v>
      </c>
      <c r="G108" s="146" t="s">
        <v>275</v>
      </c>
      <c r="H108" s="147" t="s">
        <v>281</v>
      </c>
      <c r="I108" s="147" t="s">
        <v>281</v>
      </c>
      <c r="J108" s="154" t="s">
        <v>287</v>
      </c>
      <c r="K108" s="146" t="s">
        <v>217</v>
      </c>
      <c r="L108" s="146" t="s">
        <v>217</v>
      </c>
      <c r="M108" s="146" t="s">
        <v>217</v>
      </c>
      <c r="N108" s="146" t="s">
        <v>217</v>
      </c>
      <c r="O108" s="147" t="s">
        <v>281</v>
      </c>
      <c r="P108" s="147" t="s">
        <v>281</v>
      </c>
      <c r="Q108" s="146" t="s">
        <v>217</v>
      </c>
      <c r="R108" s="146" t="s">
        <v>217</v>
      </c>
      <c r="S108" s="146" t="s">
        <v>217</v>
      </c>
      <c r="T108" s="146" t="s">
        <v>217</v>
      </c>
      <c r="U108" s="146" t="s">
        <v>217</v>
      </c>
      <c r="V108" s="147" t="s">
        <v>281</v>
      </c>
      <c r="W108" s="147" t="s">
        <v>281</v>
      </c>
      <c r="X108" s="146" t="s">
        <v>217</v>
      </c>
      <c r="Y108" s="146" t="s">
        <v>217</v>
      </c>
      <c r="Z108" s="128" t="s">
        <v>217</v>
      </c>
      <c r="AA108" s="128" t="s">
        <v>217</v>
      </c>
      <c r="AB108" s="128"/>
      <c r="AC108" s="142"/>
      <c r="AD108" s="142"/>
      <c r="AE108" s="128"/>
      <c r="AF108" s="128"/>
      <c r="AG108" s="128"/>
      <c r="AH108" s="128"/>
      <c r="AI108" s="128"/>
      <c r="AJ108" s="128">
        <f t="shared" si="4"/>
        <v>13</v>
      </c>
      <c r="AK108" s="128">
        <f t="shared" si="5"/>
        <v>0</v>
      </c>
      <c r="AL108" s="128">
        <f t="shared" si="6"/>
        <v>3</v>
      </c>
      <c r="AM108" s="129">
        <f t="shared" si="7"/>
        <v>0.56521739130434778</v>
      </c>
      <c r="AN108" s="129">
        <f t="shared" si="7"/>
        <v>0</v>
      </c>
      <c r="AO108" s="130">
        <f t="shared" si="7"/>
        <v>0.13043478260869565</v>
      </c>
    </row>
    <row r="109" spans="1:41" ht="14.65" customHeight="1" thickBot="1" x14ac:dyDescent="0.25">
      <c r="A109" s="6" t="s">
        <v>207</v>
      </c>
      <c r="B109" s="31" t="s">
        <v>208</v>
      </c>
      <c r="C109" s="60" t="s">
        <v>209</v>
      </c>
      <c r="D109" s="113" t="s">
        <v>210</v>
      </c>
      <c r="E109" s="146" t="s">
        <v>217</v>
      </c>
      <c r="F109" s="146" t="s">
        <v>217</v>
      </c>
      <c r="G109" s="146" t="s">
        <v>217</v>
      </c>
      <c r="H109" s="147" t="s">
        <v>281</v>
      </c>
      <c r="I109" s="147" t="s">
        <v>281</v>
      </c>
      <c r="J109" s="146" t="s">
        <v>218</v>
      </c>
      <c r="K109" s="146" t="s">
        <v>218</v>
      </c>
      <c r="L109" s="146" t="s">
        <v>218</v>
      </c>
      <c r="M109" s="146" t="s">
        <v>218</v>
      </c>
      <c r="N109" s="146" t="s">
        <v>218</v>
      </c>
      <c r="O109" s="147" t="s">
        <v>281</v>
      </c>
      <c r="P109" s="147" t="s">
        <v>281</v>
      </c>
      <c r="Q109" s="146" t="s">
        <v>218</v>
      </c>
      <c r="R109" s="146" t="s">
        <v>218</v>
      </c>
      <c r="S109" s="146" t="s">
        <v>218</v>
      </c>
      <c r="T109" s="146" t="s">
        <v>218</v>
      </c>
      <c r="U109" s="146" t="s">
        <v>218</v>
      </c>
      <c r="V109" s="147" t="s">
        <v>281</v>
      </c>
      <c r="W109" s="147" t="s">
        <v>281</v>
      </c>
      <c r="X109" s="146" t="s">
        <v>217</v>
      </c>
      <c r="Y109" s="146" t="s">
        <v>217</v>
      </c>
      <c r="Z109" s="128" t="s">
        <v>217</v>
      </c>
      <c r="AA109" s="128" t="s">
        <v>217</v>
      </c>
      <c r="AB109" s="128"/>
      <c r="AC109" s="142"/>
      <c r="AD109" s="142"/>
      <c r="AE109" s="128"/>
      <c r="AF109" s="128"/>
      <c r="AG109" s="128"/>
      <c r="AH109" s="128"/>
      <c r="AI109" s="128"/>
      <c r="AJ109" s="128">
        <f t="shared" si="4"/>
        <v>17</v>
      </c>
      <c r="AK109" s="128">
        <f t="shared" si="5"/>
        <v>0</v>
      </c>
      <c r="AL109" s="128">
        <f t="shared" si="6"/>
        <v>0</v>
      </c>
      <c r="AM109" s="129">
        <f t="shared" si="7"/>
        <v>0.73913043478260865</v>
      </c>
      <c r="AN109" s="129">
        <f t="shared" si="7"/>
        <v>0</v>
      </c>
      <c r="AO109" s="130">
        <f t="shared" si="7"/>
        <v>0</v>
      </c>
    </row>
    <row r="110" spans="1:41" ht="14.65" customHeight="1" thickBot="1" x14ac:dyDescent="0.25">
      <c r="A110" s="6" t="s">
        <v>211</v>
      </c>
      <c r="B110" s="9" t="s">
        <v>212</v>
      </c>
      <c r="C110" s="36" t="s">
        <v>213</v>
      </c>
      <c r="D110" s="84" t="s">
        <v>211</v>
      </c>
      <c r="E110" s="146" t="s">
        <v>217</v>
      </c>
      <c r="F110" s="146" t="s">
        <v>217</v>
      </c>
      <c r="G110" s="146" t="s">
        <v>217</v>
      </c>
      <c r="H110" s="147" t="s">
        <v>281</v>
      </c>
      <c r="I110" s="147" t="s">
        <v>281</v>
      </c>
      <c r="J110" s="146" t="s">
        <v>217</v>
      </c>
      <c r="K110" s="146" t="s">
        <v>217</v>
      </c>
      <c r="L110" s="146" t="s">
        <v>217</v>
      </c>
      <c r="M110" s="146" t="s">
        <v>217</v>
      </c>
      <c r="N110" s="146" t="s">
        <v>217</v>
      </c>
      <c r="O110" s="147" t="s">
        <v>281</v>
      </c>
      <c r="P110" s="147" t="s">
        <v>281</v>
      </c>
      <c r="Q110" s="146" t="s">
        <v>217</v>
      </c>
      <c r="R110" s="146" t="s">
        <v>217</v>
      </c>
      <c r="S110" s="146" t="s">
        <v>217</v>
      </c>
      <c r="T110" s="146" t="s">
        <v>217</v>
      </c>
      <c r="U110" s="146" t="s">
        <v>217</v>
      </c>
      <c r="V110" s="147" t="s">
        <v>281</v>
      </c>
      <c r="W110" s="147" t="s">
        <v>281</v>
      </c>
      <c r="X110" s="146" t="s">
        <v>217</v>
      </c>
      <c r="Y110" s="146" t="s">
        <v>217</v>
      </c>
      <c r="Z110" s="128" t="s">
        <v>217</v>
      </c>
      <c r="AA110" s="128" t="s">
        <v>217</v>
      </c>
      <c r="AB110" s="128"/>
      <c r="AC110" s="142"/>
      <c r="AD110" s="142"/>
      <c r="AE110" s="128"/>
      <c r="AF110" s="128"/>
      <c r="AG110" s="128"/>
      <c r="AH110" s="128"/>
      <c r="AI110" s="128"/>
      <c r="AJ110" s="128">
        <f t="shared" si="4"/>
        <v>17</v>
      </c>
      <c r="AK110" s="128">
        <f t="shared" si="5"/>
        <v>0</v>
      </c>
      <c r="AL110" s="128">
        <f t="shared" si="6"/>
        <v>0</v>
      </c>
      <c r="AM110" s="129">
        <f t="shared" si="7"/>
        <v>0.73913043478260865</v>
      </c>
      <c r="AN110" s="129">
        <f t="shared" si="7"/>
        <v>0</v>
      </c>
      <c r="AO110" s="130">
        <f t="shared" si="7"/>
        <v>0</v>
      </c>
    </row>
    <row r="111" spans="1:41" ht="14.65" customHeight="1" thickBot="1" x14ac:dyDescent="0.25">
      <c r="A111" s="7" t="s">
        <v>214</v>
      </c>
      <c r="B111" s="17" t="s">
        <v>215</v>
      </c>
      <c r="C111" s="40" t="s">
        <v>216</v>
      </c>
      <c r="D111" s="114" t="s">
        <v>240</v>
      </c>
      <c r="E111" s="146" t="s">
        <v>217</v>
      </c>
      <c r="F111" s="146" t="s">
        <v>217</v>
      </c>
      <c r="G111" s="146" t="s">
        <v>217</v>
      </c>
      <c r="H111" s="147" t="s">
        <v>281</v>
      </c>
      <c r="I111" s="147" t="s">
        <v>281</v>
      </c>
      <c r="J111" s="146" t="s">
        <v>217</v>
      </c>
      <c r="K111" s="146" t="s">
        <v>217</v>
      </c>
      <c r="L111" s="146" t="s">
        <v>283</v>
      </c>
      <c r="M111" s="146" t="s">
        <v>217</v>
      </c>
      <c r="N111" s="146" t="s">
        <v>217</v>
      </c>
      <c r="O111" s="147" t="s">
        <v>281</v>
      </c>
      <c r="P111" s="147" t="s">
        <v>281</v>
      </c>
      <c r="Q111" s="146" t="s">
        <v>217</v>
      </c>
      <c r="R111" s="146" t="s">
        <v>217</v>
      </c>
      <c r="S111" s="146" t="s">
        <v>217</v>
      </c>
      <c r="T111" s="146" t="s">
        <v>217</v>
      </c>
      <c r="U111" s="146" t="s">
        <v>217</v>
      </c>
      <c r="V111" s="147" t="s">
        <v>281</v>
      </c>
      <c r="W111" s="147" t="s">
        <v>281</v>
      </c>
      <c r="X111" s="146" t="s">
        <v>217</v>
      </c>
      <c r="Y111" s="146" t="s">
        <v>217</v>
      </c>
      <c r="Z111" s="128" t="s">
        <v>217</v>
      </c>
      <c r="AA111" s="128" t="s">
        <v>217</v>
      </c>
      <c r="AB111" s="128"/>
      <c r="AC111" s="142"/>
      <c r="AD111" s="142"/>
      <c r="AE111" s="128"/>
      <c r="AF111" s="128"/>
      <c r="AG111" s="128"/>
      <c r="AH111" s="128"/>
      <c r="AI111" s="128"/>
      <c r="AJ111" s="128">
        <f t="shared" si="4"/>
        <v>16</v>
      </c>
      <c r="AK111" s="128">
        <f t="shared" si="5"/>
        <v>0</v>
      </c>
      <c r="AL111" s="128">
        <f t="shared" si="6"/>
        <v>0</v>
      </c>
      <c r="AM111" s="129">
        <f t="shared" si="7"/>
        <v>0.69565217391304346</v>
      </c>
      <c r="AN111" s="129">
        <f t="shared" si="7"/>
        <v>0</v>
      </c>
      <c r="AO111" s="130">
        <f t="shared" si="7"/>
        <v>0</v>
      </c>
    </row>
    <row r="112" spans="1:41" ht="14.65" customHeight="1" x14ac:dyDescent="0.2">
      <c r="A112" s="175" t="s">
        <v>219</v>
      </c>
      <c r="B112" s="32" t="s">
        <v>126</v>
      </c>
      <c r="C112" s="61" t="s">
        <v>127</v>
      </c>
      <c r="D112" s="83" t="s">
        <v>5</v>
      </c>
      <c r="E112" s="156" t="s">
        <v>274</v>
      </c>
      <c r="F112" s="156" t="s">
        <v>274</v>
      </c>
      <c r="G112" s="156" t="s">
        <v>274</v>
      </c>
      <c r="H112" s="156" t="s">
        <v>274</v>
      </c>
      <c r="I112" s="156" t="s">
        <v>274</v>
      </c>
      <c r="J112" s="156" t="s">
        <v>274</v>
      </c>
      <c r="K112" s="156" t="s">
        <v>274</v>
      </c>
      <c r="L112" s="156" t="s">
        <v>274</v>
      </c>
      <c r="M112" s="156" t="s">
        <v>274</v>
      </c>
      <c r="N112" s="156" t="s">
        <v>274</v>
      </c>
      <c r="O112" s="156" t="s">
        <v>274</v>
      </c>
      <c r="P112" s="156" t="s">
        <v>274</v>
      </c>
      <c r="Q112" s="156" t="s">
        <v>274</v>
      </c>
      <c r="R112" s="156" t="s">
        <v>274</v>
      </c>
      <c r="S112" s="156" t="s">
        <v>274</v>
      </c>
      <c r="T112" s="156" t="s">
        <v>274</v>
      </c>
      <c r="U112" s="156" t="s">
        <v>274</v>
      </c>
      <c r="V112" s="156" t="s">
        <v>274</v>
      </c>
      <c r="W112" s="156" t="s">
        <v>274</v>
      </c>
      <c r="X112" s="156" t="s">
        <v>274</v>
      </c>
      <c r="Y112" s="156" t="s">
        <v>274</v>
      </c>
      <c r="Z112" s="156" t="s">
        <v>274</v>
      </c>
      <c r="AA112" s="156" t="s">
        <v>274</v>
      </c>
      <c r="AB112" s="119"/>
      <c r="AC112" s="137"/>
      <c r="AD112" s="137"/>
      <c r="AE112" s="119"/>
      <c r="AF112" s="119"/>
      <c r="AG112" s="119"/>
      <c r="AH112" s="119"/>
      <c r="AI112" s="119"/>
      <c r="AJ112" s="119">
        <f t="shared" si="4"/>
        <v>0</v>
      </c>
      <c r="AK112" s="119">
        <f t="shared" si="5"/>
        <v>23</v>
      </c>
      <c r="AL112" s="119">
        <f t="shared" si="6"/>
        <v>0</v>
      </c>
      <c r="AM112" s="120">
        <f t="shared" si="7"/>
        <v>0</v>
      </c>
      <c r="AN112" s="120">
        <f t="shared" si="7"/>
        <v>1</v>
      </c>
      <c r="AO112" s="121">
        <f t="shared" si="7"/>
        <v>0</v>
      </c>
    </row>
    <row r="113" spans="1:41" x14ac:dyDescent="0.2">
      <c r="A113" s="176"/>
      <c r="B113" s="9" t="s">
        <v>153</v>
      </c>
      <c r="C113" s="36" t="s">
        <v>154</v>
      </c>
      <c r="D113" s="84" t="s">
        <v>155</v>
      </c>
      <c r="E113" s="156" t="s">
        <v>274</v>
      </c>
      <c r="F113" s="156" t="s">
        <v>274</v>
      </c>
      <c r="G113" s="156" t="s">
        <v>274</v>
      </c>
      <c r="H113" s="156" t="s">
        <v>274</v>
      </c>
      <c r="I113" s="156" t="s">
        <v>274</v>
      </c>
      <c r="J113" s="156" t="s">
        <v>274</v>
      </c>
      <c r="K113" s="156" t="s">
        <v>274</v>
      </c>
      <c r="L113" s="156" t="s">
        <v>274</v>
      </c>
      <c r="M113" s="156" t="s">
        <v>274</v>
      </c>
      <c r="N113" s="156" t="s">
        <v>274</v>
      </c>
      <c r="O113" s="156" t="s">
        <v>274</v>
      </c>
      <c r="P113" s="156" t="s">
        <v>274</v>
      </c>
      <c r="Q113" s="156" t="s">
        <v>274</v>
      </c>
      <c r="R113" s="156" t="s">
        <v>274</v>
      </c>
      <c r="S113" s="156" t="s">
        <v>274</v>
      </c>
      <c r="T113" s="156" t="s">
        <v>274</v>
      </c>
      <c r="U113" s="156" t="s">
        <v>274</v>
      </c>
      <c r="V113" s="156" t="s">
        <v>274</v>
      </c>
      <c r="W113" s="156" t="s">
        <v>274</v>
      </c>
      <c r="X113" s="156" t="s">
        <v>274</v>
      </c>
      <c r="Y113" s="156" t="s">
        <v>274</v>
      </c>
      <c r="Z113" s="156" t="s">
        <v>274</v>
      </c>
      <c r="AA113" s="156" t="s">
        <v>274</v>
      </c>
      <c r="AB113" s="122"/>
      <c r="AC113" s="138"/>
      <c r="AD113" s="138"/>
      <c r="AE113" s="122"/>
      <c r="AF113" s="122"/>
      <c r="AG113" s="122"/>
      <c r="AH113" s="122"/>
      <c r="AI113" s="122"/>
      <c r="AJ113" s="122">
        <f t="shared" si="4"/>
        <v>0</v>
      </c>
      <c r="AK113" s="122">
        <f t="shared" si="5"/>
        <v>23</v>
      </c>
      <c r="AL113" s="122">
        <f t="shared" si="6"/>
        <v>0</v>
      </c>
      <c r="AM113" s="123">
        <f t="shared" si="7"/>
        <v>0</v>
      </c>
      <c r="AN113" s="123">
        <f t="shared" si="7"/>
        <v>1</v>
      </c>
      <c r="AO113" s="124">
        <f t="shared" si="7"/>
        <v>0</v>
      </c>
    </row>
    <row r="114" spans="1:41" ht="15.75" thickBot="1" x14ac:dyDescent="0.25">
      <c r="A114" s="177"/>
      <c r="B114" s="21" t="s">
        <v>26</v>
      </c>
      <c r="C114" s="62" t="s">
        <v>27</v>
      </c>
      <c r="D114" s="85" t="s">
        <v>28</v>
      </c>
      <c r="E114" s="158" t="s">
        <v>274</v>
      </c>
      <c r="F114" s="158" t="s">
        <v>274</v>
      </c>
      <c r="G114" s="158" t="s">
        <v>274</v>
      </c>
      <c r="H114" s="158" t="s">
        <v>274</v>
      </c>
      <c r="I114" s="158" t="s">
        <v>274</v>
      </c>
      <c r="J114" s="158" t="s">
        <v>274</v>
      </c>
      <c r="K114" s="158" t="s">
        <v>274</v>
      </c>
      <c r="L114" s="158" t="s">
        <v>274</v>
      </c>
      <c r="M114" s="158" t="s">
        <v>274</v>
      </c>
      <c r="N114" s="158" t="s">
        <v>274</v>
      </c>
      <c r="O114" s="158" t="s">
        <v>274</v>
      </c>
      <c r="P114" s="158" t="s">
        <v>274</v>
      </c>
      <c r="Q114" s="158" t="s">
        <v>274</v>
      </c>
      <c r="R114" s="158" t="s">
        <v>274</v>
      </c>
      <c r="S114" s="158" t="s">
        <v>274</v>
      </c>
      <c r="T114" s="158" t="s">
        <v>274</v>
      </c>
      <c r="U114" s="158" t="s">
        <v>274</v>
      </c>
      <c r="V114" s="158" t="s">
        <v>274</v>
      </c>
      <c r="W114" s="158" t="s">
        <v>274</v>
      </c>
      <c r="X114" s="158" t="s">
        <v>274</v>
      </c>
      <c r="Y114" s="158" t="s">
        <v>274</v>
      </c>
      <c r="Z114" s="158" t="s">
        <v>274</v>
      </c>
      <c r="AA114" s="158" t="s">
        <v>274</v>
      </c>
      <c r="AB114" s="125"/>
      <c r="AC114" s="141"/>
      <c r="AD114" s="141"/>
      <c r="AE114" s="125"/>
      <c r="AF114" s="125"/>
      <c r="AG114" s="125"/>
      <c r="AH114" s="125"/>
      <c r="AI114" s="125"/>
      <c r="AJ114" s="125">
        <f t="shared" si="4"/>
        <v>0</v>
      </c>
      <c r="AK114" s="125">
        <f t="shared" si="5"/>
        <v>23</v>
      </c>
      <c r="AL114" s="125">
        <f t="shared" si="6"/>
        <v>0</v>
      </c>
      <c r="AM114" s="126">
        <f t="shared" si="7"/>
        <v>0</v>
      </c>
      <c r="AN114" s="126">
        <f t="shared" si="7"/>
        <v>1</v>
      </c>
      <c r="AO114" s="127">
        <f t="shared" si="7"/>
        <v>0</v>
      </c>
    </row>
    <row r="115" spans="1:41" ht="15" customHeight="1" thickBot="1" x14ac:dyDescent="0.3">
      <c r="E115" s="160" t="e">
        <f>E112+E108+E106+E103+E94+E93+E92+E89+E86+E82+E77+E75+E74+E71+E67+E61+E58+E53+E45+E39+E32+E28+E19+E15+E7</f>
        <v>#VALUE!</v>
      </c>
    </row>
    <row r="116" spans="1:41" ht="15.75" thickBot="1" x14ac:dyDescent="0.3">
      <c r="E116" s="160"/>
    </row>
  </sheetData>
  <autoFilter ref="A6:D115" xr:uid="{00000000-0009-0000-0000-000000000000}"/>
  <mergeCells count="60">
    <mergeCell ref="AN1:AN6"/>
    <mergeCell ref="AO1:AO6"/>
    <mergeCell ref="A1:D5"/>
    <mergeCell ref="AI1:AI6"/>
    <mergeCell ref="AJ1:AJ6"/>
    <mergeCell ref="AK1:AK6"/>
    <mergeCell ref="AL1:AL6"/>
    <mergeCell ref="AM1:AM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  <mergeCell ref="AC1:AC6"/>
    <mergeCell ref="T1:T6"/>
    <mergeCell ref="U1:U6"/>
    <mergeCell ref="V1:V6"/>
    <mergeCell ref="W1:W6"/>
    <mergeCell ref="X1:X6"/>
    <mergeCell ref="O1:O6"/>
    <mergeCell ref="P1:P6"/>
    <mergeCell ref="Q1:Q6"/>
    <mergeCell ref="R1:R6"/>
    <mergeCell ref="S1:S6"/>
    <mergeCell ref="J1:J6"/>
    <mergeCell ref="K1:K6"/>
    <mergeCell ref="L1:L6"/>
    <mergeCell ref="M1:M6"/>
    <mergeCell ref="N1:N6"/>
    <mergeCell ref="E1:E6"/>
    <mergeCell ref="F1:F6"/>
    <mergeCell ref="G1:G6"/>
    <mergeCell ref="H1:H6"/>
    <mergeCell ref="I1:I6"/>
    <mergeCell ref="A53:A57"/>
    <mergeCell ref="A112:A114"/>
    <mergeCell ref="A94:A102"/>
    <mergeCell ref="A103:A105"/>
    <mergeCell ref="A106:A107"/>
    <mergeCell ref="A89:A91"/>
    <mergeCell ref="E115:E116"/>
    <mergeCell ref="A7:A14"/>
    <mergeCell ref="A15:A18"/>
    <mergeCell ref="A19:A27"/>
    <mergeCell ref="A28:A31"/>
    <mergeCell ref="A86:A88"/>
    <mergeCell ref="A58:A60"/>
    <mergeCell ref="A71:A73"/>
    <mergeCell ref="A75:A76"/>
    <mergeCell ref="A61:A66"/>
    <mergeCell ref="A67:A70"/>
    <mergeCell ref="A32:A38"/>
    <mergeCell ref="A77:A81"/>
    <mergeCell ref="A82:A85"/>
    <mergeCell ref="A39:A44"/>
    <mergeCell ref="A45:A52"/>
  </mergeCells>
  <conditionalFormatting sqref="E7:Y7">
    <cfRule type="containsText" dxfId="1980" priority="2928" stopIfTrue="1" operator="containsText" text="Au">
      <formula>NOT(ISERROR(SEARCH("Au",E7)))</formula>
    </cfRule>
    <cfRule type="containsText" dxfId="1979" priority="2929" stopIfTrue="1" operator="containsText" text="Va">
      <formula>NOT(ISERROR(SEARCH("Va",E7)))</formula>
    </cfRule>
    <cfRule type="containsText" dxfId="1978" priority="2930" stopIfTrue="1" operator="containsText" text="Fa">
      <formula>NOT(ISERROR(SEARCH("Fa",E7)))</formula>
    </cfRule>
    <cfRule type="containsText" dxfId="1977" priority="2931" stopIfTrue="1" operator="containsText" text="Pc">
      <formula>NOT(ISERROR(SEARCH("Pc",E7)))</formula>
    </cfRule>
    <cfRule type="containsText" dxfId="1976" priority="2932" stopIfTrue="1" operator="containsText" text="Lm">
      <formula>NOT(ISERROR(SEARCH("Lm",E7)))</formula>
    </cfRule>
    <cfRule type="containsText" dxfId="1975" priority="2933" stopIfTrue="1" operator="containsText" text="Da">
      <formula>NOT(ISERROR(SEARCH("Da",E7)))</formula>
    </cfRule>
  </conditionalFormatting>
  <conditionalFormatting sqref="E7:Y7">
    <cfRule type="containsText" dxfId="1974" priority="2927" stopIfTrue="1" operator="containsText" text="Da">
      <formula>NOT(ISERROR(SEARCH("Da",E7)))</formula>
    </cfRule>
  </conditionalFormatting>
  <conditionalFormatting sqref="E8:Y8">
    <cfRule type="containsText" dxfId="1973" priority="2921" stopIfTrue="1" operator="containsText" text="Au">
      <formula>NOT(ISERROR(SEARCH("Au",E8)))</formula>
    </cfRule>
    <cfRule type="containsText" dxfId="1972" priority="2922" stopIfTrue="1" operator="containsText" text="Va">
      <formula>NOT(ISERROR(SEARCH("Va",E8)))</formula>
    </cfRule>
    <cfRule type="containsText" dxfId="1971" priority="2923" stopIfTrue="1" operator="containsText" text="Fa">
      <formula>NOT(ISERROR(SEARCH("Fa",E8)))</formula>
    </cfRule>
    <cfRule type="containsText" dxfId="1970" priority="2924" stopIfTrue="1" operator="containsText" text="Pc">
      <formula>NOT(ISERROR(SEARCH("Pc",E8)))</formula>
    </cfRule>
    <cfRule type="containsText" dxfId="1969" priority="2925" stopIfTrue="1" operator="containsText" text="Lm">
      <formula>NOT(ISERROR(SEARCH("Lm",E8)))</formula>
    </cfRule>
    <cfRule type="containsText" dxfId="1968" priority="2926" stopIfTrue="1" operator="containsText" text="Da">
      <formula>NOT(ISERROR(SEARCH("Da",E8)))</formula>
    </cfRule>
  </conditionalFormatting>
  <conditionalFormatting sqref="E8:Y8">
    <cfRule type="containsText" dxfId="1967" priority="2920" stopIfTrue="1" operator="containsText" text="Da">
      <formula>NOT(ISERROR(SEARCH("Da",E8)))</formula>
    </cfRule>
  </conditionalFormatting>
  <conditionalFormatting sqref="E9:Y9">
    <cfRule type="containsText" dxfId="1966" priority="2914" stopIfTrue="1" operator="containsText" text="Au">
      <formula>NOT(ISERROR(SEARCH("Au",E9)))</formula>
    </cfRule>
    <cfRule type="containsText" dxfId="1965" priority="2915" stopIfTrue="1" operator="containsText" text="Va">
      <formula>NOT(ISERROR(SEARCH("Va",E9)))</formula>
    </cfRule>
    <cfRule type="containsText" dxfId="1964" priority="2916" stopIfTrue="1" operator="containsText" text="Fa">
      <formula>NOT(ISERROR(SEARCH("Fa",E9)))</formula>
    </cfRule>
    <cfRule type="containsText" dxfId="1963" priority="2917" stopIfTrue="1" operator="containsText" text="Pc">
      <formula>NOT(ISERROR(SEARCH("Pc",E9)))</formula>
    </cfRule>
    <cfRule type="containsText" dxfId="1962" priority="2918" stopIfTrue="1" operator="containsText" text="Lm">
      <formula>NOT(ISERROR(SEARCH("Lm",E9)))</formula>
    </cfRule>
    <cfRule type="containsText" dxfId="1961" priority="2919" stopIfTrue="1" operator="containsText" text="Da">
      <formula>NOT(ISERROR(SEARCH("Da",E9)))</formula>
    </cfRule>
  </conditionalFormatting>
  <conditionalFormatting sqref="E9:Y9">
    <cfRule type="containsText" dxfId="1960" priority="2913" stopIfTrue="1" operator="containsText" text="Da">
      <formula>NOT(ISERROR(SEARCH("Da",E9)))</formula>
    </cfRule>
  </conditionalFormatting>
  <conditionalFormatting sqref="E10:Y10">
    <cfRule type="containsText" dxfId="1959" priority="2907" stopIfTrue="1" operator="containsText" text="Au">
      <formula>NOT(ISERROR(SEARCH("Au",E10)))</formula>
    </cfRule>
    <cfRule type="containsText" dxfId="1958" priority="2908" stopIfTrue="1" operator="containsText" text="Va">
      <formula>NOT(ISERROR(SEARCH("Va",E10)))</formula>
    </cfRule>
    <cfRule type="containsText" dxfId="1957" priority="2909" stopIfTrue="1" operator="containsText" text="Fa">
      <formula>NOT(ISERROR(SEARCH("Fa",E10)))</formula>
    </cfRule>
    <cfRule type="containsText" dxfId="1956" priority="2910" stopIfTrue="1" operator="containsText" text="Pc">
      <formula>NOT(ISERROR(SEARCH("Pc",E10)))</formula>
    </cfRule>
    <cfRule type="containsText" dxfId="1955" priority="2911" stopIfTrue="1" operator="containsText" text="Lm">
      <formula>NOT(ISERROR(SEARCH("Lm",E10)))</formula>
    </cfRule>
    <cfRule type="containsText" dxfId="1954" priority="2912" stopIfTrue="1" operator="containsText" text="Da">
      <formula>NOT(ISERROR(SEARCH("Da",E10)))</formula>
    </cfRule>
  </conditionalFormatting>
  <conditionalFormatting sqref="E10:Y10">
    <cfRule type="containsText" dxfId="1953" priority="2906" stopIfTrue="1" operator="containsText" text="Da">
      <formula>NOT(ISERROR(SEARCH("Da",E10)))</formula>
    </cfRule>
  </conditionalFormatting>
  <conditionalFormatting sqref="H11:I11 O11:Y11">
    <cfRule type="containsText" dxfId="1952" priority="2900" stopIfTrue="1" operator="containsText" text="Au">
      <formula>NOT(ISERROR(SEARCH("Au",H11)))</formula>
    </cfRule>
    <cfRule type="containsText" dxfId="1951" priority="2901" stopIfTrue="1" operator="containsText" text="Va">
      <formula>NOT(ISERROR(SEARCH("Va",H11)))</formula>
    </cfRule>
    <cfRule type="containsText" dxfId="1950" priority="2902" stopIfTrue="1" operator="containsText" text="Fa">
      <formula>NOT(ISERROR(SEARCH("Fa",H11)))</formula>
    </cfRule>
    <cfRule type="containsText" dxfId="1949" priority="2903" stopIfTrue="1" operator="containsText" text="Pc">
      <formula>NOT(ISERROR(SEARCH("Pc",H11)))</formula>
    </cfRule>
    <cfRule type="containsText" dxfId="1948" priority="2904" stopIfTrue="1" operator="containsText" text="Lm">
      <formula>NOT(ISERROR(SEARCH("Lm",H11)))</formula>
    </cfRule>
    <cfRule type="containsText" dxfId="1947" priority="2905" stopIfTrue="1" operator="containsText" text="Da">
      <formula>NOT(ISERROR(SEARCH("Da",H11)))</formula>
    </cfRule>
  </conditionalFormatting>
  <conditionalFormatting sqref="H11:I11 O11:Y11">
    <cfRule type="containsText" dxfId="1946" priority="2899" stopIfTrue="1" operator="containsText" text="Da">
      <formula>NOT(ISERROR(SEARCH("Da",H11)))</formula>
    </cfRule>
  </conditionalFormatting>
  <conditionalFormatting sqref="E11">
    <cfRule type="containsText" dxfId="1945" priority="2893" stopIfTrue="1" operator="containsText" text="Au">
      <formula>NOT(ISERROR(SEARCH("Au",E11)))</formula>
    </cfRule>
    <cfRule type="containsText" dxfId="1944" priority="2894" stopIfTrue="1" operator="containsText" text="Va">
      <formula>NOT(ISERROR(SEARCH("Va",E11)))</formula>
    </cfRule>
    <cfRule type="containsText" dxfId="1943" priority="2895" stopIfTrue="1" operator="containsText" text="Fa">
      <formula>NOT(ISERROR(SEARCH("Fa",E11)))</formula>
    </cfRule>
    <cfRule type="containsText" dxfId="1942" priority="2896" stopIfTrue="1" operator="containsText" text="Pc">
      <formula>NOT(ISERROR(SEARCH("Pc",E11)))</formula>
    </cfRule>
    <cfRule type="containsText" dxfId="1941" priority="2897" stopIfTrue="1" operator="containsText" text="Lm">
      <formula>NOT(ISERROR(SEARCH("Lm",E11)))</formula>
    </cfRule>
    <cfRule type="containsText" dxfId="1940" priority="2898" stopIfTrue="1" operator="containsText" text="Da">
      <formula>NOT(ISERROR(SEARCH("Da",E11)))</formula>
    </cfRule>
  </conditionalFormatting>
  <conditionalFormatting sqref="E11">
    <cfRule type="containsText" dxfId="1939" priority="2892" stopIfTrue="1" operator="containsText" text="Da">
      <formula>NOT(ISERROR(SEARCH("Da",E11)))</formula>
    </cfRule>
  </conditionalFormatting>
  <conditionalFormatting sqref="F11">
    <cfRule type="containsText" dxfId="1938" priority="2886" stopIfTrue="1" operator="containsText" text="Au">
      <formula>NOT(ISERROR(SEARCH("Au",F11)))</formula>
    </cfRule>
    <cfRule type="containsText" dxfId="1937" priority="2887" stopIfTrue="1" operator="containsText" text="Va">
      <formula>NOT(ISERROR(SEARCH("Va",F11)))</formula>
    </cfRule>
    <cfRule type="containsText" dxfId="1936" priority="2888" stopIfTrue="1" operator="containsText" text="Fa">
      <formula>NOT(ISERROR(SEARCH("Fa",F11)))</formula>
    </cfRule>
    <cfRule type="containsText" dxfId="1935" priority="2889" stopIfTrue="1" operator="containsText" text="Pc">
      <formula>NOT(ISERROR(SEARCH("Pc",F11)))</formula>
    </cfRule>
    <cfRule type="containsText" dxfId="1934" priority="2890" stopIfTrue="1" operator="containsText" text="Lm">
      <formula>NOT(ISERROR(SEARCH("Lm",F11)))</formula>
    </cfRule>
    <cfRule type="containsText" dxfId="1933" priority="2891" stopIfTrue="1" operator="containsText" text="Da">
      <formula>NOT(ISERROR(SEARCH("Da",F11)))</formula>
    </cfRule>
  </conditionalFormatting>
  <conditionalFormatting sqref="F11">
    <cfRule type="containsText" dxfId="1932" priority="2885" stopIfTrue="1" operator="containsText" text="Da">
      <formula>NOT(ISERROR(SEARCH("Da",F11)))</formula>
    </cfRule>
  </conditionalFormatting>
  <conditionalFormatting sqref="G11">
    <cfRule type="containsText" dxfId="1931" priority="2879" stopIfTrue="1" operator="containsText" text="Au">
      <formula>NOT(ISERROR(SEARCH("Au",G11)))</formula>
    </cfRule>
    <cfRule type="containsText" dxfId="1930" priority="2880" stopIfTrue="1" operator="containsText" text="Va">
      <formula>NOT(ISERROR(SEARCH("Va",G11)))</formula>
    </cfRule>
    <cfRule type="containsText" dxfId="1929" priority="2881" stopIfTrue="1" operator="containsText" text="Fa">
      <formula>NOT(ISERROR(SEARCH("Fa",G11)))</formula>
    </cfRule>
    <cfRule type="containsText" dxfId="1928" priority="2882" stopIfTrue="1" operator="containsText" text="Pc">
      <formula>NOT(ISERROR(SEARCH("Pc",G11)))</formula>
    </cfRule>
    <cfRule type="containsText" dxfId="1927" priority="2883" stopIfTrue="1" operator="containsText" text="Lm">
      <formula>NOT(ISERROR(SEARCH("Lm",G11)))</formula>
    </cfRule>
    <cfRule type="containsText" dxfId="1926" priority="2884" stopIfTrue="1" operator="containsText" text="Da">
      <formula>NOT(ISERROR(SEARCH("Da",G11)))</formula>
    </cfRule>
  </conditionalFormatting>
  <conditionalFormatting sqref="G11">
    <cfRule type="containsText" dxfId="1925" priority="2878" stopIfTrue="1" operator="containsText" text="Da">
      <formula>NOT(ISERROR(SEARCH("Da",G11)))</formula>
    </cfRule>
  </conditionalFormatting>
  <conditionalFormatting sqref="J11">
    <cfRule type="containsText" dxfId="1924" priority="2872" stopIfTrue="1" operator="containsText" text="Au">
      <formula>NOT(ISERROR(SEARCH("Au",J11)))</formula>
    </cfRule>
    <cfRule type="containsText" dxfId="1923" priority="2873" stopIfTrue="1" operator="containsText" text="Va">
      <formula>NOT(ISERROR(SEARCH("Va",J11)))</formula>
    </cfRule>
    <cfRule type="containsText" dxfId="1922" priority="2874" stopIfTrue="1" operator="containsText" text="Fa">
      <formula>NOT(ISERROR(SEARCH("Fa",J11)))</formula>
    </cfRule>
    <cfRule type="containsText" dxfId="1921" priority="2875" stopIfTrue="1" operator="containsText" text="Pc">
      <formula>NOT(ISERROR(SEARCH("Pc",J11)))</formula>
    </cfRule>
    <cfRule type="containsText" dxfId="1920" priority="2876" stopIfTrue="1" operator="containsText" text="Lm">
      <formula>NOT(ISERROR(SEARCH("Lm",J11)))</formula>
    </cfRule>
    <cfRule type="containsText" dxfId="1919" priority="2877" stopIfTrue="1" operator="containsText" text="Da">
      <formula>NOT(ISERROR(SEARCH("Da",J11)))</formula>
    </cfRule>
  </conditionalFormatting>
  <conditionalFormatting sqref="J11">
    <cfRule type="containsText" dxfId="1918" priority="2871" stopIfTrue="1" operator="containsText" text="Da">
      <formula>NOT(ISERROR(SEARCH("Da",J11)))</formula>
    </cfRule>
  </conditionalFormatting>
  <conditionalFormatting sqref="K11">
    <cfRule type="containsText" dxfId="1917" priority="2865" stopIfTrue="1" operator="containsText" text="Au">
      <formula>NOT(ISERROR(SEARCH("Au",K11)))</formula>
    </cfRule>
    <cfRule type="containsText" dxfId="1916" priority="2866" stopIfTrue="1" operator="containsText" text="Va">
      <formula>NOT(ISERROR(SEARCH("Va",K11)))</formula>
    </cfRule>
    <cfRule type="containsText" dxfId="1915" priority="2867" stopIfTrue="1" operator="containsText" text="Fa">
      <formula>NOT(ISERROR(SEARCH("Fa",K11)))</formula>
    </cfRule>
    <cfRule type="containsText" dxfId="1914" priority="2868" stopIfTrue="1" operator="containsText" text="Pc">
      <formula>NOT(ISERROR(SEARCH("Pc",K11)))</formula>
    </cfRule>
    <cfRule type="containsText" dxfId="1913" priority="2869" stopIfTrue="1" operator="containsText" text="Lm">
      <formula>NOT(ISERROR(SEARCH("Lm",K11)))</formula>
    </cfRule>
    <cfRule type="containsText" dxfId="1912" priority="2870" stopIfTrue="1" operator="containsText" text="Da">
      <formula>NOT(ISERROR(SEARCH("Da",K11)))</formula>
    </cfRule>
  </conditionalFormatting>
  <conditionalFormatting sqref="K11">
    <cfRule type="containsText" dxfId="1911" priority="2864" stopIfTrue="1" operator="containsText" text="Da">
      <formula>NOT(ISERROR(SEARCH("Da",K11)))</formula>
    </cfRule>
  </conditionalFormatting>
  <conditionalFormatting sqref="L11">
    <cfRule type="containsText" dxfId="1910" priority="2858" stopIfTrue="1" operator="containsText" text="Au">
      <formula>NOT(ISERROR(SEARCH("Au",L11)))</formula>
    </cfRule>
    <cfRule type="containsText" dxfId="1909" priority="2859" stopIfTrue="1" operator="containsText" text="Va">
      <formula>NOT(ISERROR(SEARCH("Va",L11)))</formula>
    </cfRule>
    <cfRule type="containsText" dxfId="1908" priority="2860" stopIfTrue="1" operator="containsText" text="Fa">
      <formula>NOT(ISERROR(SEARCH("Fa",L11)))</formula>
    </cfRule>
    <cfRule type="containsText" dxfId="1907" priority="2861" stopIfTrue="1" operator="containsText" text="Pc">
      <formula>NOT(ISERROR(SEARCH("Pc",L11)))</formula>
    </cfRule>
    <cfRule type="containsText" dxfId="1906" priority="2862" stopIfTrue="1" operator="containsText" text="Lm">
      <formula>NOT(ISERROR(SEARCH("Lm",L11)))</formula>
    </cfRule>
    <cfRule type="containsText" dxfId="1905" priority="2863" stopIfTrue="1" operator="containsText" text="Da">
      <formula>NOT(ISERROR(SEARCH("Da",L11)))</formula>
    </cfRule>
  </conditionalFormatting>
  <conditionalFormatting sqref="L11">
    <cfRule type="containsText" dxfId="1904" priority="2857" stopIfTrue="1" operator="containsText" text="Da">
      <formula>NOT(ISERROR(SEARCH("Da",L11)))</formula>
    </cfRule>
  </conditionalFormatting>
  <conditionalFormatting sqref="M11">
    <cfRule type="containsText" dxfId="1903" priority="2851" stopIfTrue="1" operator="containsText" text="Au">
      <formula>NOT(ISERROR(SEARCH("Au",M11)))</formula>
    </cfRule>
    <cfRule type="containsText" dxfId="1902" priority="2852" stopIfTrue="1" operator="containsText" text="Va">
      <formula>NOT(ISERROR(SEARCH("Va",M11)))</formula>
    </cfRule>
    <cfRule type="containsText" dxfId="1901" priority="2853" stopIfTrue="1" operator="containsText" text="Fa">
      <formula>NOT(ISERROR(SEARCH("Fa",M11)))</formula>
    </cfRule>
    <cfRule type="containsText" dxfId="1900" priority="2854" stopIfTrue="1" operator="containsText" text="Pc">
      <formula>NOT(ISERROR(SEARCH("Pc",M11)))</formula>
    </cfRule>
    <cfRule type="containsText" dxfId="1899" priority="2855" stopIfTrue="1" operator="containsText" text="Lm">
      <formula>NOT(ISERROR(SEARCH("Lm",M11)))</formula>
    </cfRule>
    <cfRule type="containsText" dxfId="1898" priority="2856" stopIfTrue="1" operator="containsText" text="Da">
      <formula>NOT(ISERROR(SEARCH("Da",M11)))</formula>
    </cfRule>
  </conditionalFormatting>
  <conditionalFormatting sqref="M11">
    <cfRule type="containsText" dxfId="1897" priority="2850" stopIfTrue="1" operator="containsText" text="Da">
      <formula>NOT(ISERROR(SEARCH("Da",M11)))</formula>
    </cfRule>
  </conditionalFormatting>
  <conditionalFormatting sqref="E12:Y12">
    <cfRule type="containsText" dxfId="1896" priority="2844" stopIfTrue="1" operator="containsText" text="Au">
      <formula>NOT(ISERROR(SEARCH("Au",E12)))</formula>
    </cfRule>
    <cfRule type="containsText" dxfId="1895" priority="2845" stopIfTrue="1" operator="containsText" text="Va">
      <formula>NOT(ISERROR(SEARCH("Va",E12)))</formula>
    </cfRule>
    <cfRule type="containsText" dxfId="1894" priority="2846" stopIfTrue="1" operator="containsText" text="Fa">
      <formula>NOT(ISERROR(SEARCH("Fa",E12)))</formula>
    </cfRule>
    <cfRule type="containsText" dxfId="1893" priority="2847" stopIfTrue="1" operator="containsText" text="Pc">
      <formula>NOT(ISERROR(SEARCH("Pc",E12)))</formula>
    </cfRule>
    <cfRule type="containsText" dxfId="1892" priority="2848" stopIfTrue="1" operator="containsText" text="Lm">
      <formula>NOT(ISERROR(SEARCH("Lm",E12)))</formula>
    </cfRule>
    <cfRule type="containsText" dxfId="1891" priority="2849" stopIfTrue="1" operator="containsText" text="Da">
      <formula>NOT(ISERROR(SEARCH("Da",E12)))</formula>
    </cfRule>
  </conditionalFormatting>
  <conditionalFormatting sqref="E12:Y12">
    <cfRule type="containsText" dxfId="1890" priority="2843" stopIfTrue="1" operator="containsText" text="Da">
      <formula>NOT(ISERROR(SEARCH("Da",E12)))</formula>
    </cfRule>
  </conditionalFormatting>
  <conditionalFormatting sqref="E13:M13 O13:Y13">
    <cfRule type="containsText" dxfId="1889" priority="2837" stopIfTrue="1" operator="containsText" text="Au">
      <formula>NOT(ISERROR(SEARCH("Au",E13)))</formula>
    </cfRule>
    <cfRule type="containsText" dxfId="1888" priority="2838" stopIfTrue="1" operator="containsText" text="Va">
      <formula>NOT(ISERROR(SEARCH("Va",E13)))</formula>
    </cfRule>
    <cfRule type="containsText" dxfId="1887" priority="2839" stopIfTrue="1" operator="containsText" text="Fa">
      <formula>NOT(ISERROR(SEARCH("Fa",E13)))</formula>
    </cfRule>
    <cfRule type="containsText" dxfId="1886" priority="2840" stopIfTrue="1" operator="containsText" text="Pc">
      <formula>NOT(ISERROR(SEARCH("Pc",E13)))</formula>
    </cfRule>
    <cfRule type="containsText" dxfId="1885" priority="2841" stopIfTrue="1" operator="containsText" text="Lm">
      <formula>NOT(ISERROR(SEARCH("Lm",E13)))</formula>
    </cfRule>
    <cfRule type="containsText" dxfId="1884" priority="2842" stopIfTrue="1" operator="containsText" text="Da">
      <formula>NOT(ISERROR(SEARCH("Da",E13)))</formula>
    </cfRule>
  </conditionalFormatting>
  <conditionalFormatting sqref="E13:M13 O13:Y13">
    <cfRule type="containsText" dxfId="1883" priority="2836" stopIfTrue="1" operator="containsText" text="Da">
      <formula>NOT(ISERROR(SEARCH("Da",E13)))</formula>
    </cfRule>
  </conditionalFormatting>
  <conditionalFormatting sqref="E14:M14 O14:S14 V14:Y14">
    <cfRule type="containsText" dxfId="1882" priority="2830" stopIfTrue="1" operator="containsText" text="Au">
      <formula>NOT(ISERROR(SEARCH("Au",E14)))</formula>
    </cfRule>
    <cfRule type="containsText" dxfId="1881" priority="2831" stopIfTrue="1" operator="containsText" text="Va">
      <formula>NOT(ISERROR(SEARCH("Va",E14)))</formula>
    </cfRule>
    <cfRule type="containsText" dxfId="1880" priority="2832" stopIfTrue="1" operator="containsText" text="Fa">
      <formula>NOT(ISERROR(SEARCH("Fa",E14)))</formula>
    </cfRule>
    <cfRule type="containsText" dxfId="1879" priority="2833" stopIfTrue="1" operator="containsText" text="Pc">
      <formula>NOT(ISERROR(SEARCH("Pc",E14)))</formula>
    </cfRule>
    <cfRule type="containsText" dxfId="1878" priority="2834" stopIfTrue="1" operator="containsText" text="Lm">
      <formula>NOT(ISERROR(SEARCH("Lm",E14)))</formula>
    </cfRule>
    <cfRule type="containsText" dxfId="1877" priority="2835" stopIfTrue="1" operator="containsText" text="Da">
      <formula>NOT(ISERROR(SEARCH("Da",E14)))</formula>
    </cfRule>
  </conditionalFormatting>
  <conditionalFormatting sqref="E14:M14 O14:S14 V14:Y14">
    <cfRule type="containsText" dxfId="1876" priority="2829" stopIfTrue="1" operator="containsText" text="Da">
      <formula>NOT(ISERROR(SEARCH("Da",E14)))</formula>
    </cfRule>
  </conditionalFormatting>
  <conditionalFormatting sqref="N14">
    <cfRule type="containsText" dxfId="1875" priority="2823" stopIfTrue="1" operator="containsText" text="Au">
      <formula>NOT(ISERROR(SEARCH("Au",N14)))</formula>
    </cfRule>
    <cfRule type="containsText" dxfId="1874" priority="2824" stopIfTrue="1" operator="containsText" text="Va">
      <formula>NOT(ISERROR(SEARCH("Va",N14)))</formula>
    </cfRule>
    <cfRule type="containsText" dxfId="1873" priority="2825" stopIfTrue="1" operator="containsText" text="Fa">
      <formula>NOT(ISERROR(SEARCH("Fa",N14)))</formula>
    </cfRule>
    <cfRule type="containsText" dxfId="1872" priority="2826" stopIfTrue="1" operator="containsText" text="Pc">
      <formula>NOT(ISERROR(SEARCH("Pc",N14)))</formula>
    </cfRule>
    <cfRule type="containsText" dxfId="1871" priority="2827" stopIfTrue="1" operator="containsText" text="Lm">
      <formula>NOT(ISERROR(SEARCH("Lm",N14)))</formula>
    </cfRule>
    <cfRule type="containsText" dxfId="1870" priority="2828" stopIfTrue="1" operator="containsText" text="Da">
      <formula>NOT(ISERROR(SEARCH("Da",N14)))</formula>
    </cfRule>
  </conditionalFormatting>
  <conditionalFormatting sqref="N14">
    <cfRule type="containsText" dxfId="1869" priority="2822" stopIfTrue="1" operator="containsText" text="Da">
      <formula>NOT(ISERROR(SEARCH("Da",N14)))</formula>
    </cfRule>
  </conditionalFormatting>
  <conditionalFormatting sqref="T14">
    <cfRule type="containsText" dxfId="1868" priority="2816" stopIfTrue="1" operator="containsText" text="Au">
      <formula>NOT(ISERROR(SEARCH("Au",T14)))</formula>
    </cfRule>
    <cfRule type="containsText" dxfId="1867" priority="2817" stopIfTrue="1" operator="containsText" text="Va">
      <formula>NOT(ISERROR(SEARCH("Va",T14)))</formula>
    </cfRule>
    <cfRule type="containsText" dxfId="1866" priority="2818" stopIfTrue="1" operator="containsText" text="Fa">
      <formula>NOT(ISERROR(SEARCH("Fa",T14)))</formula>
    </cfRule>
    <cfRule type="containsText" dxfId="1865" priority="2819" stopIfTrue="1" operator="containsText" text="Pc">
      <formula>NOT(ISERROR(SEARCH("Pc",T14)))</formula>
    </cfRule>
    <cfRule type="containsText" dxfId="1864" priority="2820" stopIfTrue="1" operator="containsText" text="Lm">
      <formula>NOT(ISERROR(SEARCH("Lm",T14)))</formula>
    </cfRule>
    <cfRule type="containsText" dxfId="1863" priority="2821" stopIfTrue="1" operator="containsText" text="Da">
      <formula>NOT(ISERROR(SEARCH("Da",T14)))</formula>
    </cfRule>
  </conditionalFormatting>
  <conditionalFormatting sqref="T14">
    <cfRule type="containsText" dxfId="1862" priority="2815" stopIfTrue="1" operator="containsText" text="Da">
      <formula>NOT(ISERROR(SEARCH("Da",T14)))</formula>
    </cfRule>
  </conditionalFormatting>
  <conditionalFormatting sqref="U14">
    <cfRule type="containsText" dxfId="1861" priority="2809" stopIfTrue="1" operator="containsText" text="Au">
      <formula>NOT(ISERROR(SEARCH("Au",U14)))</formula>
    </cfRule>
    <cfRule type="containsText" dxfId="1860" priority="2810" stopIfTrue="1" operator="containsText" text="Va">
      <formula>NOT(ISERROR(SEARCH("Va",U14)))</formula>
    </cfRule>
    <cfRule type="containsText" dxfId="1859" priority="2811" stopIfTrue="1" operator="containsText" text="Fa">
      <formula>NOT(ISERROR(SEARCH("Fa",U14)))</formula>
    </cfRule>
    <cfRule type="containsText" dxfId="1858" priority="2812" stopIfTrue="1" operator="containsText" text="Pc">
      <formula>NOT(ISERROR(SEARCH("Pc",U14)))</formula>
    </cfRule>
    <cfRule type="containsText" dxfId="1857" priority="2813" stopIfTrue="1" operator="containsText" text="Lm">
      <formula>NOT(ISERROR(SEARCH("Lm",U14)))</formula>
    </cfRule>
    <cfRule type="containsText" dxfId="1856" priority="2814" stopIfTrue="1" operator="containsText" text="Da">
      <formula>NOT(ISERROR(SEARCH("Da",U14)))</formula>
    </cfRule>
  </conditionalFormatting>
  <conditionalFormatting sqref="U14">
    <cfRule type="containsText" dxfId="1855" priority="2808" stopIfTrue="1" operator="containsText" text="Da">
      <formula>NOT(ISERROR(SEARCH("Da",U14)))</formula>
    </cfRule>
  </conditionalFormatting>
  <conditionalFormatting sqref="E15:Y15">
    <cfRule type="containsText" dxfId="1854" priority="2802" stopIfTrue="1" operator="containsText" text="Au">
      <formula>NOT(ISERROR(SEARCH("Au",E15)))</formula>
    </cfRule>
    <cfRule type="containsText" dxfId="1853" priority="2803" stopIfTrue="1" operator="containsText" text="Va">
      <formula>NOT(ISERROR(SEARCH("Va",E15)))</formula>
    </cfRule>
    <cfRule type="containsText" dxfId="1852" priority="2804" stopIfTrue="1" operator="containsText" text="Fa">
      <formula>NOT(ISERROR(SEARCH("Fa",E15)))</formula>
    </cfRule>
    <cfRule type="containsText" dxfId="1851" priority="2805" stopIfTrue="1" operator="containsText" text="Pc">
      <formula>NOT(ISERROR(SEARCH("Pc",E15)))</formula>
    </cfRule>
    <cfRule type="containsText" dxfId="1850" priority="2806" stopIfTrue="1" operator="containsText" text="Lm">
      <formula>NOT(ISERROR(SEARCH("Lm",E15)))</formula>
    </cfRule>
    <cfRule type="containsText" dxfId="1849" priority="2807" stopIfTrue="1" operator="containsText" text="Da">
      <formula>NOT(ISERROR(SEARCH("Da",E15)))</formula>
    </cfRule>
  </conditionalFormatting>
  <conditionalFormatting sqref="E15:Y15">
    <cfRule type="containsText" dxfId="1848" priority="2801" stopIfTrue="1" operator="containsText" text="Da">
      <formula>NOT(ISERROR(SEARCH("Da",E15)))</formula>
    </cfRule>
  </conditionalFormatting>
  <conditionalFormatting sqref="E16:M16 O16:Y16">
    <cfRule type="containsText" dxfId="1847" priority="2795" stopIfTrue="1" operator="containsText" text="Au">
      <formula>NOT(ISERROR(SEARCH("Au",E16)))</formula>
    </cfRule>
    <cfRule type="containsText" dxfId="1846" priority="2796" stopIfTrue="1" operator="containsText" text="Va">
      <formula>NOT(ISERROR(SEARCH("Va",E16)))</formula>
    </cfRule>
    <cfRule type="containsText" dxfId="1845" priority="2797" stopIfTrue="1" operator="containsText" text="Fa">
      <formula>NOT(ISERROR(SEARCH("Fa",E16)))</formula>
    </cfRule>
    <cfRule type="containsText" dxfId="1844" priority="2798" stopIfTrue="1" operator="containsText" text="Pc">
      <formula>NOT(ISERROR(SEARCH("Pc",E16)))</formula>
    </cfRule>
    <cfRule type="containsText" dxfId="1843" priority="2799" stopIfTrue="1" operator="containsText" text="Lm">
      <formula>NOT(ISERROR(SEARCH("Lm",E16)))</formula>
    </cfRule>
    <cfRule type="containsText" dxfId="1842" priority="2800" stopIfTrue="1" operator="containsText" text="Da">
      <formula>NOT(ISERROR(SEARCH("Da",E16)))</formula>
    </cfRule>
  </conditionalFormatting>
  <conditionalFormatting sqref="E16:M16 O16:Y16">
    <cfRule type="containsText" dxfId="1841" priority="2794" stopIfTrue="1" operator="containsText" text="Da">
      <formula>NOT(ISERROR(SEARCH("Da",E16)))</formula>
    </cfRule>
  </conditionalFormatting>
  <conditionalFormatting sqref="H17:X17">
    <cfRule type="containsText" dxfId="1840" priority="2781" stopIfTrue="1" operator="containsText" text="Au">
      <formula>NOT(ISERROR(SEARCH("Au",H17)))</formula>
    </cfRule>
    <cfRule type="containsText" dxfId="1839" priority="2782" stopIfTrue="1" operator="containsText" text="Va">
      <formula>NOT(ISERROR(SEARCH("Va",H17)))</formula>
    </cfRule>
    <cfRule type="containsText" dxfId="1838" priority="2783" stopIfTrue="1" operator="containsText" text="Fa">
      <formula>NOT(ISERROR(SEARCH("Fa",H17)))</formula>
    </cfRule>
    <cfRule type="containsText" dxfId="1837" priority="2784" stopIfTrue="1" operator="containsText" text="Pc">
      <formula>NOT(ISERROR(SEARCH("Pc",H17)))</formula>
    </cfRule>
    <cfRule type="containsText" dxfId="1836" priority="2785" stopIfTrue="1" operator="containsText" text="Lm">
      <formula>NOT(ISERROR(SEARCH("Lm",H17)))</formula>
    </cfRule>
    <cfRule type="containsText" dxfId="1835" priority="2786" stopIfTrue="1" operator="containsText" text="Da">
      <formula>NOT(ISERROR(SEARCH("Da",H17)))</formula>
    </cfRule>
  </conditionalFormatting>
  <conditionalFormatting sqref="H17:X17">
    <cfRule type="containsText" dxfId="1834" priority="2780" stopIfTrue="1" operator="containsText" text="Da">
      <formula>NOT(ISERROR(SEARCH("Da",H17)))</formula>
    </cfRule>
  </conditionalFormatting>
  <conditionalFormatting sqref="Y17">
    <cfRule type="containsText" dxfId="1833" priority="2774" stopIfTrue="1" operator="containsText" text="Au">
      <formula>NOT(ISERROR(SEARCH("Au",Y17)))</formula>
    </cfRule>
    <cfRule type="containsText" dxfId="1832" priority="2775" stopIfTrue="1" operator="containsText" text="Va">
      <formula>NOT(ISERROR(SEARCH("Va",Y17)))</formula>
    </cfRule>
    <cfRule type="containsText" dxfId="1831" priority="2776" stopIfTrue="1" operator="containsText" text="Fa">
      <formula>NOT(ISERROR(SEARCH("Fa",Y17)))</formula>
    </cfRule>
    <cfRule type="containsText" dxfId="1830" priority="2777" stopIfTrue="1" operator="containsText" text="Pc">
      <formula>NOT(ISERROR(SEARCH("Pc",Y17)))</formula>
    </cfRule>
    <cfRule type="containsText" dxfId="1829" priority="2778" stopIfTrue="1" operator="containsText" text="Lm">
      <formula>NOT(ISERROR(SEARCH("Lm",Y17)))</formula>
    </cfRule>
    <cfRule type="containsText" dxfId="1828" priority="2779" stopIfTrue="1" operator="containsText" text="Da">
      <formula>NOT(ISERROR(SEARCH("Da",Y17)))</formula>
    </cfRule>
  </conditionalFormatting>
  <conditionalFormatting sqref="Y17">
    <cfRule type="containsText" dxfId="1827" priority="2773" stopIfTrue="1" operator="containsText" text="Da">
      <formula>NOT(ISERROR(SEARCH("Da",Y17)))</formula>
    </cfRule>
  </conditionalFormatting>
  <conditionalFormatting sqref="E18:Y18">
    <cfRule type="containsText" dxfId="1826" priority="2767" stopIfTrue="1" operator="containsText" text="Au">
      <formula>NOT(ISERROR(SEARCH("Au",E18)))</formula>
    </cfRule>
    <cfRule type="containsText" dxfId="1825" priority="2768" stopIfTrue="1" operator="containsText" text="Va">
      <formula>NOT(ISERROR(SEARCH("Va",E18)))</formula>
    </cfRule>
    <cfRule type="containsText" dxfId="1824" priority="2769" stopIfTrue="1" operator="containsText" text="Fa">
      <formula>NOT(ISERROR(SEARCH("Fa",E18)))</formula>
    </cfRule>
    <cfRule type="containsText" dxfId="1823" priority="2770" stopIfTrue="1" operator="containsText" text="Pc">
      <formula>NOT(ISERROR(SEARCH("Pc",E18)))</formula>
    </cfRule>
    <cfRule type="containsText" dxfId="1822" priority="2771" stopIfTrue="1" operator="containsText" text="Lm">
      <formula>NOT(ISERROR(SEARCH("Lm",E18)))</formula>
    </cfRule>
    <cfRule type="containsText" dxfId="1821" priority="2772" stopIfTrue="1" operator="containsText" text="Da">
      <formula>NOT(ISERROR(SEARCH("Da",E18)))</formula>
    </cfRule>
  </conditionalFormatting>
  <conditionalFormatting sqref="E18:Y18">
    <cfRule type="containsText" dxfId="1820" priority="2766" stopIfTrue="1" operator="containsText" text="Da">
      <formula>NOT(ISERROR(SEARCH("Da",E18)))</formula>
    </cfRule>
  </conditionalFormatting>
  <conditionalFormatting sqref="E19:Y19">
    <cfRule type="containsText" dxfId="1819" priority="2760" stopIfTrue="1" operator="containsText" text="Au">
      <formula>NOT(ISERROR(SEARCH("Au",E19)))</formula>
    </cfRule>
    <cfRule type="containsText" dxfId="1818" priority="2761" stopIfTrue="1" operator="containsText" text="Va">
      <formula>NOT(ISERROR(SEARCH("Va",E19)))</formula>
    </cfRule>
    <cfRule type="containsText" dxfId="1817" priority="2762" stopIfTrue="1" operator="containsText" text="Fa">
      <formula>NOT(ISERROR(SEARCH("Fa",E19)))</formula>
    </cfRule>
    <cfRule type="containsText" dxfId="1816" priority="2763" stopIfTrue="1" operator="containsText" text="Pc">
      <formula>NOT(ISERROR(SEARCH("Pc",E19)))</formula>
    </cfRule>
    <cfRule type="containsText" dxfId="1815" priority="2764" stopIfTrue="1" operator="containsText" text="Lm">
      <formula>NOT(ISERROR(SEARCH("Lm",E19)))</formula>
    </cfRule>
    <cfRule type="containsText" dxfId="1814" priority="2765" stopIfTrue="1" operator="containsText" text="Da">
      <formula>NOT(ISERROR(SEARCH("Da",E19)))</formula>
    </cfRule>
  </conditionalFormatting>
  <conditionalFormatting sqref="E19:Y19">
    <cfRule type="containsText" dxfId="1813" priority="2759" stopIfTrue="1" operator="containsText" text="Da">
      <formula>NOT(ISERROR(SEARCH("Da",E19)))</formula>
    </cfRule>
  </conditionalFormatting>
  <conditionalFormatting sqref="E20:Y20">
    <cfRule type="containsText" dxfId="1812" priority="2753" stopIfTrue="1" operator="containsText" text="Au">
      <formula>NOT(ISERROR(SEARCH("Au",E20)))</formula>
    </cfRule>
    <cfRule type="containsText" dxfId="1811" priority="2754" stopIfTrue="1" operator="containsText" text="Va">
      <formula>NOT(ISERROR(SEARCH("Va",E20)))</formula>
    </cfRule>
    <cfRule type="containsText" dxfId="1810" priority="2755" stopIfTrue="1" operator="containsText" text="Fa">
      <formula>NOT(ISERROR(SEARCH("Fa",E20)))</formula>
    </cfRule>
    <cfRule type="containsText" dxfId="1809" priority="2756" stopIfTrue="1" operator="containsText" text="Pc">
      <formula>NOT(ISERROR(SEARCH("Pc",E20)))</formula>
    </cfRule>
    <cfRule type="containsText" dxfId="1808" priority="2757" stopIfTrue="1" operator="containsText" text="Lm">
      <formula>NOT(ISERROR(SEARCH("Lm",E20)))</formula>
    </cfRule>
    <cfRule type="containsText" dxfId="1807" priority="2758" stopIfTrue="1" operator="containsText" text="Da">
      <formula>NOT(ISERROR(SEARCH("Da",E20)))</formula>
    </cfRule>
  </conditionalFormatting>
  <conditionalFormatting sqref="E20:Y20">
    <cfRule type="containsText" dxfId="1806" priority="2752" stopIfTrue="1" operator="containsText" text="Da">
      <formula>NOT(ISERROR(SEARCH("Da",E20)))</formula>
    </cfRule>
  </conditionalFormatting>
  <conditionalFormatting sqref="E21:Y21">
    <cfRule type="containsText" dxfId="1805" priority="2746" stopIfTrue="1" operator="containsText" text="Au">
      <formula>NOT(ISERROR(SEARCH("Au",E21)))</formula>
    </cfRule>
    <cfRule type="containsText" dxfId="1804" priority="2747" stopIfTrue="1" operator="containsText" text="Va">
      <formula>NOT(ISERROR(SEARCH("Va",E21)))</formula>
    </cfRule>
    <cfRule type="containsText" dxfId="1803" priority="2748" stopIfTrue="1" operator="containsText" text="Fa">
      <formula>NOT(ISERROR(SEARCH("Fa",E21)))</formula>
    </cfRule>
    <cfRule type="containsText" dxfId="1802" priority="2749" stopIfTrue="1" operator="containsText" text="Pc">
      <formula>NOT(ISERROR(SEARCH("Pc",E21)))</formula>
    </cfRule>
    <cfRule type="containsText" dxfId="1801" priority="2750" stopIfTrue="1" operator="containsText" text="Lm">
      <formula>NOT(ISERROR(SEARCH("Lm",E21)))</formula>
    </cfRule>
    <cfRule type="containsText" dxfId="1800" priority="2751" stopIfTrue="1" operator="containsText" text="Da">
      <formula>NOT(ISERROR(SEARCH("Da",E21)))</formula>
    </cfRule>
  </conditionalFormatting>
  <conditionalFormatting sqref="E21:Y21">
    <cfRule type="containsText" dxfId="1799" priority="2745" stopIfTrue="1" operator="containsText" text="Da">
      <formula>NOT(ISERROR(SEARCH("Da",E21)))</formula>
    </cfRule>
  </conditionalFormatting>
  <conditionalFormatting sqref="E22:Y22">
    <cfRule type="containsText" dxfId="1798" priority="2739" stopIfTrue="1" operator="containsText" text="Au">
      <formula>NOT(ISERROR(SEARCH("Au",E22)))</formula>
    </cfRule>
    <cfRule type="containsText" dxfId="1797" priority="2740" stopIfTrue="1" operator="containsText" text="Va">
      <formula>NOT(ISERROR(SEARCH("Va",E22)))</formula>
    </cfRule>
    <cfRule type="containsText" dxfId="1796" priority="2741" stopIfTrue="1" operator="containsText" text="Fa">
      <formula>NOT(ISERROR(SEARCH("Fa",E22)))</formula>
    </cfRule>
    <cfRule type="containsText" dxfId="1795" priority="2742" stopIfTrue="1" operator="containsText" text="Pc">
      <formula>NOT(ISERROR(SEARCH("Pc",E22)))</formula>
    </cfRule>
    <cfRule type="containsText" dxfId="1794" priority="2743" stopIfTrue="1" operator="containsText" text="Lm">
      <formula>NOT(ISERROR(SEARCH("Lm",E22)))</formula>
    </cfRule>
    <cfRule type="containsText" dxfId="1793" priority="2744" stopIfTrue="1" operator="containsText" text="Da">
      <formula>NOT(ISERROR(SEARCH("Da",E22)))</formula>
    </cfRule>
  </conditionalFormatting>
  <conditionalFormatting sqref="E22:Y22">
    <cfRule type="containsText" dxfId="1792" priority="2738" stopIfTrue="1" operator="containsText" text="Da">
      <formula>NOT(ISERROR(SEARCH("Da",E22)))</formula>
    </cfRule>
  </conditionalFormatting>
  <conditionalFormatting sqref="E23:Y23">
    <cfRule type="containsText" dxfId="1791" priority="2732" stopIfTrue="1" operator="containsText" text="Au">
      <formula>NOT(ISERROR(SEARCH("Au",E23)))</formula>
    </cfRule>
    <cfRule type="containsText" dxfId="1790" priority="2733" stopIfTrue="1" operator="containsText" text="Va">
      <formula>NOT(ISERROR(SEARCH("Va",E23)))</formula>
    </cfRule>
    <cfRule type="containsText" dxfId="1789" priority="2734" stopIfTrue="1" operator="containsText" text="Fa">
      <formula>NOT(ISERROR(SEARCH("Fa",E23)))</formula>
    </cfRule>
    <cfRule type="containsText" dxfId="1788" priority="2735" stopIfTrue="1" operator="containsText" text="Pc">
      <formula>NOT(ISERROR(SEARCH("Pc",E23)))</formula>
    </cfRule>
    <cfRule type="containsText" dxfId="1787" priority="2736" stopIfTrue="1" operator="containsText" text="Lm">
      <formula>NOT(ISERROR(SEARCH("Lm",E23)))</formula>
    </cfRule>
    <cfRule type="containsText" dxfId="1786" priority="2737" stopIfTrue="1" operator="containsText" text="Da">
      <formula>NOT(ISERROR(SEARCH("Da",E23)))</formula>
    </cfRule>
  </conditionalFormatting>
  <conditionalFormatting sqref="E23:Y23">
    <cfRule type="containsText" dxfId="1785" priority="2731" stopIfTrue="1" operator="containsText" text="Da">
      <formula>NOT(ISERROR(SEARCH("Da",E23)))</formula>
    </cfRule>
  </conditionalFormatting>
  <conditionalFormatting sqref="E24:J24 L24:Y24">
    <cfRule type="containsText" dxfId="1784" priority="2725" stopIfTrue="1" operator="containsText" text="Au">
      <formula>NOT(ISERROR(SEARCH("Au",E24)))</formula>
    </cfRule>
    <cfRule type="containsText" dxfId="1783" priority="2726" stopIfTrue="1" operator="containsText" text="Va">
      <formula>NOT(ISERROR(SEARCH("Va",E24)))</formula>
    </cfRule>
    <cfRule type="containsText" dxfId="1782" priority="2727" stopIfTrue="1" operator="containsText" text="Fa">
      <formula>NOT(ISERROR(SEARCH("Fa",E24)))</formula>
    </cfRule>
    <cfRule type="containsText" dxfId="1781" priority="2728" stopIfTrue="1" operator="containsText" text="Pc">
      <formula>NOT(ISERROR(SEARCH("Pc",E24)))</formula>
    </cfRule>
    <cfRule type="containsText" dxfId="1780" priority="2729" stopIfTrue="1" operator="containsText" text="Lm">
      <formula>NOT(ISERROR(SEARCH("Lm",E24)))</formula>
    </cfRule>
    <cfRule type="containsText" dxfId="1779" priority="2730" stopIfTrue="1" operator="containsText" text="Da">
      <formula>NOT(ISERROR(SEARCH("Da",E24)))</formula>
    </cfRule>
  </conditionalFormatting>
  <conditionalFormatting sqref="E24:J24 L24:Y24">
    <cfRule type="containsText" dxfId="1778" priority="2724" stopIfTrue="1" operator="containsText" text="Da">
      <formula>NOT(ISERROR(SEARCH("Da",E24)))</formula>
    </cfRule>
  </conditionalFormatting>
  <conditionalFormatting sqref="G25:Y25">
    <cfRule type="containsText" dxfId="1777" priority="2718" stopIfTrue="1" operator="containsText" text="Au">
      <formula>NOT(ISERROR(SEARCH("Au",G25)))</formula>
    </cfRule>
    <cfRule type="containsText" dxfId="1776" priority="2719" stopIfTrue="1" operator="containsText" text="Va">
      <formula>NOT(ISERROR(SEARCH("Va",G25)))</formula>
    </cfRule>
    <cfRule type="containsText" dxfId="1775" priority="2720" stopIfTrue="1" operator="containsText" text="Fa">
      <formula>NOT(ISERROR(SEARCH("Fa",G25)))</formula>
    </cfRule>
    <cfRule type="containsText" dxfId="1774" priority="2721" stopIfTrue="1" operator="containsText" text="Pc">
      <formula>NOT(ISERROR(SEARCH("Pc",G25)))</formula>
    </cfRule>
    <cfRule type="containsText" dxfId="1773" priority="2722" stopIfTrue="1" operator="containsText" text="Lm">
      <formula>NOT(ISERROR(SEARCH("Lm",G25)))</formula>
    </cfRule>
    <cfRule type="containsText" dxfId="1772" priority="2723" stopIfTrue="1" operator="containsText" text="Da">
      <formula>NOT(ISERROR(SEARCH("Da",G25)))</formula>
    </cfRule>
  </conditionalFormatting>
  <conditionalFormatting sqref="G25:Y25">
    <cfRule type="containsText" dxfId="1771" priority="2717" stopIfTrue="1" operator="containsText" text="Da">
      <formula>NOT(ISERROR(SEARCH("Da",G25)))</formula>
    </cfRule>
  </conditionalFormatting>
  <conditionalFormatting sqref="E25">
    <cfRule type="containsText" dxfId="1770" priority="2711" stopIfTrue="1" operator="containsText" text="Au">
      <formula>NOT(ISERROR(SEARCH("Au",E25)))</formula>
    </cfRule>
    <cfRule type="containsText" dxfId="1769" priority="2712" stopIfTrue="1" operator="containsText" text="Va">
      <formula>NOT(ISERROR(SEARCH("Va",E25)))</formula>
    </cfRule>
    <cfRule type="containsText" dxfId="1768" priority="2713" stopIfTrue="1" operator="containsText" text="Fa">
      <formula>NOT(ISERROR(SEARCH("Fa",E25)))</formula>
    </cfRule>
    <cfRule type="containsText" dxfId="1767" priority="2714" stopIfTrue="1" operator="containsText" text="Pc">
      <formula>NOT(ISERROR(SEARCH("Pc",E25)))</formula>
    </cfRule>
    <cfRule type="containsText" dxfId="1766" priority="2715" stopIfTrue="1" operator="containsText" text="Lm">
      <formula>NOT(ISERROR(SEARCH("Lm",E25)))</formula>
    </cfRule>
    <cfRule type="containsText" dxfId="1765" priority="2716" stopIfTrue="1" operator="containsText" text="Da">
      <formula>NOT(ISERROR(SEARCH("Da",E25)))</formula>
    </cfRule>
  </conditionalFormatting>
  <conditionalFormatting sqref="E25">
    <cfRule type="containsText" dxfId="1764" priority="2710" stopIfTrue="1" operator="containsText" text="Da">
      <formula>NOT(ISERROR(SEARCH("Da",E25)))</formula>
    </cfRule>
  </conditionalFormatting>
  <conditionalFormatting sqref="E26:Y26">
    <cfRule type="containsText" dxfId="1763" priority="2697" stopIfTrue="1" operator="containsText" text="Au">
      <formula>NOT(ISERROR(SEARCH("Au",E26)))</formula>
    </cfRule>
    <cfRule type="containsText" dxfId="1762" priority="2698" stopIfTrue="1" operator="containsText" text="Va">
      <formula>NOT(ISERROR(SEARCH("Va",E26)))</formula>
    </cfRule>
    <cfRule type="containsText" dxfId="1761" priority="2699" stopIfTrue="1" operator="containsText" text="Fa">
      <formula>NOT(ISERROR(SEARCH("Fa",E26)))</formula>
    </cfRule>
    <cfRule type="containsText" dxfId="1760" priority="2700" stopIfTrue="1" operator="containsText" text="Pc">
      <formula>NOT(ISERROR(SEARCH("Pc",E26)))</formula>
    </cfRule>
    <cfRule type="containsText" dxfId="1759" priority="2701" stopIfTrue="1" operator="containsText" text="Lm">
      <formula>NOT(ISERROR(SEARCH("Lm",E26)))</formula>
    </cfRule>
    <cfRule type="containsText" dxfId="1758" priority="2702" stopIfTrue="1" operator="containsText" text="Da">
      <formula>NOT(ISERROR(SEARCH("Da",E26)))</formula>
    </cfRule>
  </conditionalFormatting>
  <conditionalFormatting sqref="E26:Y26">
    <cfRule type="containsText" dxfId="1757" priority="2696" stopIfTrue="1" operator="containsText" text="Da">
      <formula>NOT(ISERROR(SEARCH("Da",E26)))</formula>
    </cfRule>
  </conditionalFormatting>
  <conditionalFormatting sqref="E27:Y27">
    <cfRule type="containsText" dxfId="1756" priority="2690" stopIfTrue="1" operator="containsText" text="Au">
      <formula>NOT(ISERROR(SEARCH("Au",E27)))</formula>
    </cfRule>
    <cfRule type="containsText" dxfId="1755" priority="2691" stopIfTrue="1" operator="containsText" text="Va">
      <formula>NOT(ISERROR(SEARCH("Va",E27)))</formula>
    </cfRule>
    <cfRule type="containsText" dxfId="1754" priority="2692" stopIfTrue="1" operator="containsText" text="Fa">
      <formula>NOT(ISERROR(SEARCH("Fa",E27)))</formula>
    </cfRule>
    <cfRule type="containsText" dxfId="1753" priority="2693" stopIfTrue="1" operator="containsText" text="Pc">
      <formula>NOT(ISERROR(SEARCH("Pc",E27)))</formula>
    </cfRule>
    <cfRule type="containsText" dxfId="1752" priority="2694" stopIfTrue="1" operator="containsText" text="Lm">
      <formula>NOT(ISERROR(SEARCH("Lm",E27)))</formula>
    </cfRule>
    <cfRule type="containsText" dxfId="1751" priority="2695" stopIfTrue="1" operator="containsText" text="Da">
      <formula>NOT(ISERROR(SEARCH("Da",E27)))</formula>
    </cfRule>
  </conditionalFormatting>
  <conditionalFormatting sqref="E27:Y27">
    <cfRule type="containsText" dxfId="1750" priority="2689" stopIfTrue="1" operator="containsText" text="Da">
      <formula>NOT(ISERROR(SEARCH("Da",E27)))</formula>
    </cfRule>
  </conditionalFormatting>
  <conditionalFormatting sqref="E28:Y28">
    <cfRule type="containsText" dxfId="1749" priority="2683" stopIfTrue="1" operator="containsText" text="Au">
      <formula>NOT(ISERROR(SEARCH("Au",E28)))</formula>
    </cfRule>
    <cfRule type="containsText" dxfId="1748" priority="2684" stopIfTrue="1" operator="containsText" text="Va">
      <formula>NOT(ISERROR(SEARCH("Va",E28)))</formula>
    </cfRule>
    <cfRule type="containsText" dxfId="1747" priority="2685" stopIfTrue="1" operator="containsText" text="Fa">
      <formula>NOT(ISERROR(SEARCH("Fa",E28)))</formula>
    </cfRule>
    <cfRule type="containsText" dxfId="1746" priority="2686" stopIfTrue="1" operator="containsText" text="Pc">
      <formula>NOT(ISERROR(SEARCH("Pc",E28)))</formula>
    </cfRule>
    <cfRule type="containsText" dxfId="1745" priority="2687" stopIfTrue="1" operator="containsText" text="Lm">
      <formula>NOT(ISERROR(SEARCH("Lm",E28)))</formula>
    </cfRule>
    <cfRule type="containsText" dxfId="1744" priority="2688" stopIfTrue="1" operator="containsText" text="Da">
      <formula>NOT(ISERROR(SEARCH("Da",E28)))</formula>
    </cfRule>
  </conditionalFormatting>
  <conditionalFormatting sqref="E28:Y28">
    <cfRule type="containsText" dxfId="1743" priority="2682" stopIfTrue="1" operator="containsText" text="Da">
      <formula>NOT(ISERROR(SEARCH("Da",E28)))</formula>
    </cfRule>
  </conditionalFormatting>
  <conditionalFormatting sqref="E29:Y29">
    <cfRule type="containsText" dxfId="1742" priority="2676" stopIfTrue="1" operator="containsText" text="Au">
      <formula>NOT(ISERROR(SEARCH("Au",E29)))</formula>
    </cfRule>
    <cfRule type="containsText" dxfId="1741" priority="2677" stopIfTrue="1" operator="containsText" text="Va">
      <formula>NOT(ISERROR(SEARCH("Va",E29)))</formula>
    </cfRule>
    <cfRule type="containsText" dxfId="1740" priority="2678" stopIfTrue="1" operator="containsText" text="Fa">
      <formula>NOT(ISERROR(SEARCH("Fa",E29)))</formula>
    </cfRule>
    <cfRule type="containsText" dxfId="1739" priority="2679" stopIfTrue="1" operator="containsText" text="Pc">
      <formula>NOT(ISERROR(SEARCH("Pc",E29)))</formula>
    </cfRule>
    <cfRule type="containsText" dxfId="1738" priority="2680" stopIfTrue="1" operator="containsText" text="Lm">
      <formula>NOT(ISERROR(SEARCH("Lm",E29)))</formula>
    </cfRule>
    <cfRule type="containsText" dxfId="1737" priority="2681" stopIfTrue="1" operator="containsText" text="Da">
      <formula>NOT(ISERROR(SEARCH("Da",E29)))</formula>
    </cfRule>
  </conditionalFormatting>
  <conditionalFormatting sqref="E29:Y29">
    <cfRule type="containsText" dxfId="1736" priority="2675" stopIfTrue="1" operator="containsText" text="Da">
      <formula>NOT(ISERROR(SEARCH("Da",E29)))</formula>
    </cfRule>
  </conditionalFormatting>
  <conditionalFormatting sqref="E30:Y30">
    <cfRule type="containsText" dxfId="1735" priority="2669" stopIfTrue="1" operator="containsText" text="Au">
      <formula>NOT(ISERROR(SEARCH("Au",E30)))</formula>
    </cfRule>
    <cfRule type="containsText" dxfId="1734" priority="2670" stopIfTrue="1" operator="containsText" text="Va">
      <formula>NOT(ISERROR(SEARCH("Va",E30)))</formula>
    </cfRule>
    <cfRule type="containsText" dxfId="1733" priority="2671" stopIfTrue="1" operator="containsText" text="Fa">
      <formula>NOT(ISERROR(SEARCH("Fa",E30)))</formula>
    </cfRule>
    <cfRule type="containsText" dxfId="1732" priority="2672" stopIfTrue="1" operator="containsText" text="Pc">
      <formula>NOT(ISERROR(SEARCH("Pc",E30)))</formula>
    </cfRule>
    <cfRule type="containsText" dxfId="1731" priority="2673" stopIfTrue="1" operator="containsText" text="Lm">
      <formula>NOT(ISERROR(SEARCH("Lm",E30)))</formula>
    </cfRule>
    <cfRule type="containsText" dxfId="1730" priority="2674" stopIfTrue="1" operator="containsText" text="Da">
      <formula>NOT(ISERROR(SEARCH("Da",E30)))</formula>
    </cfRule>
  </conditionalFormatting>
  <conditionalFormatting sqref="E30:Y30">
    <cfRule type="containsText" dxfId="1729" priority="2668" stopIfTrue="1" operator="containsText" text="Da">
      <formula>NOT(ISERROR(SEARCH("Da",E30)))</formula>
    </cfRule>
  </conditionalFormatting>
  <conditionalFormatting sqref="E31:Y31">
    <cfRule type="containsText" dxfId="1728" priority="2662" stopIfTrue="1" operator="containsText" text="Au">
      <formula>NOT(ISERROR(SEARCH("Au",E31)))</formula>
    </cfRule>
    <cfRule type="containsText" dxfId="1727" priority="2663" stopIfTrue="1" operator="containsText" text="Va">
      <formula>NOT(ISERROR(SEARCH("Va",E31)))</formula>
    </cfRule>
    <cfRule type="containsText" dxfId="1726" priority="2664" stopIfTrue="1" operator="containsText" text="Fa">
      <formula>NOT(ISERROR(SEARCH("Fa",E31)))</formula>
    </cfRule>
    <cfRule type="containsText" dxfId="1725" priority="2665" stopIfTrue="1" operator="containsText" text="Pc">
      <formula>NOT(ISERROR(SEARCH("Pc",E31)))</formula>
    </cfRule>
    <cfRule type="containsText" dxfId="1724" priority="2666" stopIfTrue="1" operator="containsText" text="Lm">
      <formula>NOT(ISERROR(SEARCH("Lm",E31)))</formula>
    </cfRule>
    <cfRule type="containsText" dxfId="1723" priority="2667" stopIfTrue="1" operator="containsText" text="Da">
      <formula>NOT(ISERROR(SEARCH("Da",E31)))</formula>
    </cfRule>
  </conditionalFormatting>
  <conditionalFormatting sqref="E31:Y31">
    <cfRule type="containsText" dxfId="1722" priority="2661" stopIfTrue="1" operator="containsText" text="Da">
      <formula>NOT(ISERROR(SEARCH("Da",E31)))</formula>
    </cfRule>
  </conditionalFormatting>
  <conditionalFormatting sqref="E32:Y32">
    <cfRule type="containsText" dxfId="1721" priority="2655" stopIfTrue="1" operator="containsText" text="Au">
      <formula>NOT(ISERROR(SEARCH("Au",E32)))</formula>
    </cfRule>
    <cfRule type="containsText" dxfId="1720" priority="2656" stopIfTrue="1" operator="containsText" text="Va">
      <formula>NOT(ISERROR(SEARCH("Va",E32)))</formula>
    </cfRule>
    <cfRule type="containsText" dxfId="1719" priority="2657" stopIfTrue="1" operator="containsText" text="Fa">
      <formula>NOT(ISERROR(SEARCH("Fa",E32)))</formula>
    </cfRule>
    <cfRule type="containsText" dxfId="1718" priority="2658" stopIfTrue="1" operator="containsText" text="Pc">
      <formula>NOT(ISERROR(SEARCH("Pc",E32)))</formula>
    </cfRule>
    <cfRule type="containsText" dxfId="1717" priority="2659" stopIfTrue="1" operator="containsText" text="Lm">
      <formula>NOT(ISERROR(SEARCH("Lm",E32)))</formula>
    </cfRule>
    <cfRule type="containsText" dxfId="1716" priority="2660" stopIfTrue="1" operator="containsText" text="Da">
      <formula>NOT(ISERROR(SEARCH("Da",E32)))</formula>
    </cfRule>
  </conditionalFormatting>
  <conditionalFormatting sqref="E32:Y32">
    <cfRule type="containsText" dxfId="1715" priority="2654" stopIfTrue="1" operator="containsText" text="Da">
      <formula>NOT(ISERROR(SEARCH("Da",E32)))</formula>
    </cfRule>
  </conditionalFormatting>
  <conditionalFormatting sqref="E33:Y33">
    <cfRule type="containsText" dxfId="1714" priority="2648" stopIfTrue="1" operator="containsText" text="Au">
      <formula>NOT(ISERROR(SEARCH("Au",E33)))</formula>
    </cfRule>
    <cfRule type="containsText" dxfId="1713" priority="2649" stopIfTrue="1" operator="containsText" text="Va">
      <formula>NOT(ISERROR(SEARCH("Va",E33)))</formula>
    </cfRule>
    <cfRule type="containsText" dxfId="1712" priority="2650" stopIfTrue="1" operator="containsText" text="Fa">
      <formula>NOT(ISERROR(SEARCH("Fa",E33)))</formula>
    </cfRule>
    <cfRule type="containsText" dxfId="1711" priority="2651" stopIfTrue="1" operator="containsText" text="Pc">
      <formula>NOT(ISERROR(SEARCH("Pc",E33)))</formula>
    </cfRule>
    <cfRule type="containsText" dxfId="1710" priority="2652" stopIfTrue="1" operator="containsText" text="Lm">
      <formula>NOT(ISERROR(SEARCH("Lm",E33)))</formula>
    </cfRule>
    <cfRule type="containsText" dxfId="1709" priority="2653" stopIfTrue="1" operator="containsText" text="Da">
      <formula>NOT(ISERROR(SEARCH("Da",E33)))</formula>
    </cfRule>
  </conditionalFormatting>
  <conditionalFormatting sqref="E33:Y33">
    <cfRule type="containsText" dxfId="1708" priority="2647" stopIfTrue="1" operator="containsText" text="Da">
      <formula>NOT(ISERROR(SEARCH("Da",E33)))</formula>
    </cfRule>
  </conditionalFormatting>
  <conditionalFormatting sqref="E34">
    <cfRule type="containsText" dxfId="1707" priority="2641" stopIfTrue="1" operator="containsText" text="Au">
      <formula>NOT(ISERROR(SEARCH("Au",E34)))</formula>
    </cfRule>
    <cfRule type="containsText" dxfId="1706" priority="2642" stopIfTrue="1" operator="containsText" text="Va">
      <formula>NOT(ISERROR(SEARCH("Va",E34)))</formula>
    </cfRule>
    <cfRule type="containsText" dxfId="1705" priority="2643" stopIfTrue="1" operator="containsText" text="Fa">
      <formula>NOT(ISERROR(SEARCH("Fa",E34)))</formula>
    </cfRule>
    <cfRule type="containsText" dxfId="1704" priority="2644" stopIfTrue="1" operator="containsText" text="Pc">
      <formula>NOT(ISERROR(SEARCH("Pc",E34)))</formula>
    </cfRule>
    <cfRule type="containsText" dxfId="1703" priority="2645" stopIfTrue="1" operator="containsText" text="Lm">
      <formula>NOT(ISERROR(SEARCH("Lm",E34)))</formula>
    </cfRule>
    <cfRule type="containsText" dxfId="1702" priority="2646" stopIfTrue="1" operator="containsText" text="Da">
      <formula>NOT(ISERROR(SEARCH("Da",E34)))</formula>
    </cfRule>
  </conditionalFormatting>
  <conditionalFormatting sqref="E34">
    <cfRule type="containsText" dxfId="1701" priority="2640" stopIfTrue="1" operator="containsText" text="Da">
      <formula>NOT(ISERROR(SEARCH("Da",E34)))</formula>
    </cfRule>
  </conditionalFormatting>
  <conditionalFormatting sqref="F34">
    <cfRule type="containsText" dxfId="1700" priority="2634" stopIfTrue="1" operator="containsText" text="Au">
      <formula>NOT(ISERROR(SEARCH("Au",F34)))</formula>
    </cfRule>
    <cfRule type="containsText" dxfId="1699" priority="2635" stopIfTrue="1" operator="containsText" text="Va">
      <formula>NOT(ISERROR(SEARCH("Va",F34)))</formula>
    </cfRule>
    <cfRule type="containsText" dxfId="1698" priority="2636" stopIfTrue="1" operator="containsText" text="Fa">
      <formula>NOT(ISERROR(SEARCH("Fa",F34)))</formula>
    </cfRule>
    <cfRule type="containsText" dxfId="1697" priority="2637" stopIfTrue="1" operator="containsText" text="Pc">
      <formula>NOT(ISERROR(SEARCH("Pc",F34)))</formula>
    </cfRule>
    <cfRule type="containsText" dxfId="1696" priority="2638" stopIfTrue="1" operator="containsText" text="Lm">
      <formula>NOT(ISERROR(SEARCH("Lm",F34)))</formula>
    </cfRule>
    <cfRule type="containsText" dxfId="1695" priority="2639" stopIfTrue="1" operator="containsText" text="Da">
      <formula>NOT(ISERROR(SEARCH("Da",F34)))</formula>
    </cfRule>
  </conditionalFormatting>
  <conditionalFormatting sqref="F34">
    <cfRule type="containsText" dxfId="1694" priority="2633" stopIfTrue="1" operator="containsText" text="Da">
      <formula>NOT(ISERROR(SEARCH("Da",F34)))</formula>
    </cfRule>
  </conditionalFormatting>
  <conditionalFormatting sqref="E35:Y35">
    <cfRule type="containsText" dxfId="1693" priority="2494" stopIfTrue="1" operator="containsText" text="Au">
      <formula>NOT(ISERROR(SEARCH("Au",E35)))</formula>
    </cfRule>
    <cfRule type="containsText" dxfId="1692" priority="2495" stopIfTrue="1" operator="containsText" text="Va">
      <formula>NOT(ISERROR(SEARCH("Va",E35)))</formula>
    </cfRule>
    <cfRule type="containsText" dxfId="1691" priority="2496" stopIfTrue="1" operator="containsText" text="Fa">
      <formula>NOT(ISERROR(SEARCH("Fa",E35)))</formula>
    </cfRule>
    <cfRule type="containsText" dxfId="1690" priority="2497" stopIfTrue="1" operator="containsText" text="Pc">
      <formula>NOT(ISERROR(SEARCH("Pc",E35)))</formula>
    </cfRule>
    <cfRule type="containsText" dxfId="1689" priority="2498" stopIfTrue="1" operator="containsText" text="Lm">
      <formula>NOT(ISERROR(SEARCH("Lm",E35)))</formula>
    </cfRule>
    <cfRule type="containsText" dxfId="1688" priority="2499" stopIfTrue="1" operator="containsText" text="Da">
      <formula>NOT(ISERROR(SEARCH("Da",E35)))</formula>
    </cfRule>
  </conditionalFormatting>
  <conditionalFormatting sqref="E35:Y35">
    <cfRule type="containsText" dxfId="1687" priority="2493" stopIfTrue="1" operator="containsText" text="Da">
      <formula>NOT(ISERROR(SEARCH("Da",E35)))</formula>
    </cfRule>
  </conditionalFormatting>
  <conditionalFormatting sqref="E36:Y36">
    <cfRule type="containsText" dxfId="1686" priority="2487" stopIfTrue="1" operator="containsText" text="Au">
      <formula>NOT(ISERROR(SEARCH("Au",E36)))</formula>
    </cfRule>
    <cfRule type="containsText" dxfId="1685" priority="2488" stopIfTrue="1" operator="containsText" text="Va">
      <formula>NOT(ISERROR(SEARCH("Va",E36)))</formula>
    </cfRule>
    <cfRule type="containsText" dxfId="1684" priority="2489" stopIfTrue="1" operator="containsText" text="Fa">
      <formula>NOT(ISERROR(SEARCH("Fa",E36)))</formula>
    </cfRule>
    <cfRule type="containsText" dxfId="1683" priority="2490" stopIfTrue="1" operator="containsText" text="Pc">
      <formula>NOT(ISERROR(SEARCH("Pc",E36)))</formula>
    </cfRule>
    <cfRule type="containsText" dxfId="1682" priority="2491" stopIfTrue="1" operator="containsText" text="Lm">
      <formula>NOT(ISERROR(SEARCH("Lm",E36)))</formula>
    </cfRule>
    <cfRule type="containsText" dxfId="1681" priority="2492" stopIfTrue="1" operator="containsText" text="Da">
      <formula>NOT(ISERROR(SEARCH("Da",E36)))</formula>
    </cfRule>
  </conditionalFormatting>
  <conditionalFormatting sqref="E36:Y36">
    <cfRule type="containsText" dxfId="1680" priority="2486" stopIfTrue="1" operator="containsText" text="Da">
      <formula>NOT(ISERROR(SEARCH("Da",E36)))</formula>
    </cfRule>
  </conditionalFormatting>
  <conditionalFormatting sqref="H37:W37">
    <cfRule type="containsText" dxfId="1679" priority="2480" stopIfTrue="1" operator="containsText" text="Au">
      <formula>NOT(ISERROR(SEARCH("Au",H37)))</formula>
    </cfRule>
    <cfRule type="containsText" dxfId="1678" priority="2481" stopIfTrue="1" operator="containsText" text="Va">
      <formula>NOT(ISERROR(SEARCH("Va",H37)))</formula>
    </cfRule>
    <cfRule type="containsText" dxfId="1677" priority="2482" stopIfTrue="1" operator="containsText" text="Fa">
      <formula>NOT(ISERROR(SEARCH("Fa",H37)))</formula>
    </cfRule>
    <cfRule type="containsText" dxfId="1676" priority="2483" stopIfTrue="1" operator="containsText" text="Pc">
      <formula>NOT(ISERROR(SEARCH("Pc",H37)))</formula>
    </cfRule>
    <cfRule type="containsText" dxfId="1675" priority="2484" stopIfTrue="1" operator="containsText" text="Lm">
      <formula>NOT(ISERROR(SEARCH("Lm",H37)))</formula>
    </cfRule>
    <cfRule type="containsText" dxfId="1674" priority="2485" stopIfTrue="1" operator="containsText" text="Da">
      <formula>NOT(ISERROR(SEARCH("Da",H37)))</formula>
    </cfRule>
  </conditionalFormatting>
  <conditionalFormatting sqref="H37:W37">
    <cfRule type="containsText" dxfId="1673" priority="2479" stopIfTrue="1" operator="containsText" text="Da">
      <formula>NOT(ISERROR(SEARCH("Da",H37)))</formula>
    </cfRule>
  </conditionalFormatting>
  <conditionalFormatting sqref="X37">
    <cfRule type="containsText" dxfId="1672" priority="2473" stopIfTrue="1" operator="containsText" text="Au">
      <formula>NOT(ISERROR(SEARCH("Au",X37)))</formula>
    </cfRule>
    <cfRule type="containsText" dxfId="1671" priority="2474" stopIfTrue="1" operator="containsText" text="Va">
      <formula>NOT(ISERROR(SEARCH("Va",X37)))</formula>
    </cfRule>
    <cfRule type="containsText" dxfId="1670" priority="2475" stopIfTrue="1" operator="containsText" text="Fa">
      <formula>NOT(ISERROR(SEARCH("Fa",X37)))</formula>
    </cfRule>
    <cfRule type="containsText" dxfId="1669" priority="2476" stopIfTrue="1" operator="containsText" text="Pc">
      <formula>NOT(ISERROR(SEARCH("Pc",X37)))</formula>
    </cfRule>
    <cfRule type="containsText" dxfId="1668" priority="2477" stopIfTrue="1" operator="containsText" text="Lm">
      <formula>NOT(ISERROR(SEARCH("Lm",X37)))</formula>
    </cfRule>
    <cfRule type="containsText" dxfId="1667" priority="2478" stopIfTrue="1" operator="containsText" text="Da">
      <formula>NOT(ISERROR(SEARCH("Da",X37)))</formula>
    </cfRule>
  </conditionalFormatting>
  <conditionalFormatting sqref="X37">
    <cfRule type="containsText" dxfId="1666" priority="2472" stopIfTrue="1" operator="containsText" text="Da">
      <formula>NOT(ISERROR(SEARCH("Da",X37)))</formula>
    </cfRule>
  </conditionalFormatting>
  <conditionalFormatting sqref="Y37">
    <cfRule type="containsText" dxfId="1665" priority="2466" stopIfTrue="1" operator="containsText" text="Au">
      <formula>NOT(ISERROR(SEARCH("Au",Y37)))</formula>
    </cfRule>
    <cfRule type="containsText" dxfId="1664" priority="2467" stopIfTrue="1" operator="containsText" text="Va">
      <formula>NOT(ISERROR(SEARCH("Va",Y37)))</formula>
    </cfRule>
    <cfRule type="containsText" dxfId="1663" priority="2468" stopIfTrue="1" operator="containsText" text="Fa">
      <formula>NOT(ISERROR(SEARCH("Fa",Y37)))</formula>
    </cfRule>
    <cfRule type="containsText" dxfId="1662" priority="2469" stopIfTrue="1" operator="containsText" text="Pc">
      <formula>NOT(ISERROR(SEARCH("Pc",Y37)))</formula>
    </cfRule>
    <cfRule type="containsText" dxfId="1661" priority="2470" stopIfTrue="1" operator="containsText" text="Lm">
      <formula>NOT(ISERROR(SEARCH("Lm",Y37)))</formula>
    </cfRule>
    <cfRule type="containsText" dxfId="1660" priority="2471" stopIfTrue="1" operator="containsText" text="Da">
      <formula>NOT(ISERROR(SEARCH("Da",Y37)))</formula>
    </cfRule>
  </conditionalFormatting>
  <conditionalFormatting sqref="Y37">
    <cfRule type="containsText" dxfId="1659" priority="2465" stopIfTrue="1" operator="containsText" text="Da">
      <formula>NOT(ISERROR(SEARCH("Da",Y37)))</formula>
    </cfRule>
  </conditionalFormatting>
  <conditionalFormatting sqref="E38:Y38">
    <cfRule type="containsText" dxfId="1658" priority="2459" stopIfTrue="1" operator="containsText" text="Au">
      <formula>NOT(ISERROR(SEARCH("Au",E38)))</formula>
    </cfRule>
    <cfRule type="containsText" dxfId="1657" priority="2460" stopIfTrue="1" operator="containsText" text="Va">
      <formula>NOT(ISERROR(SEARCH("Va",E38)))</formula>
    </cfRule>
    <cfRule type="containsText" dxfId="1656" priority="2461" stopIfTrue="1" operator="containsText" text="Fa">
      <formula>NOT(ISERROR(SEARCH("Fa",E38)))</formula>
    </cfRule>
    <cfRule type="containsText" dxfId="1655" priority="2462" stopIfTrue="1" operator="containsText" text="Pc">
      <formula>NOT(ISERROR(SEARCH("Pc",E38)))</formula>
    </cfRule>
    <cfRule type="containsText" dxfId="1654" priority="2463" stopIfTrue="1" operator="containsText" text="Lm">
      <formula>NOT(ISERROR(SEARCH("Lm",E38)))</formula>
    </cfRule>
    <cfRule type="containsText" dxfId="1653" priority="2464" stopIfTrue="1" operator="containsText" text="Da">
      <formula>NOT(ISERROR(SEARCH("Da",E38)))</formula>
    </cfRule>
  </conditionalFormatting>
  <conditionalFormatting sqref="E38:Y38">
    <cfRule type="containsText" dxfId="1652" priority="2458" stopIfTrue="1" operator="containsText" text="Da">
      <formula>NOT(ISERROR(SEARCH("Da",E38)))</formula>
    </cfRule>
  </conditionalFormatting>
  <conditionalFormatting sqref="E39:I39 W39:Y39 K39:Q39">
    <cfRule type="containsText" dxfId="1651" priority="2452" stopIfTrue="1" operator="containsText" text="Au">
      <formula>NOT(ISERROR(SEARCH("Au",E39)))</formula>
    </cfRule>
    <cfRule type="containsText" dxfId="1650" priority="2453" stopIfTrue="1" operator="containsText" text="Va">
      <formula>NOT(ISERROR(SEARCH("Va",E39)))</formula>
    </cfRule>
    <cfRule type="containsText" dxfId="1649" priority="2454" stopIfTrue="1" operator="containsText" text="Fa">
      <formula>NOT(ISERROR(SEARCH("Fa",E39)))</formula>
    </cfRule>
    <cfRule type="containsText" dxfId="1648" priority="2455" stopIfTrue="1" operator="containsText" text="Pc">
      <formula>NOT(ISERROR(SEARCH("Pc",E39)))</formula>
    </cfRule>
    <cfRule type="containsText" dxfId="1647" priority="2456" stopIfTrue="1" operator="containsText" text="Lm">
      <formula>NOT(ISERROR(SEARCH("Lm",E39)))</formula>
    </cfRule>
    <cfRule type="containsText" dxfId="1646" priority="2457" stopIfTrue="1" operator="containsText" text="Da">
      <formula>NOT(ISERROR(SEARCH("Da",E39)))</formula>
    </cfRule>
  </conditionalFormatting>
  <conditionalFormatting sqref="E39:I39 W39:Y39 K39:Q39">
    <cfRule type="containsText" dxfId="1645" priority="2451" stopIfTrue="1" operator="containsText" text="Da">
      <formula>NOT(ISERROR(SEARCH("Da",E39)))</formula>
    </cfRule>
  </conditionalFormatting>
  <conditionalFormatting sqref="R39">
    <cfRule type="containsText" dxfId="1644" priority="2445" stopIfTrue="1" operator="containsText" text="Au">
      <formula>NOT(ISERROR(SEARCH("Au",R39)))</formula>
    </cfRule>
    <cfRule type="containsText" dxfId="1643" priority="2446" stopIfTrue="1" operator="containsText" text="Va">
      <formula>NOT(ISERROR(SEARCH("Va",R39)))</formula>
    </cfRule>
    <cfRule type="containsText" dxfId="1642" priority="2447" stopIfTrue="1" operator="containsText" text="Fa">
      <formula>NOT(ISERROR(SEARCH("Fa",R39)))</formula>
    </cfRule>
    <cfRule type="containsText" dxfId="1641" priority="2448" stopIfTrue="1" operator="containsText" text="Pc">
      <formula>NOT(ISERROR(SEARCH("Pc",R39)))</formula>
    </cfRule>
    <cfRule type="containsText" dxfId="1640" priority="2449" stopIfTrue="1" operator="containsText" text="Lm">
      <formula>NOT(ISERROR(SEARCH("Lm",R39)))</formula>
    </cfRule>
    <cfRule type="containsText" dxfId="1639" priority="2450" stopIfTrue="1" operator="containsText" text="Da">
      <formula>NOT(ISERROR(SEARCH("Da",R39)))</formula>
    </cfRule>
  </conditionalFormatting>
  <conditionalFormatting sqref="R39">
    <cfRule type="containsText" dxfId="1638" priority="2444" stopIfTrue="1" operator="containsText" text="Da">
      <formula>NOT(ISERROR(SEARCH("Da",R39)))</formula>
    </cfRule>
  </conditionalFormatting>
  <conditionalFormatting sqref="V39">
    <cfRule type="containsText" dxfId="1637" priority="2438" stopIfTrue="1" operator="containsText" text="Au">
      <formula>NOT(ISERROR(SEARCH("Au",V39)))</formula>
    </cfRule>
    <cfRule type="containsText" dxfId="1636" priority="2439" stopIfTrue="1" operator="containsText" text="Va">
      <formula>NOT(ISERROR(SEARCH("Va",V39)))</formula>
    </cfRule>
    <cfRule type="containsText" dxfId="1635" priority="2440" stopIfTrue="1" operator="containsText" text="Fa">
      <formula>NOT(ISERROR(SEARCH("Fa",V39)))</formula>
    </cfRule>
    <cfRule type="containsText" dxfId="1634" priority="2441" stopIfTrue="1" operator="containsText" text="Pc">
      <formula>NOT(ISERROR(SEARCH("Pc",V39)))</formula>
    </cfRule>
    <cfRule type="containsText" dxfId="1633" priority="2442" stopIfTrue="1" operator="containsText" text="Lm">
      <formula>NOT(ISERROR(SEARCH("Lm",V39)))</formula>
    </cfRule>
    <cfRule type="containsText" dxfId="1632" priority="2443" stopIfTrue="1" operator="containsText" text="Da">
      <formula>NOT(ISERROR(SEARCH("Da",V39)))</formula>
    </cfRule>
  </conditionalFormatting>
  <conditionalFormatting sqref="V39">
    <cfRule type="containsText" dxfId="1631" priority="2437" stopIfTrue="1" operator="containsText" text="Da">
      <formula>NOT(ISERROR(SEARCH("Da",V39)))</formula>
    </cfRule>
  </conditionalFormatting>
  <conditionalFormatting sqref="S39">
    <cfRule type="containsText" dxfId="1630" priority="2431" stopIfTrue="1" operator="containsText" text="Au">
      <formula>NOT(ISERROR(SEARCH("Au",S39)))</formula>
    </cfRule>
    <cfRule type="containsText" dxfId="1629" priority="2432" stopIfTrue="1" operator="containsText" text="Va">
      <formula>NOT(ISERROR(SEARCH("Va",S39)))</formula>
    </cfRule>
    <cfRule type="containsText" dxfId="1628" priority="2433" stopIfTrue="1" operator="containsText" text="Fa">
      <formula>NOT(ISERROR(SEARCH("Fa",S39)))</formula>
    </cfRule>
    <cfRule type="containsText" dxfId="1627" priority="2434" stopIfTrue="1" operator="containsText" text="Pc">
      <formula>NOT(ISERROR(SEARCH("Pc",S39)))</formula>
    </cfRule>
    <cfRule type="containsText" dxfId="1626" priority="2435" stopIfTrue="1" operator="containsText" text="Lm">
      <formula>NOT(ISERROR(SEARCH("Lm",S39)))</formula>
    </cfRule>
    <cfRule type="containsText" dxfId="1625" priority="2436" stopIfTrue="1" operator="containsText" text="Da">
      <formula>NOT(ISERROR(SEARCH("Da",S39)))</formula>
    </cfRule>
  </conditionalFormatting>
  <conditionalFormatting sqref="S39">
    <cfRule type="containsText" dxfId="1624" priority="2430" stopIfTrue="1" operator="containsText" text="Da">
      <formula>NOT(ISERROR(SEARCH("Da",S39)))</formula>
    </cfRule>
  </conditionalFormatting>
  <conditionalFormatting sqref="T39">
    <cfRule type="containsText" dxfId="1623" priority="2424" stopIfTrue="1" operator="containsText" text="Au">
      <formula>NOT(ISERROR(SEARCH("Au",T39)))</formula>
    </cfRule>
    <cfRule type="containsText" dxfId="1622" priority="2425" stopIfTrue="1" operator="containsText" text="Va">
      <formula>NOT(ISERROR(SEARCH("Va",T39)))</formula>
    </cfRule>
    <cfRule type="containsText" dxfId="1621" priority="2426" stopIfTrue="1" operator="containsText" text="Fa">
      <formula>NOT(ISERROR(SEARCH("Fa",T39)))</formula>
    </cfRule>
    <cfRule type="containsText" dxfId="1620" priority="2427" stopIfTrue="1" operator="containsText" text="Pc">
      <formula>NOT(ISERROR(SEARCH("Pc",T39)))</formula>
    </cfRule>
    <cfRule type="containsText" dxfId="1619" priority="2428" stopIfTrue="1" operator="containsText" text="Lm">
      <formula>NOT(ISERROR(SEARCH("Lm",T39)))</formula>
    </cfRule>
    <cfRule type="containsText" dxfId="1618" priority="2429" stopIfTrue="1" operator="containsText" text="Da">
      <formula>NOT(ISERROR(SEARCH("Da",T39)))</formula>
    </cfRule>
  </conditionalFormatting>
  <conditionalFormatting sqref="T39">
    <cfRule type="containsText" dxfId="1617" priority="2423" stopIfTrue="1" operator="containsText" text="Da">
      <formula>NOT(ISERROR(SEARCH("Da",T39)))</formula>
    </cfRule>
  </conditionalFormatting>
  <conditionalFormatting sqref="U39">
    <cfRule type="containsText" dxfId="1616" priority="2417" stopIfTrue="1" operator="containsText" text="Au">
      <formula>NOT(ISERROR(SEARCH("Au",U39)))</formula>
    </cfRule>
    <cfRule type="containsText" dxfId="1615" priority="2418" stopIfTrue="1" operator="containsText" text="Va">
      <formula>NOT(ISERROR(SEARCH("Va",U39)))</formula>
    </cfRule>
    <cfRule type="containsText" dxfId="1614" priority="2419" stopIfTrue="1" operator="containsText" text="Fa">
      <formula>NOT(ISERROR(SEARCH("Fa",U39)))</formula>
    </cfRule>
    <cfRule type="containsText" dxfId="1613" priority="2420" stopIfTrue="1" operator="containsText" text="Pc">
      <formula>NOT(ISERROR(SEARCH("Pc",U39)))</formula>
    </cfRule>
    <cfRule type="containsText" dxfId="1612" priority="2421" stopIfTrue="1" operator="containsText" text="Lm">
      <formula>NOT(ISERROR(SEARCH("Lm",U39)))</formula>
    </cfRule>
    <cfRule type="containsText" dxfId="1611" priority="2422" stopIfTrue="1" operator="containsText" text="Da">
      <formula>NOT(ISERROR(SEARCH("Da",U39)))</formula>
    </cfRule>
  </conditionalFormatting>
  <conditionalFormatting sqref="U39">
    <cfRule type="containsText" dxfId="1610" priority="2416" stopIfTrue="1" operator="containsText" text="Da">
      <formula>NOT(ISERROR(SEARCH("Da",U39)))</formula>
    </cfRule>
  </conditionalFormatting>
  <conditionalFormatting sqref="E40:Y40">
    <cfRule type="containsText" dxfId="1609" priority="2410" stopIfTrue="1" operator="containsText" text="Au">
      <formula>NOT(ISERROR(SEARCH("Au",E40)))</formula>
    </cfRule>
    <cfRule type="containsText" dxfId="1608" priority="2411" stopIfTrue="1" operator="containsText" text="Va">
      <formula>NOT(ISERROR(SEARCH("Va",E40)))</formula>
    </cfRule>
    <cfRule type="containsText" dxfId="1607" priority="2412" stopIfTrue="1" operator="containsText" text="Fa">
      <formula>NOT(ISERROR(SEARCH("Fa",E40)))</formula>
    </cfRule>
    <cfRule type="containsText" dxfId="1606" priority="2413" stopIfTrue="1" operator="containsText" text="Pc">
      <formula>NOT(ISERROR(SEARCH("Pc",E40)))</formula>
    </cfRule>
    <cfRule type="containsText" dxfId="1605" priority="2414" stopIfTrue="1" operator="containsText" text="Lm">
      <formula>NOT(ISERROR(SEARCH("Lm",E40)))</formula>
    </cfRule>
    <cfRule type="containsText" dxfId="1604" priority="2415" stopIfTrue="1" operator="containsText" text="Da">
      <formula>NOT(ISERROR(SEARCH("Da",E40)))</formula>
    </cfRule>
  </conditionalFormatting>
  <conditionalFormatting sqref="E40:Y40">
    <cfRule type="containsText" dxfId="1603" priority="2409" stopIfTrue="1" operator="containsText" text="Da">
      <formula>NOT(ISERROR(SEARCH("Da",E40)))</formula>
    </cfRule>
  </conditionalFormatting>
  <conditionalFormatting sqref="E41:Y41">
    <cfRule type="containsText" dxfId="1602" priority="2403" stopIfTrue="1" operator="containsText" text="Au">
      <formula>NOT(ISERROR(SEARCH("Au",E41)))</formula>
    </cfRule>
    <cfRule type="containsText" dxfId="1601" priority="2404" stopIfTrue="1" operator="containsText" text="Va">
      <formula>NOT(ISERROR(SEARCH("Va",E41)))</formula>
    </cfRule>
    <cfRule type="containsText" dxfId="1600" priority="2405" stopIfTrue="1" operator="containsText" text="Fa">
      <formula>NOT(ISERROR(SEARCH("Fa",E41)))</formula>
    </cfRule>
    <cfRule type="containsText" dxfId="1599" priority="2406" stopIfTrue="1" operator="containsText" text="Pc">
      <formula>NOT(ISERROR(SEARCH("Pc",E41)))</formula>
    </cfRule>
    <cfRule type="containsText" dxfId="1598" priority="2407" stopIfTrue="1" operator="containsText" text="Lm">
      <formula>NOT(ISERROR(SEARCH("Lm",E41)))</formula>
    </cfRule>
    <cfRule type="containsText" dxfId="1597" priority="2408" stopIfTrue="1" operator="containsText" text="Da">
      <formula>NOT(ISERROR(SEARCH("Da",E41)))</formula>
    </cfRule>
  </conditionalFormatting>
  <conditionalFormatting sqref="E41:Y41">
    <cfRule type="containsText" dxfId="1596" priority="2402" stopIfTrue="1" operator="containsText" text="Da">
      <formula>NOT(ISERROR(SEARCH("Da",E41)))</formula>
    </cfRule>
  </conditionalFormatting>
  <conditionalFormatting sqref="E42:Y42">
    <cfRule type="containsText" dxfId="1595" priority="2396" stopIfTrue="1" operator="containsText" text="Au">
      <formula>NOT(ISERROR(SEARCH("Au",E42)))</formula>
    </cfRule>
    <cfRule type="containsText" dxfId="1594" priority="2397" stopIfTrue="1" operator="containsText" text="Va">
      <formula>NOT(ISERROR(SEARCH("Va",E42)))</formula>
    </cfRule>
    <cfRule type="containsText" dxfId="1593" priority="2398" stopIfTrue="1" operator="containsText" text="Fa">
      <formula>NOT(ISERROR(SEARCH("Fa",E42)))</formula>
    </cfRule>
    <cfRule type="containsText" dxfId="1592" priority="2399" stopIfTrue="1" operator="containsText" text="Pc">
      <formula>NOT(ISERROR(SEARCH("Pc",E42)))</formula>
    </cfRule>
    <cfRule type="containsText" dxfId="1591" priority="2400" stopIfTrue="1" operator="containsText" text="Lm">
      <formula>NOT(ISERROR(SEARCH("Lm",E42)))</formula>
    </cfRule>
    <cfRule type="containsText" dxfId="1590" priority="2401" stopIfTrue="1" operator="containsText" text="Da">
      <formula>NOT(ISERROR(SEARCH("Da",E42)))</formula>
    </cfRule>
  </conditionalFormatting>
  <conditionalFormatting sqref="E42:Y42">
    <cfRule type="containsText" dxfId="1589" priority="2395" stopIfTrue="1" operator="containsText" text="Da">
      <formula>NOT(ISERROR(SEARCH("Da",E42)))</formula>
    </cfRule>
  </conditionalFormatting>
  <conditionalFormatting sqref="H43:K43 N43:Y43">
    <cfRule type="containsText" dxfId="1588" priority="2389" stopIfTrue="1" operator="containsText" text="Au">
      <formula>NOT(ISERROR(SEARCH("Au",H43)))</formula>
    </cfRule>
    <cfRule type="containsText" dxfId="1587" priority="2390" stopIfTrue="1" operator="containsText" text="Va">
      <formula>NOT(ISERROR(SEARCH("Va",H43)))</formula>
    </cfRule>
    <cfRule type="containsText" dxfId="1586" priority="2391" stopIfTrue="1" operator="containsText" text="Fa">
      <formula>NOT(ISERROR(SEARCH("Fa",H43)))</formula>
    </cfRule>
    <cfRule type="containsText" dxfId="1585" priority="2392" stopIfTrue="1" operator="containsText" text="Pc">
      <formula>NOT(ISERROR(SEARCH("Pc",H43)))</formula>
    </cfRule>
    <cfRule type="containsText" dxfId="1584" priority="2393" stopIfTrue="1" operator="containsText" text="Lm">
      <formula>NOT(ISERROR(SEARCH("Lm",H43)))</formula>
    </cfRule>
    <cfRule type="containsText" dxfId="1583" priority="2394" stopIfTrue="1" operator="containsText" text="Da">
      <formula>NOT(ISERROR(SEARCH("Da",H43)))</formula>
    </cfRule>
  </conditionalFormatting>
  <conditionalFormatting sqref="H43:K43 N43:Y43">
    <cfRule type="containsText" dxfId="1582" priority="2388" stopIfTrue="1" operator="containsText" text="Da">
      <formula>NOT(ISERROR(SEARCH("Da",H43)))</formula>
    </cfRule>
  </conditionalFormatting>
  <conditionalFormatting sqref="E43">
    <cfRule type="containsText" dxfId="1581" priority="2382" stopIfTrue="1" operator="containsText" text="Au">
      <formula>NOT(ISERROR(SEARCH("Au",E43)))</formula>
    </cfRule>
    <cfRule type="containsText" dxfId="1580" priority="2383" stopIfTrue="1" operator="containsText" text="Va">
      <formula>NOT(ISERROR(SEARCH("Va",E43)))</formula>
    </cfRule>
    <cfRule type="containsText" dxfId="1579" priority="2384" stopIfTrue="1" operator="containsText" text="Fa">
      <formula>NOT(ISERROR(SEARCH("Fa",E43)))</formula>
    </cfRule>
    <cfRule type="containsText" dxfId="1578" priority="2385" stopIfTrue="1" operator="containsText" text="Pc">
      <formula>NOT(ISERROR(SEARCH("Pc",E43)))</formula>
    </cfRule>
    <cfRule type="containsText" dxfId="1577" priority="2386" stopIfTrue="1" operator="containsText" text="Lm">
      <formula>NOT(ISERROR(SEARCH("Lm",E43)))</formula>
    </cfRule>
    <cfRule type="containsText" dxfId="1576" priority="2387" stopIfTrue="1" operator="containsText" text="Da">
      <formula>NOT(ISERROR(SEARCH("Da",E43)))</formula>
    </cfRule>
  </conditionalFormatting>
  <conditionalFormatting sqref="E43">
    <cfRule type="containsText" dxfId="1575" priority="2381" stopIfTrue="1" operator="containsText" text="Da">
      <formula>NOT(ISERROR(SEARCH("Da",E43)))</formula>
    </cfRule>
  </conditionalFormatting>
  <conditionalFormatting sqref="V47">
    <cfRule type="containsText" dxfId="1574" priority="2319" stopIfTrue="1" operator="containsText" text="Au">
      <formula>NOT(ISERROR(SEARCH("Au",V47)))</formula>
    </cfRule>
    <cfRule type="containsText" dxfId="1573" priority="2320" stopIfTrue="1" operator="containsText" text="Va">
      <formula>NOT(ISERROR(SEARCH("Va",V47)))</formula>
    </cfRule>
    <cfRule type="containsText" dxfId="1572" priority="2321" stopIfTrue="1" operator="containsText" text="Fa">
      <formula>NOT(ISERROR(SEARCH("Fa",V47)))</formula>
    </cfRule>
    <cfRule type="containsText" dxfId="1571" priority="2322" stopIfTrue="1" operator="containsText" text="Pc">
      <formula>NOT(ISERROR(SEARCH("Pc",V47)))</formula>
    </cfRule>
    <cfRule type="containsText" dxfId="1570" priority="2323" stopIfTrue="1" operator="containsText" text="Lm">
      <formula>NOT(ISERROR(SEARCH("Lm",V47)))</formula>
    </cfRule>
    <cfRule type="containsText" dxfId="1569" priority="2324" stopIfTrue="1" operator="containsText" text="Da">
      <formula>NOT(ISERROR(SEARCH("Da",V47)))</formula>
    </cfRule>
  </conditionalFormatting>
  <conditionalFormatting sqref="V47">
    <cfRule type="containsText" dxfId="1568" priority="2318" stopIfTrue="1" operator="containsText" text="Da">
      <formula>NOT(ISERROR(SEARCH("Da",V47)))</formula>
    </cfRule>
  </conditionalFormatting>
  <conditionalFormatting sqref="W47">
    <cfRule type="containsText" dxfId="1567" priority="2312" stopIfTrue="1" operator="containsText" text="Au">
      <formula>NOT(ISERROR(SEARCH("Au",W47)))</formula>
    </cfRule>
    <cfRule type="containsText" dxfId="1566" priority="2313" stopIfTrue="1" operator="containsText" text="Va">
      <formula>NOT(ISERROR(SEARCH("Va",W47)))</formula>
    </cfRule>
    <cfRule type="containsText" dxfId="1565" priority="2314" stopIfTrue="1" operator="containsText" text="Fa">
      <formula>NOT(ISERROR(SEARCH("Fa",W47)))</formula>
    </cfRule>
    <cfRule type="containsText" dxfId="1564" priority="2315" stopIfTrue="1" operator="containsText" text="Pc">
      <formula>NOT(ISERROR(SEARCH("Pc",W47)))</formula>
    </cfRule>
    <cfRule type="containsText" dxfId="1563" priority="2316" stopIfTrue="1" operator="containsText" text="Lm">
      <formula>NOT(ISERROR(SEARCH("Lm",W47)))</formula>
    </cfRule>
    <cfRule type="containsText" dxfId="1562" priority="2317" stopIfTrue="1" operator="containsText" text="Da">
      <formula>NOT(ISERROR(SEARCH("Da",W47)))</formula>
    </cfRule>
  </conditionalFormatting>
  <conditionalFormatting sqref="W47">
    <cfRule type="containsText" dxfId="1561" priority="2311" stopIfTrue="1" operator="containsText" text="Da">
      <formula>NOT(ISERROR(SEARCH("Da",W47)))</formula>
    </cfRule>
  </conditionalFormatting>
  <conditionalFormatting sqref="E44:M44 O44:Y44">
    <cfRule type="containsText" dxfId="1560" priority="2361" stopIfTrue="1" operator="containsText" text="Au">
      <formula>NOT(ISERROR(SEARCH("Au",E44)))</formula>
    </cfRule>
    <cfRule type="containsText" dxfId="1559" priority="2362" stopIfTrue="1" operator="containsText" text="Va">
      <formula>NOT(ISERROR(SEARCH("Va",E44)))</formula>
    </cfRule>
    <cfRule type="containsText" dxfId="1558" priority="2363" stopIfTrue="1" operator="containsText" text="Fa">
      <formula>NOT(ISERROR(SEARCH("Fa",E44)))</formula>
    </cfRule>
    <cfRule type="containsText" dxfId="1557" priority="2364" stopIfTrue="1" operator="containsText" text="Pc">
      <formula>NOT(ISERROR(SEARCH("Pc",E44)))</formula>
    </cfRule>
    <cfRule type="containsText" dxfId="1556" priority="2365" stopIfTrue="1" operator="containsText" text="Lm">
      <formula>NOT(ISERROR(SEARCH("Lm",E44)))</formula>
    </cfRule>
    <cfRule type="containsText" dxfId="1555" priority="2366" stopIfTrue="1" operator="containsText" text="Da">
      <formula>NOT(ISERROR(SEARCH("Da",E44)))</formula>
    </cfRule>
  </conditionalFormatting>
  <conditionalFormatting sqref="E44:M44 O44:Y44">
    <cfRule type="containsText" dxfId="1554" priority="2360" stopIfTrue="1" operator="containsText" text="Da">
      <formula>NOT(ISERROR(SEARCH("Da",E44)))</formula>
    </cfRule>
  </conditionalFormatting>
  <conditionalFormatting sqref="E45:M45 O45:Y45">
    <cfRule type="containsText" dxfId="1553" priority="2354" stopIfTrue="1" operator="containsText" text="Au">
      <formula>NOT(ISERROR(SEARCH("Au",E45)))</formula>
    </cfRule>
    <cfRule type="containsText" dxfId="1552" priority="2355" stopIfTrue="1" operator="containsText" text="Va">
      <formula>NOT(ISERROR(SEARCH("Va",E45)))</formula>
    </cfRule>
    <cfRule type="containsText" dxfId="1551" priority="2356" stopIfTrue="1" operator="containsText" text="Fa">
      <formula>NOT(ISERROR(SEARCH("Fa",E45)))</formula>
    </cfRule>
    <cfRule type="containsText" dxfId="1550" priority="2357" stopIfTrue="1" operator="containsText" text="Pc">
      <formula>NOT(ISERROR(SEARCH("Pc",E45)))</formula>
    </cfRule>
    <cfRule type="containsText" dxfId="1549" priority="2358" stopIfTrue="1" operator="containsText" text="Lm">
      <formula>NOT(ISERROR(SEARCH("Lm",E45)))</formula>
    </cfRule>
    <cfRule type="containsText" dxfId="1548" priority="2359" stopIfTrue="1" operator="containsText" text="Da">
      <formula>NOT(ISERROR(SEARCH("Da",E45)))</formula>
    </cfRule>
  </conditionalFormatting>
  <conditionalFormatting sqref="E45:M45 O45:Y45">
    <cfRule type="containsText" dxfId="1547" priority="2353" stopIfTrue="1" operator="containsText" text="Da">
      <formula>NOT(ISERROR(SEARCH("Da",E45)))</formula>
    </cfRule>
  </conditionalFormatting>
  <conditionalFormatting sqref="N45">
    <cfRule type="containsText" dxfId="1546" priority="2347" stopIfTrue="1" operator="containsText" text="Au">
      <formula>NOT(ISERROR(SEARCH("Au",N45)))</formula>
    </cfRule>
    <cfRule type="containsText" dxfId="1545" priority="2348" stopIfTrue="1" operator="containsText" text="Va">
      <formula>NOT(ISERROR(SEARCH("Va",N45)))</formula>
    </cfRule>
    <cfRule type="containsText" dxfId="1544" priority="2349" stopIfTrue="1" operator="containsText" text="Fa">
      <formula>NOT(ISERROR(SEARCH("Fa",N45)))</formula>
    </cfRule>
    <cfRule type="containsText" dxfId="1543" priority="2350" stopIfTrue="1" operator="containsText" text="Pc">
      <formula>NOT(ISERROR(SEARCH("Pc",N45)))</formula>
    </cfRule>
    <cfRule type="containsText" dxfId="1542" priority="2351" stopIfTrue="1" operator="containsText" text="Lm">
      <formula>NOT(ISERROR(SEARCH("Lm",N45)))</formula>
    </cfRule>
    <cfRule type="containsText" dxfId="1541" priority="2352" stopIfTrue="1" operator="containsText" text="Da">
      <formula>NOT(ISERROR(SEARCH("Da",N45)))</formula>
    </cfRule>
  </conditionalFormatting>
  <conditionalFormatting sqref="N45">
    <cfRule type="containsText" dxfId="1540" priority="2346" stopIfTrue="1" operator="containsText" text="Da">
      <formula>NOT(ISERROR(SEARCH("Da",N45)))</formula>
    </cfRule>
  </conditionalFormatting>
  <conditionalFormatting sqref="E46:L46 N46:Y46">
    <cfRule type="containsText" dxfId="1539" priority="2340" stopIfTrue="1" operator="containsText" text="Au">
      <formula>NOT(ISERROR(SEARCH("Au",E46)))</formula>
    </cfRule>
    <cfRule type="containsText" dxfId="1538" priority="2341" stopIfTrue="1" operator="containsText" text="Va">
      <formula>NOT(ISERROR(SEARCH("Va",E46)))</formula>
    </cfRule>
    <cfRule type="containsText" dxfId="1537" priority="2342" stopIfTrue="1" operator="containsText" text="Fa">
      <formula>NOT(ISERROR(SEARCH("Fa",E46)))</formula>
    </cfRule>
    <cfRule type="containsText" dxfId="1536" priority="2343" stopIfTrue="1" operator="containsText" text="Pc">
      <formula>NOT(ISERROR(SEARCH("Pc",E46)))</formula>
    </cfRule>
    <cfRule type="containsText" dxfId="1535" priority="2344" stopIfTrue="1" operator="containsText" text="Lm">
      <formula>NOT(ISERROR(SEARCH("Lm",E46)))</formula>
    </cfRule>
    <cfRule type="containsText" dxfId="1534" priority="2345" stopIfTrue="1" operator="containsText" text="Da">
      <formula>NOT(ISERROR(SEARCH("Da",E46)))</formula>
    </cfRule>
  </conditionalFormatting>
  <conditionalFormatting sqref="E46:L46 N46:Y46">
    <cfRule type="containsText" dxfId="1533" priority="2339" stopIfTrue="1" operator="containsText" text="Da">
      <formula>NOT(ISERROR(SEARCH("Da",E46)))</formula>
    </cfRule>
  </conditionalFormatting>
  <conditionalFormatting sqref="E47:Q47">
    <cfRule type="containsText" dxfId="1532" priority="2333" stopIfTrue="1" operator="containsText" text="Au">
      <formula>NOT(ISERROR(SEARCH("Au",E47)))</formula>
    </cfRule>
    <cfRule type="containsText" dxfId="1531" priority="2334" stopIfTrue="1" operator="containsText" text="Va">
      <formula>NOT(ISERROR(SEARCH("Va",E47)))</formula>
    </cfRule>
    <cfRule type="containsText" dxfId="1530" priority="2335" stopIfTrue="1" operator="containsText" text="Fa">
      <formula>NOT(ISERROR(SEARCH("Fa",E47)))</formula>
    </cfRule>
    <cfRule type="containsText" dxfId="1529" priority="2336" stopIfTrue="1" operator="containsText" text="Pc">
      <formula>NOT(ISERROR(SEARCH("Pc",E47)))</formula>
    </cfRule>
    <cfRule type="containsText" dxfId="1528" priority="2337" stopIfTrue="1" operator="containsText" text="Lm">
      <formula>NOT(ISERROR(SEARCH("Lm",E47)))</formula>
    </cfRule>
    <cfRule type="containsText" dxfId="1527" priority="2338" stopIfTrue="1" operator="containsText" text="Da">
      <formula>NOT(ISERROR(SEARCH("Da",E47)))</formula>
    </cfRule>
  </conditionalFormatting>
  <conditionalFormatting sqref="E47:Q47">
    <cfRule type="containsText" dxfId="1526" priority="2332" stopIfTrue="1" operator="containsText" text="Da">
      <formula>NOT(ISERROR(SEARCH("Da",E47)))</formula>
    </cfRule>
  </conditionalFormatting>
  <conditionalFormatting sqref="R47">
    <cfRule type="containsText" dxfId="1525" priority="2326" stopIfTrue="1" operator="containsText" text="Au">
      <formula>NOT(ISERROR(SEARCH("Au",R47)))</formula>
    </cfRule>
    <cfRule type="containsText" dxfId="1524" priority="2327" stopIfTrue="1" operator="containsText" text="Va">
      <formula>NOT(ISERROR(SEARCH("Va",R47)))</formula>
    </cfRule>
    <cfRule type="containsText" dxfId="1523" priority="2328" stopIfTrue="1" operator="containsText" text="Fa">
      <formula>NOT(ISERROR(SEARCH("Fa",R47)))</formula>
    </cfRule>
    <cfRule type="containsText" dxfId="1522" priority="2329" stopIfTrue="1" operator="containsText" text="Pc">
      <formula>NOT(ISERROR(SEARCH("Pc",R47)))</formula>
    </cfRule>
    <cfRule type="containsText" dxfId="1521" priority="2330" stopIfTrue="1" operator="containsText" text="Lm">
      <formula>NOT(ISERROR(SEARCH("Lm",R47)))</formula>
    </cfRule>
    <cfRule type="containsText" dxfId="1520" priority="2331" stopIfTrue="1" operator="containsText" text="Da">
      <formula>NOT(ISERROR(SEARCH("Da",R47)))</formula>
    </cfRule>
  </conditionalFormatting>
  <conditionalFormatting sqref="R47">
    <cfRule type="containsText" dxfId="1519" priority="2325" stopIfTrue="1" operator="containsText" text="Da">
      <formula>NOT(ISERROR(SEARCH("Da",R47)))</formula>
    </cfRule>
  </conditionalFormatting>
  <conditionalFormatting sqref="S47">
    <cfRule type="containsText" dxfId="1518" priority="2305" stopIfTrue="1" operator="containsText" text="Au">
      <formula>NOT(ISERROR(SEARCH("Au",S47)))</formula>
    </cfRule>
    <cfRule type="containsText" dxfId="1517" priority="2306" stopIfTrue="1" operator="containsText" text="Va">
      <formula>NOT(ISERROR(SEARCH("Va",S47)))</formula>
    </cfRule>
    <cfRule type="containsText" dxfId="1516" priority="2307" stopIfTrue="1" operator="containsText" text="Fa">
      <formula>NOT(ISERROR(SEARCH("Fa",S47)))</formula>
    </cfRule>
    <cfRule type="containsText" dxfId="1515" priority="2308" stopIfTrue="1" operator="containsText" text="Pc">
      <formula>NOT(ISERROR(SEARCH("Pc",S47)))</formula>
    </cfRule>
    <cfRule type="containsText" dxfId="1514" priority="2309" stopIfTrue="1" operator="containsText" text="Lm">
      <formula>NOT(ISERROR(SEARCH("Lm",S47)))</formula>
    </cfRule>
    <cfRule type="containsText" dxfId="1513" priority="2310" stopIfTrue="1" operator="containsText" text="Da">
      <formula>NOT(ISERROR(SEARCH("Da",S47)))</formula>
    </cfRule>
  </conditionalFormatting>
  <conditionalFormatting sqref="S47">
    <cfRule type="containsText" dxfId="1512" priority="2304" stopIfTrue="1" operator="containsText" text="Da">
      <formula>NOT(ISERROR(SEARCH("Da",S47)))</formula>
    </cfRule>
  </conditionalFormatting>
  <conditionalFormatting sqref="T47">
    <cfRule type="containsText" dxfId="1511" priority="2298" stopIfTrue="1" operator="containsText" text="Au">
      <formula>NOT(ISERROR(SEARCH("Au",T47)))</formula>
    </cfRule>
    <cfRule type="containsText" dxfId="1510" priority="2299" stopIfTrue="1" operator="containsText" text="Va">
      <formula>NOT(ISERROR(SEARCH("Va",T47)))</formula>
    </cfRule>
    <cfRule type="containsText" dxfId="1509" priority="2300" stopIfTrue="1" operator="containsText" text="Fa">
      <formula>NOT(ISERROR(SEARCH("Fa",T47)))</formula>
    </cfRule>
    <cfRule type="containsText" dxfId="1508" priority="2301" stopIfTrue="1" operator="containsText" text="Pc">
      <formula>NOT(ISERROR(SEARCH("Pc",T47)))</formula>
    </cfRule>
    <cfRule type="containsText" dxfId="1507" priority="2302" stopIfTrue="1" operator="containsText" text="Lm">
      <formula>NOT(ISERROR(SEARCH("Lm",T47)))</formula>
    </cfRule>
    <cfRule type="containsText" dxfId="1506" priority="2303" stopIfTrue="1" operator="containsText" text="Da">
      <formula>NOT(ISERROR(SEARCH("Da",T47)))</formula>
    </cfRule>
  </conditionalFormatting>
  <conditionalFormatting sqref="T47">
    <cfRule type="containsText" dxfId="1505" priority="2297" stopIfTrue="1" operator="containsText" text="Da">
      <formula>NOT(ISERROR(SEARCH("Da",T47)))</formula>
    </cfRule>
  </conditionalFormatting>
  <conditionalFormatting sqref="U47">
    <cfRule type="containsText" dxfId="1504" priority="2291" stopIfTrue="1" operator="containsText" text="Au">
      <formula>NOT(ISERROR(SEARCH("Au",U47)))</formula>
    </cfRule>
    <cfRule type="containsText" dxfId="1503" priority="2292" stopIfTrue="1" operator="containsText" text="Va">
      <formula>NOT(ISERROR(SEARCH("Va",U47)))</formula>
    </cfRule>
    <cfRule type="containsText" dxfId="1502" priority="2293" stopIfTrue="1" operator="containsText" text="Fa">
      <formula>NOT(ISERROR(SEARCH("Fa",U47)))</formula>
    </cfRule>
    <cfRule type="containsText" dxfId="1501" priority="2294" stopIfTrue="1" operator="containsText" text="Pc">
      <formula>NOT(ISERROR(SEARCH("Pc",U47)))</formula>
    </cfRule>
    <cfRule type="containsText" dxfId="1500" priority="2295" stopIfTrue="1" operator="containsText" text="Lm">
      <formula>NOT(ISERROR(SEARCH("Lm",U47)))</formula>
    </cfRule>
    <cfRule type="containsText" dxfId="1499" priority="2296" stopIfTrue="1" operator="containsText" text="Da">
      <formula>NOT(ISERROR(SEARCH("Da",U47)))</formula>
    </cfRule>
  </conditionalFormatting>
  <conditionalFormatting sqref="U47">
    <cfRule type="containsText" dxfId="1498" priority="2290" stopIfTrue="1" operator="containsText" text="Da">
      <formula>NOT(ISERROR(SEARCH("Da",U47)))</formula>
    </cfRule>
  </conditionalFormatting>
  <conditionalFormatting sqref="X47">
    <cfRule type="containsText" dxfId="1497" priority="2284" stopIfTrue="1" operator="containsText" text="Au">
      <formula>NOT(ISERROR(SEARCH("Au",X47)))</formula>
    </cfRule>
    <cfRule type="containsText" dxfId="1496" priority="2285" stopIfTrue="1" operator="containsText" text="Va">
      <formula>NOT(ISERROR(SEARCH("Va",X47)))</formula>
    </cfRule>
    <cfRule type="containsText" dxfId="1495" priority="2286" stopIfTrue="1" operator="containsText" text="Fa">
      <formula>NOT(ISERROR(SEARCH("Fa",X47)))</formula>
    </cfRule>
    <cfRule type="containsText" dxfId="1494" priority="2287" stopIfTrue="1" operator="containsText" text="Pc">
      <formula>NOT(ISERROR(SEARCH("Pc",X47)))</formula>
    </cfRule>
    <cfRule type="containsText" dxfId="1493" priority="2288" stopIfTrue="1" operator="containsText" text="Lm">
      <formula>NOT(ISERROR(SEARCH("Lm",X47)))</formula>
    </cfRule>
    <cfRule type="containsText" dxfId="1492" priority="2289" stopIfTrue="1" operator="containsText" text="Da">
      <formula>NOT(ISERROR(SEARCH("Da",X47)))</formula>
    </cfRule>
  </conditionalFormatting>
  <conditionalFormatting sqref="X47">
    <cfRule type="containsText" dxfId="1491" priority="2283" stopIfTrue="1" operator="containsText" text="Da">
      <formula>NOT(ISERROR(SEARCH("Da",X47)))</formula>
    </cfRule>
  </conditionalFormatting>
  <conditionalFormatting sqref="Y47">
    <cfRule type="containsText" dxfId="1490" priority="2277" stopIfTrue="1" operator="containsText" text="Au">
      <formula>NOT(ISERROR(SEARCH("Au",Y47)))</formula>
    </cfRule>
    <cfRule type="containsText" dxfId="1489" priority="2278" stopIfTrue="1" operator="containsText" text="Va">
      <formula>NOT(ISERROR(SEARCH("Va",Y47)))</formula>
    </cfRule>
    <cfRule type="containsText" dxfId="1488" priority="2279" stopIfTrue="1" operator="containsText" text="Fa">
      <formula>NOT(ISERROR(SEARCH("Fa",Y47)))</formula>
    </cfRule>
    <cfRule type="containsText" dxfId="1487" priority="2280" stopIfTrue="1" operator="containsText" text="Pc">
      <formula>NOT(ISERROR(SEARCH("Pc",Y47)))</formula>
    </cfRule>
    <cfRule type="containsText" dxfId="1486" priority="2281" stopIfTrue="1" operator="containsText" text="Lm">
      <formula>NOT(ISERROR(SEARCH("Lm",Y47)))</formula>
    </cfRule>
    <cfRule type="containsText" dxfId="1485" priority="2282" stopIfTrue="1" operator="containsText" text="Da">
      <formula>NOT(ISERROR(SEARCH("Da",Y47)))</formula>
    </cfRule>
  </conditionalFormatting>
  <conditionalFormatting sqref="Y47">
    <cfRule type="containsText" dxfId="1484" priority="2276" stopIfTrue="1" operator="containsText" text="Da">
      <formula>NOT(ISERROR(SEARCH("Da",Y47)))</formula>
    </cfRule>
  </conditionalFormatting>
  <conditionalFormatting sqref="E48:P48 X48:Y48">
    <cfRule type="containsText" dxfId="1483" priority="2270" stopIfTrue="1" operator="containsText" text="Au">
      <formula>NOT(ISERROR(SEARCH("Au",E48)))</formula>
    </cfRule>
    <cfRule type="containsText" dxfId="1482" priority="2271" stopIfTrue="1" operator="containsText" text="Va">
      <formula>NOT(ISERROR(SEARCH("Va",E48)))</formula>
    </cfRule>
    <cfRule type="containsText" dxfId="1481" priority="2272" stopIfTrue="1" operator="containsText" text="Fa">
      <formula>NOT(ISERROR(SEARCH("Fa",E48)))</formula>
    </cfRule>
    <cfRule type="containsText" dxfId="1480" priority="2273" stopIfTrue="1" operator="containsText" text="Pc">
      <formula>NOT(ISERROR(SEARCH("Pc",E48)))</formula>
    </cfRule>
    <cfRule type="containsText" dxfId="1479" priority="2274" stopIfTrue="1" operator="containsText" text="Lm">
      <formula>NOT(ISERROR(SEARCH("Lm",E48)))</formula>
    </cfRule>
    <cfRule type="containsText" dxfId="1478" priority="2275" stopIfTrue="1" operator="containsText" text="Da">
      <formula>NOT(ISERROR(SEARCH("Da",E48)))</formula>
    </cfRule>
  </conditionalFormatting>
  <conditionalFormatting sqref="E48:P48 X48:Y48">
    <cfRule type="containsText" dxfId="1477" priority="2269" stopIfTrue="1" operator="containsText" text="Da">
      <formula>NOT(ISERROR(SEARCH("Da",E48)))</formula>
    </cfRule>
  </conditionalFormatting>
  <conditionalFormatting sqref="Q48">
    <cfRule type="containsText" dxfId="1476" priority="2263" stopIfTrue="1" operator="containsText" text="Au">
      <formula>NOT(ISERROR(SEARCH("Au",Q48)))</formula>
    </cfRule>
    <cfRule type="containsText" dxfId="1475" priority="2264" stopIfTrue="1" operator="containsText" text="Va">
      <formula>NOT(ISERROR(SEARCH("Va",Q48)))</formula>
    </cfRule>
    <cfRule type="containsText" dxfId="1474" priority="2265" stopIfTrue="1" operator="containsText" text="Fa">
      <formula>NOT(ISERROR(SEARCH("Fa",Q48)))</formula>
    </cfRule>
    <cfRule type="containsText" dxfId="1473" priority="2266" stopIfTrue="1" operator="containsText" text="Pc">
      <formula>NOT(ISERROR(SEARCH("Pc",Q48)))</formula>
    </cfRule>
    <cfRule type="containsText" dxfId="1472" priority="2267" stopIfTrue="1" operator="containsText" text="Lm">
      <formula>NOT(ISERROR(SEARCH("Lm",Q48)))</formula>
    </cfRule>
    <cfRule type="containsText" dxfId="1471" priority="2268" stopIfTrue="1" operator="containsText" text="Da">
      <formula>NOT(ISERROR(SEARCH("Da",Q48)))</formula>
    </cfRule>
  </conditionalFormatting>
  <conditionalFormatting sqref="Q48">
    <cfRule type="containsText" dxfId="1470" priority="2262" stopIfTrue="1" operator="containsText" text="Da">
      <formula>NOT(ISERROR(SEARCH("Da",Q48)))</formula>
    </cfRule>
  </conditionalFormatting>
  <conditionalFormatting sqref="V48">
    <cfRule type="containsText" dxfId="1469" priority="2256" stopIfTrue="1" operator="containsText" text="Au">
      <formula>NOT(ISERROR(SEARCH("Au",V48)))</formula>
    </cfRule>
    <cfRule type="containsText" dxfId="1468" priority="2257" stopIfTrue="1" operator="containsText" text="Va">
      <formula>NOT(ISERROR(SEARCH("Va",V48)))</formula>
    </cfRule>
    <cfRule type="containsText" dxfId="1467" priority="2258" stopIfTrue="1" operator="containsText" text="Fa">
      <formula>NOT(ISERROR(SEARCH("Fa",V48)))</formula>
    </cfRule>
    <cfRule type="containsText" dxfId="1466" priority="2259" stopIfTrue="1" operator="containsText" text="Pc">
      <formula>NOT(ISERROR(SEARCH("Pc",V48)))</formula>
    </cfRule>
    <cfRule type="containsText" dxfId="1465" priority="2260" stopIfTrue="1" operator="containsText" text="Lm">
      <formula>NOT(ISERROR(SEARCH("Lm",V48)))</formula>
    </cfRule>
    <cfRule type="containsText" dxfId="1464" priority="2261" stopIfTrue="1" operator="containsText" text="Da">
      <formula>NOT(ISERROR(SEARCH("Da",V48)))</formula>
    </cfRule>
  </conditionalFormatting>
  <conditionalFormatting sqref="V48">
    <cfRule type="containsText" dxfId="1463" priority="2255" stopIfTrue="1" operator="containsText" text="Da">
      <formula>NOT(ISERROR(SEARCH("Da",V48)))</formula>
    </cfRule>
  </conditionalFormatting>
  <conditionalFormatting sqref="W48">
    <cfRule type="containsText" dxfId="1462" priority="2249" stopIfTrue="1" operator="containsText" text="Au">
      <formula>NOT(ISERROR(SEARCH("Au",W48)))</formula>
    </cfRule>
    <cfRule type="containsText" dxfId="1461" priority="2250" stopIfTrue="1" operator="containsText" text="Va">
      <formula>NOT(ISERROR(SEARCH("Va",W48)))</formula>
    </cfRule>
    <cfRule type="containsText" dxfId="1460" priority="2251" stopIfTrue="1" operator="containsText" text="Fa">
      <formula>NOT(ISERROR(SEARCH("Fa",W48)))</formula>
    </cfRule>
    <cfRule type="containsText" dxfId="1459" priority="2252" stopIfTrue="1" operator="containsText" text="Pc">
      <formula>NOT(ISERROR(SEARCH("Pc",W48)))</formula>
    </cfRule>
    <cfRule type="containsText" dxfId="1458" priority="2253" stopIfTrue="1" operator="containsText" text="Lm">
      <formula>NOT(ISERROR(SEARCH("Lm",W48)))</formula>
    </cfRule>
    <cfRule type="containsText" dxfId="1457" priority="2254" stopIfTrue="1" operator="containsText" text="Da">
      <formula>NOT(ISERROR(SEARCH("Da",W48)))</formula>
    </cfRule>
  </conditionalFormatting>
  <conditionalFormatting sqref="W48">
    <cfRule type="containsText" dxfId="1456" priority="2248" stopIfTrue="1" operator="containsText" text="Da">
      <formula>NOT(ISERROR(SEARCH("Da",W48)))</formula>
    </cfRule>
  </conditionalFormatting>
  <conditionalFormatting sqref="R48">
    <cfRule type="containsText" dxfId="1455" priority="2242" stopIfTrue="1" operator="containsText" text="Au">
      <formula>NOT(ISERROR(SEARCH("Au",R48)))</formula>
    </cfRule>
    <cfRule type="containsText" dxfId="1454" priority="2243" stopIfTrue="1" operator="containsText" text="Va">
      <formula>NOT(ISERROR(SEARCH("Va",R48)))</formula>
    </cfRule>
    <cfRule type="containsText" dxfId="1453" priority="2244" stopIfTrue="1" operator="containsText" text="Fa">
      <formula>NOT(ISERROR(SEARCH("Fa",R48)))</formula>
    </cfRule>
    <cfRule type="containsText" dxfId="1452" priority="2245" stopIfTrue="1" operator="containsText" text="Pc">
      <formula>NOT(ISERROR(SEARCH("Pc",R48)))</formula>
    </cfRule>
    <cfRule type="containsText" dxfId="1451" priority="2246" stopIfTrue="1" operator="containsText" text="Lm">
      <formula>NOT(ISERROR(SEARCH("Lm",R48)))</formula>
    </cfRule>
    <cfRule type="containsText" dxfId="1450" priority="2247" stopIfTrue="1" operator="containsText" text="Da">
      <formula>NOT(ISERROR(SEARCH("Da",R48)))</formula>
    </cfRule>
  </conditionalFormatting>
  <conditionalFormatting sqref="R48">
    <cfRule type="containsText" dxfId="1449" priority="2241" stopIfTrue="1" operator="containsText" text="Da">
      <formula>NOT(ISERROR(SEARCH("Da",R48)))</formula>
    </cfRule>
  </conditionalFormatting>
  <conditionalFormatting sqref="S48">
    <cfRule type="containsText" dxfId="1448" priority="2235" stopIfTrue="1" operator="containsText" text="Au">
      <formula>NOT(ISERROR(SEARCH("Au",S48)))</formula>
    </cfRule>
    <cfRule type="containsText" dxfId="1447" priority="2236" stopIfTrue="1" operator="containsText" text="Va">
      <formula>NOT(ISERROR(SEARCH("Va",S48)))</formula>
    </cfRule>
    <cfRule type="containsText" dxfId="1446" priority="2237" stopIfTrue="1" operator="containsText" text="Fa">
      <formula>NOT(ISERROR(SEARCH("Fa",S48)))</formula>
    </cfRule>
    <cfRule type="containsText" dxfId="1445" priority="2238" stopIfTrue="1" operator="containsText" text="Pc">
      <formula>NOT(ISERROR(SEARCH("Pc",S48)))</formula>
    </cfRule>
    <cfRule type="containsText" dxfId="1444" priority="2239" stopIfTrue="1" operator="containsText" text="Lm">
      <formula>NOT(ISERROR(SEARCH("Lm",S48)))</formula>
    </cfRule>
    <cfRule type="containsText" dxfId="1443" priority="2240" stopIfTrue="1" operator="containsText" text="Da">
      <formula>NOT(ISERROR(SEARCH("Da",S48)))</formula>
    </cfRule>
  </conditionalFormatting>
  <conditionalFormatting sqref="S48">
    <cfRule type="containsText" dxfId="1442" priority="2234" stopIfTrue="1" operator="containsText" text="Da">
      <formula>NOT(ISERROR(SEARCH("Da",S48)))</formula>
    </cfRule>
  </conditionalFormatting>
  <conditionalFormatting sqref="T48">
    <cfRule type="containsText" dxfId="1441" priority="2228" stopIfTrue="1" operator="containsText" text="Au">
      <formula>NOT(ISERROR(SEARCH("Au",T48)))</formula>
    </cfRule>
    <cfRule type="containsText" dxfId="1440" priority="2229" stopIfTrue="1" operator="containsText" text="Va">
      <formula>NOT(ISERROR(SEARCH("Va",T48)))</formula>
    </cfRule>
    <cfRule type="containsText" dxfId="1439" priority="2230" stopIfTrue="1" operator="containsText" text="Fa">
      <formula>NOT(ISERROR(SEARCH("Fa",T48)))</formula>
    </cfRule>
    <cfRule type="containsText" dxfId="1438" priority="2231" stopIfTrue="1" operator="containsText" text="Pc">
      <formula>NOT(ISERROR(SEARCH("Pc",T48)))</formula>
    </cfRule>
    <cfRule type="containsText" dxfId="1437" priority="2232" stopIfTrue="1" operator="containsText" text="Lm">
      <formula>NOT(ISERROR(SEARCH("Lm",T48)))</formula>
    </cfRule>
    <cfRule type="containsText" dxfId="1436" priority="2233" stopIfTrue="1" operator="containsText" text="Da">
      <formula>NOT(ISERROR(SEARCH("Da",T48)))</formula>
    </cfRule>
  </conditionalFormatting>
  <conditionalFormatting sqref="T48">
    <cfRule type="containsText" dxfId="1435" priority="2227" stopIfTrue="1" operator="containsText" text="Da">
      <formula>NOT(ISERROR(SEARCH("Da",T48)))</formula>
    </cfRule>
  </conditionalFormatting>
  <conditionalFormatting sqref="U48">
    <cfRule type="containsText" dxfId="1434" priority="2221" stopIfTrue="1" operator="containsText" text="Au">
      <formula>NOT(ISERROR(SEARCH("Au",U48)))</formula>
    </cfRule>
    <cfRule type="containsText" dxfId="1433" priority="2222" stopIfTrue="1" operator="containsText" text="Va">
      <formula>NOT(ISERROR(SEARCH("Va",U48)))</formula>
    </cfRule>
    <cfRule type="containsText" dxfId="1432" priority="2223" stopIfTrue="1" operator="containsText" text="Fa">
      <formula>NOT(ISERROR(SEARCH("Fa",U48)))</formula>
    </cfRule>
    <cfRule type="containsText" dxfId="1431" priority="2224" stopIfTrue="1" operator="containsText" text="Pc">
      <formula>NOT(ISERROR(SEARCH("Pc",U48)))</formula>
    </cfRule>
    <cfRule type="containsText" dxfId="1430" priority="2225" stopIfTrue="1" operator="containsText" text="Lm">
      <formula>NOT(ISERROR(SEARCH("Lm",U48)))</formula>
    </cfRule>
    <cfRule type="containsText" dxfId="1429" priority="2226" stopIfTrue="1" operator="containsText" text="Da">
      <formula>NOT(ISERROR(SEARCH("Da",U48)))</formula>
    </cfRule>
  </conditionalFormatting>
  <conditionalFormatting sqref="U48">
    <cfRule type="containsText" dxfId="1428" priority="2220" stopIfTrue="1" operator="containsText" text="Da">
      <formula>NOT(ISERROR(SEARCH("Da",U48)))</formula>
    </cfRule>
  </conditionalFormatting>
  <conditionalFormatting sqref="H49:I49 O49:Q49 V49:W49">
    <cfRule type="containsText" dxfId="1427" priority="2214" stopIfTrue="1" operator="containsText" text="Au">
      <formula>NOT(ISERROR(SEARCH("Au",H49)))</formula>
    </cfRule>
    <cfRule type="containsText" dxfId="1426" priority="2215" stopIfTrue="1" operator="containsText" text="Va">
      <formula>NOT(ISERROR(SEARCH("Va",H49)))</formula>
    </cfRule>
    <cfRule type="containsText" dxfId="1425" priority="2216" stopIfTrue="1" operator="containsText" text="Fa">
      <formula>NOT(ISERROR(SEARCH("Fa",H49)))</formula>
    </cfRule>
    <cfRule type="containsText" dxfId="1424" priority="2217" stopIfTrue="1" operator="containsText" text="Pc">
      <formula>NOT(ISERROR(SEARCH("Pc",H49)))</formula>
    </cfRule>
    <cfRule type="containsText" dxfId="1423" priority="2218" stopIfTrue="1" operator="containsText" text="Lm">
      <formula>NOT(ISERROR(SEARCH("Lm",H49)))</formula>
    </cfRule>
    <cfRule type="containsText" dxfId="1422" priority="2219" stopIfTrue="1" operator="containsText" text="Da">
      <formula>NOT(ISERROR(SEARCH("Da",H49)))</formula>
    </cfRule>
  </conditionalFormatting>
  <conditionalFormatting sqref="H49:I49 O49:Q49 V49:W49">
    <cfRule type="containsText" dxfId="1421" priority="2213" stopIfTrue="1" operator="containsText" text="Da">
      <formula>NOT(ISERROR(SEARCH("Da",H49)))</formula>
    </cfRule>
  </conditionalFormatting>
  <conditionalFormatting sqref="E49">
    <cfRule type="containsText" dxfId="1420" priority="2207" stopIfTrue="1" operator="containsText" text="Au">
      <formula>NOT(ISERROR(SEARCH("Au",E49)))</formula>
    </cfRule>
    <cfRule type="containsText" dxfId="1419" priority="2208" stopIfTrue="1" operator="containsText" text="Va">
      <formula>NOT(ISERROR(SEARCH("Va",E49)))</formula>
    </cfRule>
    <cfRule type="containsText" dxfId="1418" priority="2209" stopIfTrue="1" operator="containsText" text="Fa">
      <formula>NOT(ISERROR(SEARCH("Fa",E49)))</formula>
    </cfRule>
    <cfRule type="containsText" dxfId="1417" priority="2210" stopIfTrue="1" operator="containsText" text="Pc">
      <formula>NOT(ISERROR(SEARCH("Pc",E49)))</formula>
    </cfRule>
    <cfRule type="containsText" dxfId="1416" priority="2211" stopIfTrue="1" operator="containsText" text="Lm">
      <formula>NOT(ISERROR(SEARCH("Lm",E49)))</formula>
    </cfRule>
    <cfRule type="containsText" dxfId="1415" priority="2212" stopIfTrue="1" operator="containsText" text="Da">
      <formula>NOT(ISERROR(SEARCH("Da",E49)))</formula>
    </cfRule>
  </conditionalFormatting>
  <conditionalFormatting sqref="E49">
    <cfRule type="containsText" dxfId="1414" priority="2206" stopIfTrue="1" operator="containsText" text="Da">
      <formula>NOT(ISERROR(SEARCH("Da",E49)))</formula>
    </cfRule>
  </conditionalFormatting>
  <conditionalFormatting sqref="F49">
    <cfRule type="containsText" dxfId="1413" priority="2200" stopIfTrue="1" operator="containsText" text="Au">
      <formula>NOT(ISERROR(SEARCH("Au",F49)))</formula>
    </cfRule>
    <cfRule type="containsText" dxfId="1412" priority="2201" stopIfTrue="1" operator="containsText" text="Va">
      <formula>NOT(ISERROR(SEARCH("Va",F49)))</formula>
    </cfRule>
    <cfRule type="containsText" dxfId="1411" priority="2202" stopIfTrue="1" operator="containsText" text="Fa">
      <formula>NOT(ISERROR(SEARCH("Fa",F49)))</formula>
    </cfRule>
    <cfRule type="containsText" dxfId="1410" priority="2203" stopIfTrue="1" operator="containsText" text="Pc">
      <formula>NOT(ISERROR(SEARCH("Pc",F49)))</formula>
    </cfRule>
    <cfRule type="containsText" dxfId="1409" priority="2204" stopIfTrue="1" operator="containsText" text="Lm">
      <formula>NOT(ISERROR(SEARCH("Lm",F49)))</formula>
    </cfRule>
    <cfRule type="containsText" dxfId="1408" priority="2205" stopIfTrue="1" operator="containsText" text="Da">
      <formula>NOT(ISERROR(SEARCH("Da",F49)))</formula>
    </cfRule>
  </conditionalFormatting>
  <conditionalFormatting sqref="F49">
    <cfRule type="containsText" dxfId="1407" priority="2199" stopIfTrue="1" operator="containsText" text="Da">
      <formula>NOT(ISERROR(SEARCH("Da",F49)))</formula>
    </cfRule>
  </conditionalFormatting>
  <conditionalFormatting sqref="G49">
    <cfRule type="containsText" dxfId="1406" priority="2193" stopIfTrue="1" operator="containsText" text="Au">
      <formula>NOT(ISERROR(SEARCH("Au",G49)))</formula>
    </cfRule>
    <cfRule type="containsText" dxfId="1405" priority="2194" stopIfTrue="1" operator="containsText" text="Va">
      <formula>NOT(ISERROR(SEARCH("Va",G49)))</formula>
    </cfRule>
    <cfRule type="containsText" dxfId="1404" priority="2195" stopIfTrue="1" operator="containsText" text="Fa">
      <formula>NOT(ISERROR(SEARCH("Fa",G49)))</formula>
    </cfRule>
    <cfRule type="containsText" dxfId="1403" priority="2196" stopIfTrue="1" operator="containsText" text="Pc">
      <formula>NOT(ISERROR(SEARCH("Pc",G49)))</formula>
    </cfRule>
    <cfRule type="containsText" dxfId="1402" priority="2197" stopIfTrue="1" operator="containsText" text="Lm">
      <formula>NOT(ISERROR(SEARCH("Lm",G49)))</formula>
    </cfRule>
    <cfRule type="containsText" dxfId="1401" priority="2198" stopIfTrue="1" operator="containsText" text="Da">
      <formula>NOT(ISERROR(SEARCH("Da",G49)))</formula>
    </cfRule>
  </conditionalFormatting>
  <conditionalFormatting sqref="G49">
    <cfRule type="containsText" dxfId="1400" priority="2192" stopIfTrue="1" operator="containsText" text="Da">
      <formula>NOT(ISERROR(SEARCH("Da",G49)))</formula>
    </cfRule>
  </conditionalFormatting>
  <conditionalFormatting sqref="J49">
    <cfRule type="containsText" dxfId="1399" priority="2186" stopIfTrue="1" operator="containsText" text="Au">
      <formula>NOT(ISERROR(SEARCH("Au",J49)))</formula>
    </cfRule>
    <cfRule type="containsText" dxfId="1398" priority="2187" stopIfTrue="1" operator="containsText" text="Va">
      <formula>NOT(ISERROR(SEARCH("Va",J49)))</formula>
    </cfRule>
    <cfRule type="containsText" dxfId="1397" priority="2188" stopIfTrue="1" operator="containsText" text="Fa">
      <formula>NOT(ISERROR(SEARCH("Fa",J49)))</formula>
    </cfRule>
    <cfRule type="containsText" dxfId="1396" priority="2189" stopIfTrue="1" operator="containsText" text="Pc">
      <formula>NOT(ISERROR(SEARCH("Pc",J49)))</formula>
    </cfRule>
    <cfRule type="containsText" dxfId="1395" priority="2190" stopIfTrue="1" operator="containsText" text="Lm">
      <formula>NOT(ISERROR(SEARCH("Lm",J49)))</formula>
    </cfRule>
    <cfRule type="containsText" dxfId="1394" priority="2191" stopIfTrue="1" operator="containsText" text="Da">
      <formula>NOT(ISERROR(SEARCH("Da",J49)))</formula>
    </cfRule>
  </conditionalFormatting>
  <conditionalFormatting sqref="J49">
    <cfRule type="containsText" dxfId="1393" priority="2185" stopIfTrue="1" operator="containsText" text="Da">
      <formula>NOT(ISERROR(SEARCH("Da",J49)))</formula>
    </cfRule>
  </conditionalFormatting>
  <conditionalFormatting sqref="K49">
    <cfRule type="containsText" dxfId="1392" priority="2179" stopIfTrue="1" operator="containsText" text="Au">
      <formula>NOT(ISERROR(SEARCH("Au",K49)))</formula>
    </cfRule>
    <cfRule type="containsText" dxfId="1391" priority="2180" stopIfTrue="1" operator="containsText" text="Va">
      <formula>NOT(ISERROR(SEARCH("Va",K49)))</formula>
    </cfRule>
    <cfRule type="containsText" dxfId="1390" priority="2181" stopIfTrue="1" operator="containsText" text="Fa">
      <formula>NOT(ISERROR(SEARCH("Fa",K49)))</formula>
    </cfRule>
    <cfRule type="containsText" dxfId="1389" priority="2182" stopIfTrue="1" operator="containsText" text="Pc">
      <formula>NOT(ISERROR(SEARCH("Pc",K49)))</formula>
    </cfRule>
    <cfRule type="containsText" dxfId="1388" priority="2183" stopIfTrue="1" operator="containsText" text="Lm">
      <formula>NOT(ISERROR(SEARCH("Lm",K49)))</formula>
    </cfRule>
    <cfRule type="containsText" dxfId="1387" priority="2184" stopIfTrue="1" operator="containsText" text="Da">
      <formula>NOT(ISERROR(SEARCH("Da",K49)))</formula>
    </cfRule>
  </conditionalFormatting>
  <conditionalFormatting sqref="K49">
    <cfRule type="containsText" dxfId="1386" priority="2178" stopIfTrue="1" operator="containsText" text="Da">
      <formula>NOT(ISERROR(SEARCH("Da",K49)))</formula>
    </cfRule>
  </conditionalFormatting>
  <conditionalFormatting sqref="L49">
    <cfRule type="containsText" dxfId="1385" priority="2172" stopIfTrue="1" operator="containsText" text="Au">
      <formula>NOT(ISERROR(SEARCH("Au",L49)))</formula>
    </cfRule>
    <cfRule type="containsText" dxfId="1384" priority="2173" stopIfTrue="1" operator="containsText" text="Va">
      <formula>NOT(ISERROR(SEARCH("Va",L49)))</formula>
    </cfRule>
    <cfRule type="containsText" dxfId="1383" priority="2174" stopIfTrue="1" operator="containsText" text="Fa">
      <formula>NOT(ISERROR(SEARCH("Fa",L49)))</formula>
    </cfRule>
    <cfRule type="containsText" dxfId="1382" priority="2175" stopIfTrue="1" operator="containsText" text="Pc">
      <formula>NOT(ISERROR(SEARCH("Pc",L49)))</formula>
    </cfRule>
    <cfRule type="containsText" dxfId="1381" priority="2176" stopIfTrue="1" operator="containsText" text="Lm">
      <formula>NOT(ISERROR(SEARCH("Lm",L49)))</formula>
    </cfRule>
    <cfRule type="containsText" dxfId="1380" priority="2177" stopIfTrue="1" operator="containsText" text="Da">
      <formula>NOT(ISERROR(SEARCH("Da",L49)))</formula>
    </cfRule>
  </conditionalFormatting>
  <conditionalFormatting sqref="L49">
    <cfRule type="containsText" dxfId="1379" priority="2171" stopIfTrue="1" operator="containsText" text="Da">
      <formula>NOT(ISERROR(SEARCH("Da",L49)))</formula>
    </cfRule>
  </conditionalFormatting>
  <conditionalFormatting sqref="M49">
    <cfRule type="containsText" dxfId="1378" priority="2165" stopIfTrue="1" operator="containsText" text="Au">
      <formula>NOT(ISERROR(SEARCH("Au",M49)))</formula>
    </cfRule>
    <cfRule type="containsText" dxfId="1377" priority="2166" stopIfTrue="1" operator="containsText" text="Va">
      <formula>NOT(ISERROR(SEARCH("Va",M49)))</formula>
    </cfRule>
    <cfRule type="containsText" dxfId="1376" priority="2167" stopIfTrue="1" operator="containsText" text="Fa">
      <formula>NOT(ISERROR(SEARCH("Fa",M49)))</formula>
    </cfRule>
    <cfRule type="containsText" dxfId="1375" priority="2168" stopIfTrue="1" operator="containsText" text="Pc">
      <formula>NOT(ISERROR(SEARCH("Pc",M49)))</formula>
    </cfRule>
    <cfRule type="containsText" dxfId="1374" priority="2169" stopIfTrue="1" operator="containsText" text="Lm">
      <formula>NOT(ISERROR(SEARCH("Lm",M49)))</formula>
    </cfRule>
    <cfRule type="containsText" dxfId="1373" priority="2170" stopIfTrue="1" operator="containsText" text="Da">
      <formula>NOT(ISERROR(SEARCH("Da",M49)))</formula>
    </cfRule>
  </conditionalFormatting>
  <conditionalFormatting sqref="M49">
    <cfRule type="containsText" dxfId="1372" priority="2164" stopIfTrue="1" operator="containsText" text="Da">
      <formula>NOT(ISERROR(SEARCH("Da",M49)))</formula>
    </cfRule>
  </conditionalFormatting>
  <conditionalFormatting sqref="N49">
    <cfRule type="containsText" dxfId="1371" priority="2158" stopIfTrue="1" operator="containsText" text="Au">
      <formula>NOT(ISERROR(SEARCH("Au",N49)))</formula>
    </cfRule>
    <cfRule type="containsText" dxfId="1370" priority="2159" stopIfTrue="1" operator="containsText" text="Va">
      <formula>NOT(ISERROR(SEARCH("Va",N49)))</formula>
    </cfRule>
    <cfRule type="containsText" dxfId="1369" priority="2160" stopIfTrue="1" operator="containsText" text="Fa">
      <formula>NOT(ISERROR(SEARCH("Fa",N49)))</formula>
    </cfRule>
    <cfRule type="containsText" dxfId="1368" priority="2161" stopIfTrue="1" operator="containsText" text="Pc">
      <formula>NOT(ISERROR(SEARCH("Pc",N49)))</formula>
    </cfRule>
    <cfRule type="containsText" dxfId="1367" priority="2162" stopIfTrue="1" operator="containsText" text="Lm">
      <formula>NOT(ISERROR(SEARCH("Lm",N49)))</formula>
    </cfRule>
    <cfRule type="containsText" dxfId="1366" priority="2163" stopIfTrue="1" operator="containsText" text="Da">
      <formula>NOT(ISERROR(SEARCH("Da",N49)))</formula>
    </cfRule>
  </conditionalFormatting>
  <conditionalFormatting sqref="N49">
    <cfRule type="containsText" dxfId="1365" priority="2157" stopIfTrue="1" operator="containsText" text="Da">
      <formula>NOT(ISERROR(SEARCH("Da",N49)))</formula>
    </cfRule>
  </conditionalFormatting>
  <conditionalFormatting sqref="R49">
    <cfRule type="containsText" dxfId="1364" priority="2151" stopIfTrue="1" operator="containsText" text="Au">
      <formula>NOT(ISERROR(SEARCH("Au",R49)))</formula>
    </cfRule>
    <cfRule type="containsText" dxfId="1363" priority="2152" stopIfTrue="1" operator="containsText" text="Va">
      <formula>NOT(ISERROR(SEARCH("Va",R49)))</formula>
    </cfRule>
    <cfRule type="containsText" dxfId="1362" priority="2153" stopIfTrue="1" operator="containsText" text="Fa">
      <formula>NOT(ISERROR(SEARCH("Fa",R49)))</formula>
    </cfRule>
    <cfRule type="containsText" dxfId="1361" priority="2154" stopIfTrue="1" operator="containsText" text="Pc">
      <formula>NOT(ISERROR(SEARCH("Pc",R49)))</formula>
    </cfRule>
    <cfRule type="containsText" dxfId="1360" priority="2155" stopIfTrue="1" operator="containsText" text="Lm">
      <formula>NOT(ISERROR(SEARCH("Lm",R49)))</formula>
    </cfRule>
    <cfRule type="containsText" dxfId="1359" priority="2156" stopIfTrue="1" operator="containsText" text="Da">
      <formula>NOT(ISERROR(SEARCH("Da",R49)))</formula>
    </cfRule>
  </conditionalFormatting>
  <conditionalFormatting sqref="R49">
    <cfRule type="containsText" dxfId="1358" priority="2150" stopIfTrue="1" operator="containsText" text="Da">
      <formula>NOT(ISERROR(SEARCH("Da",R49)))</formula>
    </cfRule>
  </conditionalFormatting>
  <conditionalFormatting sqref="S49">
    <cfRule type="containsText" dxfId="1357" priority="2144" stopIfTrue="1" operator="containsText" text="Au">
      <formula>NOT(ISERROR(SEARCH("Au",S49)))</formula>
    </cfRule>
    <cfRule type="containsText" dxfId="1356" priority="2145" stopIfTrue="1" operator="containsText" text="Va">
      <formula>NOT(ISERROR(SEARCH("Va",S49)))</formula>
    </cfRule>
    <cfRule type="containsText" dxfId="1355" priority="2146" stopIfTrue="1" operator="containsText" text="Fa">
      <formula>NOT(ISERROR(SEARCH("Fa",S49)))</formula>
    </cfRule>
    <cfRule type="containsText" dxfId="1354" priority="2147" stopIfTrue="1" operator="containsText" text="Pc">
      <formula>NOT(ISERROR(SEARCH("Pc",S49)))</formula>
    </cfRule>
    <cfRule type="containsText" dxfId="1353" priority="2148" stopIfTrue="1" operator="containsText" text="Lm">
      <formula>NOT(ISERROR(SEARCH("Lm",S49)))</formula>
    </cfRule>
    <cfRule type="containsText" dxfId="1352" priority="2149" stopIfTrue="1" operator="containsText" text="Da">
      <formula>NOT(ISERROR(SEARCH("Da",S49)))</formula>
    </cfRule>
  </conditionalFormatting>
  <conditionalFormatting sqref="S49">
    <cfRule type="containsText" dxfId="1351" priority="2143" stopIfTrue="1" operator="containsText" text="Da">
      <formula>NOT(ISERROR(SEARCH("Da",S49)))</formula>
    </cfRule>
  </conditionalFormatting>
  <conditionalFormatting sqref="T49">
    <cfRule type="containsText" dxfId="1350" priority="2137" stopIfTrue="1" operator="containsText" text="Au">
      <formula>NOT(ISERROR(SEARCH("Au",T49)))</formula>
    </cfRule>
    <cfRule type="containsText" dxfId="1349" priority="2138" stopIfTrue="1" operator="containsText" text="Va">
      <formula>NOT(ISERROR(SEARCH("Va",T49)))</formula>
    </cfRule>
    <cfRule type="containsText" dxfId="1348" priority="2139" stopIfTrue="1" operator="containsText" text="Fa">
      <formula>NOT(ISERROR(SEARCH("Fa",T49)))</formula>
    </cfRule>
    <cfRule type="containsText" dxfId="1347" priority="2140" stopIfTrue="1" operator="containsText" text="Pc">
      <formula>NOT(ISERROR(SEARCH("Pc",T49)))</formula>
    </cfRule>
    <cfRule type="containsText" dxfId="1346" priority="2141" stopIfTrue="1" operator="containsText" text="Lm">
      <formula>NOT(ISERROR(SEARCH("Lm",T49)))</formula>
    </cfRule>
    <cfRule type="containsText" dxfId="1345" priority="2142" stopIfTrue="1" operator="containsText" text="Da">
      <formula>NOT(ISERROR(SEARCH("Da",T49)))</formula>
    </cfRule>
  </conditionalFormatting>
  <conditionalFormatting sqref="T49">
    <cfRule type="containsText" dxfId="1344" priority="2136" stopIfTrue="1" operator="containsText" text="Da">
      <formula>NOT(ISERROR(SEARCH("Da",T49)))</formula>
    </cfRule>
  </conditionalFormatting>
  <conditionalFormatting sqref="U49">
    <cfRule type="containsText" dxfId="1343" priority="2130" stopIfTrue="1" operator="containsText" text="Au">
      <formula>NOT(ISERROR(SEARCH("Au",U49)))</formula>
    </cfRule>
    <cfRule type="containsText" dxfId="1342" priority="2131" stopIfTrue="1" operator="containsText" text="Va">
      <formula>NOT(ISERROR(SEARCH("Va",U49)))</formula>
    </cfRule>
    <cfRule type="containsText" dxfId="1341" priority="2132" stopIfTrue="1" operator="containsText" text="Fa">
      <formula>NOT(ISERROR(SEARCH("Fa",U49)))</formula>
    </cfRule>
    <cfRule type="containsText" dxfId="1340" priority="2133" stopIfTrue="1" operator="containsText" text="Pc">
      <formula>NOT(ISERROR(SEARCH("Pc",U49)))</formula>
    </cfRule>
    <cfRule type="containsText" dxfId="1339" priority="2134" stopIfTrue="1" operator="containsText" text="Lm">
      <formula>NOT(ISERROR(SEARCH("Lm",U49)))</formula>
    </cfRule>
    <cfRule type="containsText" dxfId="1338" priority="2135" stopIfTrue="1" operator="containsText" text="Da">
      <formula>NOT(ISERROR(SEARCH("Da",U49)))</formula>
    </cfRule>
  </conditionalFormatting>
  <conditionalFormatting sqref="U49">
    <cfRule type="containsText" dxfId="1337" priority="2129" stopIfTrue="1" operator="containsText" text="Da">
      <formula>NOT(ISERROR(SEARCH("Da",U49)))</formula>
    </cfRule>
  </conditionalFormatting>
  <conditionalFormatting sqref="X49">
    <cfRule type="containsText" dxfId="1336" priority="2123" stopIfTrue="1" operator="containsText" text="Au">
      <formula>NOT(ISERROR(SEARCH("Au",X49)))</formula>
    </cfRule>
    <cfRule type="containsText" dxfId="1335" priority="2124" stopIfTrue="1" operator="containsText" text="Va">
      <formula>NOT(ISERROR(SEARCH("Va",X49)))</formula>
    </cfRule>
    <cfRule type="containsText" dxfId="1334" priority="2125" stopIfTrue="1" operator="containsText" text="Fa">
      <formula>NOT(ISERROR(SEARCH("Fa",X49)))</formula>
    </cfRule>
    <cfRule type="containsText" dxfId="1333" priority="2126" stopIfTrue="1" operator="containsText" text="Pc">
      <formula>NOT(ISERROR(SEARCH("Pc",X49)))</formula>
    </cfRule>
    <cfRule type="containsText" dxfId="1332" priority="2127" stopIfTrue="1" operator="containsText" text="Lm">
      <formula>NOT(ISERROR(SEARCH("Lm",X49)))</formula>
    </cfRule>
    <cfRule type="containsText" dxfId="1331" priority="2128" stopIfTrue="1" operator="containsText" text="Da">
      <formula>NOT(ISERROR(SEARCH("Da",X49)))</formula>
    </cfRule>
  </conditionalFormatting>
  <conditionalFormatting sqref="X49">
    <cfRule type="containsText" dxfId="1330" priority="2122" stopIfTrue="1" operator="containsText" text="Da">
      <formula>NOT(ISERROR(SEARCH("Da",X49)))</formula>
    </cfRule>
  </conditionalFormatting>
  <conditionalFormatting sqref="Y49">
    <cfRule type="containsText" dxfId="1329" priority="2116" stopIfTrue="1" operator="containsText" text="Au">
      <formula>NOT(ISERROR(SEARCH("Au",Y49)))</formula>
    </cfRule>
    <cfRule type="containsText" dxfId="1328" priority="2117" stopIfTrue="1" operator="containsText" text="Va">
      <formula>NOT(ISERROR(SEARCH("Va",Y49)))</formula>
    </cfRule>
    <cfRule type="containsText" dxfId="1327" priority="2118" stopIfTrue="1" operator="containsText" text="Fa">
      <formula>NOT(ISERROR(SEARCH("Fa",Y49)))</formula>
    </cfRule>
    <cfRule type="containsText" dxfId="1326" priority="2119" stopIfTrue="1" operator="containsText" text="Pc">
      <formula>NOT(ISERROR(SEARCH("Pc",Y49)))</formula>
    </cfRule>
    <cfRule type="containsText" dxfId="1325" priority="2120" stopIfTrue="1" operator="containsText" text="Lm">
      <formula>NOT(ISERROR(SEARCH("Lm",Y49)))</formula>
    </cfRule>
    <cfRule type="containsText" dxfId="1324" priority="2121" stopIfTrue="1" operator="containsText" text="Da">
      <formula>NOT(ISERROR(SEARCH("Da",Y49)))</formula>
    </cfRule>
  </conditionalFormatting>
  <conditionalFormatting sqref="Y49">
    <cfRule type="containsText" dxfId="1323" priority="2115" stopIfTrue="1" operator="containsText" text="Da">
      <formula>NOT(ISERROR(SEARCH("Da",Y49)))</formula>
    </cfRule>
  </conditionalFormatting>
  <conditionalFormatting sqref="E50:K50 O50:Y50">
    <cfRule type="containsText" dxfId="1322" priority="2109" stopIfTrue="1" operator="containsText" text="Au">
      <formula>NOT(ISERROR(SEARCH("Au",E50)))</formula>
    </cfRule>
    <cfRule type="containsText" dxfId="1321" priority="2110" stopIfTrue="1" operator="containsText" text="Va">
      <formula>NOT(ISERROR(SEARCH("Va",E50)))</formula>
    </cfRule>
    <cfRule type="containsText" dxfId="1320" priority="2111" stopIfTrue="1" operator="containsText" text="Fa">
      <formula>NOT(ISERROR(SEARCH("Fa",E50)))</formula>
    </cfRule>
    <cfRule type="containsText" dxfId="1319" priority="2112" stopIfTrue="1" operator="containsText" text="Pc">
      <formula>NOT(ISERROR(SEARCH("Pc",E50)))</formula>
    </cfRule>
    <cfRule type="containsText" dxfId="1318" priority="2113" stopIfTrue="1" operator="containsText" text="Lm">
      <formula>NOT(ISERROR(SEARCH("Lm",E50)))</formula>
    </cfRule>
    <cfRule type="containsText" dxfId="1317" priority="2114" stopIfTrue="1" operator="containsText" text="Da">
      <formula>NOT(ISERROR(SEARCH("Da",E50)))</formula>
    </cfRule>
  </conditionalFormatting>
  <conditionalFormatting sqref="E50:K50 O50:Y50">
    <cfRule type="containsText" dxfId="1316" priority="2108" stopIfTrue="1" operator="containsText" text="Da">
      <formula>NOT(ISERROR(SEARCH("Da",E50)))</formula>
    </cfRule>
  </conditionalFormatting>
  <conditionalFormatting sqref="H51:J51 O51:P51 R51 V51:W51">
    <cfRule type="containsText" dxfId="1315" priority="2102" stopIfTrue="1" operator="containsText" text="Au">
      <formula>NOT(ISERROR(SEARCH("Au",H51)))</formula>
    </cfRule>
    <cfRule type="containsText" dxfId="1314" priority="2103" stopIfTrue="1" operator="containsText" text="Va">
      <formula>NOT(ISERROR(SEARCH("Va",H51)))</formula>
    </cfRule>
    <cfRule type="containsText" dxfId="1313" priority="2104" stopIfTrue="1" operator="containsText" text="Fa">
      <formula>NOT(ISERROR(SEARCH("Fa",H51)))</formula>
    </cfRule>
    <cfRule type="containsText" dxfId="1312" priority="2105" stopIfTrue="1" operator="containsText" text="Pc">
      <formula>NOT(ISERROR(SEARCH("Pc",H51)))</formula>
    </cfRule>
    <cfRule type="containsText" dxfId="1311" priority="2106" stopIfTrue="1" operator="containsText" text="Lm">
      <formula>NOT(ISERROR(SEARCH("Lm",H51)))</formula>
    </cfRule>
    <cfRule type="containsText" dxfId="1310" priority="2107" stopIfTrue="1" operator="containsText" text="Da">
      <formula>NOT(ISERROR(SEARCH("Da",H51)))</formula>
    </cfRule>
  </conditionalFormatting>
  <conditionalFormatting sqref="H51:J51 O51:P51 R51 V51:W51">
    <cfRule type="containsText" dxfId="1309" priority="2101" stopIfTrue="1" operator="containsText" text="Da">
      <formula>NOT(ISERROR(SEARCH("Da",H51)))</formula>
    </cfRule>
  </conditionalFormatting>
  <conditionalFormatting sqref="U51">
    <cfRule type="containsText" dxfId="1308" priority="2046" stopIfTrue="1" operator="containsText" text="Au">
      <formula>NOT(ISERROR(SEARCH("Au",U51)))</formula>
    </cfRule>
    <cfRule type="containsText" dxfId="1307" priority="2047" stopIfTrue="1" operator="containsText" text="Va">
      <formula>NOT(ISERROR(SEARCH("Va",U51)))</formula>
    </cfRule>
    <cfRule type="containsText" dxfId="1306" priority="2048" stopIfTrue="1" operator="containsText" text="Fa">
      <formula>NOT(ISERROR(SEARCH("Fa",U51)))</formula>
    </cfRule>
    <cfRule type="containsText" dxfId="1305" priority="2049" stopIfTrue="1" operator="containsText" text="Pc">
      <formula>NOT(ISERROR(SEARCH("Pc",U51)))</formula>
    </cfRule>
    <cfRule type="containsText" dxfId="1304" priority="2050" stopIfTrue="1" operator="containsText" text="Lm">
      <formula>NOT(ISERROR(SEARCH("Lm",U51)))</formula>
    </cfRule>
    <cfRule type="containsText" dxfId="1303" priority="2051" stopIfTrue="1" operator="containsText" text="Da">
      <formula>NOT(ISERROR(SEARCH("Da",U51)))</formula>
    </cfRule>
  </conditionalFormatting>
  <conditionalFormatting sqref="U51">
    <cfRule type="containsText" dxfId="1302" priority="2045" stopIfTrue="1" operator="containsText" text="Da">
      <formula>NOT(ISERROR(SEARCH("Da",U51)))</formula>
    </cfRule>
  </conditionalFormatting>
  <conditionalFormatting sqref="X51">
    <cfRule type="containsText" dxfId="1301" priority="2039" stopIfTrue="1" operator="containsText" text="Au">
      <formula>NOT(ISERROR(SEARCH("Au",X51)))</formula>
    </cfRule>
    <cfRule type="containsText" dxfId="1300" priority="2040" stopIfTrue="1" operator="containsText" text="Va">
      <formula>NOT(ISERROR(SEARCH("Va",X51)))</formula>
    </cfRule>
    <cfRule type="containsText" dxfId="1299" priority="2041" stopIfTrue="1" operator="containsText" text="Fa">
      <formula>NOT(ISERROR(SEARCH("Fa",X51)))</formula>
    </cfRule>
    <cfRule type="containsText" dxfId="1298" priority="2042" stopIfTrue="1" operator="containsText" text="Pc">
      <formula>NOT(ISERROR(SEARCH("Pc",X51)))</formula>
    </cfRule>
    <cfRule type="containsText" dxfId="1297" priority="2043" stopIfTrue="1" operator="containsText" text="Lm">
      <formula>NOT(ISERROR(SEARCH("Lm",X51)))</formula>
    </cfRule>
    <cfRule type="containsText" dxfId="1296" priority="2044" stopIfTrue="1" operator="containsText" text="Da">
      <formula>NOT(ISERROR(SEARCH("Da",X51)))</formula>
    </cfRule>
  </conditionalFormatting>
  <conditionalFormatting sqref="X51">
    <cfRule type="containsText" dxfId="1295" priority="2038" stopIfTrue="1" operator="containsText" text="Da">
      <formula>NOT(ISERROR(SEARCH("Da",X51)))</formula>
    </cfRule>
  </conditionalFormatting>
  <conditionalFormatting sqref="Y51">
    <cfRule type="containsText" dxfId="1294" priority="2032" stopIfTrue="1" operator="containsText" text="Au">
      <formula>NOT(ISERROR(SEARCH("Au",Y51)))</formula>
    </cfRule>
    <cfRule type="containsText" dxfId="1293" priority="2033" stopIfTrue="1" operator="containsText" text="Va">
      <formula>NOT(ISERROR(SEARCH("Va",Y51)))</formula>
    </cfRule>
    <cfRule type="containsText" dxfId="1292" priority="2034" stopIfTrue="1" operator="containsText" text="Fa">
      <formula>NOT(ISERROR(SEARCH("Fa",Y51)))</formula>
    </cfRule>
    <cfRule type="containsText" dxfId="1291" priority="2035" stopIfTrue="1" operator="containsText" text="Pc">
      <formula>NOT(ISERROR(SEARCH("Pc",Y51)))</formula>
    </cfRule>
    <cfRule type="containsText" dxfId="1290" priority="2036" stopIfTrue="1" operator="containsText" text="Lm">
      <formula>NOT(ISERROR(SEARCH("Lm",Y51)))</formula>
    </cfRule>
    <cfRule type="containsText" dxfId="1289" priority="2037" stopIfTrue="1" operator="containsText" text="Da">
      <formula>NOT(ISERROR(SEARCH("Da",Y51)))</formula>
    </cfRule>
  </conditionalFormatting>
  <conditionalFormatting sqref="Y51">
    <cfRule type="containsText" dxfId="1288" priority="2031" stopIfTrue="1" operator="containsText" text="Da">
      <formula>NOT(ISERROR(SEARCH("Da",Y51)))</formula>
    </cfRule>
  </conditionalFormatting>
  <conditionalFormatting sqref="N51">
    <cfRule type="containsText" dxfId="1287" priority="2074" stopIfTrue="1" operator="containsText" text="Au">
      <formula>NOT(ISERROR(SEARCH("Au",N51)))</formula>
    </cfRule>
    <cfRule type="containsText" dxfId="1286" priority="2075" stopIfTrue="1" operator="containsText" text="Va">
      <formula>NOT(ISERROR(SEARCH("Va",N51)))</formula>
    </cfRule>
    <cfRule type="containsText" dxfId="1285" priority="2076" stopIfTrue="1" operator="containsText" text="Fa">
      <formula>NOT(ISERROR(SEARCH("Fa",N51)))</formula>
    </cfRule>
    <cfRule type="containsText" dxfId="1284" priority="2077" stopIfTrue="1" operator="containsText" text="Pc">
      <formula>NOT(ISERROR(SEARCH("Pc",N51)))</formula>
    </cfRule>
    <cfRule type="containsText" dxfId="1283" priority="2078" stopIfTrue="1" operator="containsText" text="Lm">
      <formula>NOT(ISERROR(SEARCH("Lm",N51)))</formula>
    </cfRule>
    <cfRule type="containsText" dxfId="1282" priority="2079" stopIfTrue="1" operator="containsText" text="Da">
      <formula>NOT(ISERROR(SEARCH("Da",N51)))</formula>
    </cfRule>
  </conditionalFormatting>
  <conditionalFormatting sqref="N51">
    <cfRule type="containsText" dxfId="1281" priority="2073" stopIfTrue="1" operator="containsText" text="Da">
      <formula>NOT(ISERROR(SEARCH("Da",N51)))</formula>
    </cfRule>
  </conditionalFormatting>
  <conditionalFormatting sqref="Q51">
    <cfRule type="containsText" dxfId="1280" priority="2067" stopIfTrue="1" operator="containsText" text="Au">
      <formula>NOT(ISERROR(SEARCH("Au",Q51)))</formula>
    </cfRule>
    <cfRule type="containsText" dxfId="1279" priority="2068" stopIfTrue="1" operator="containsText" text="Va">
      <formula>NOT(ISERROR(SEARCH("Va",Q51)))</formula>
    </cfRule>
    <cfRule type="containsText" dxfId="1278" priority="2069" stopIfTrue="1" operator="containsText" text="Fa">
      <formula>NOT(ISERROR(SEARCH("Fa",Q51)))</formula>
    </cfRule>
    <cfRule type="containsText" dxfId="1277" priority="2070" stopIfTrue="1" operator="containsText" text="Pc">
      <formula>NOT(ISERROR(SEARCH("Pc",Q51)))</formula>
    </cfRule>
    <cfRule type="containsText" dxfId="1276" priority="2071" stopIfTrue="1" operator="containsText" text="Lm">
      <formula>NOT(ISERROR(SEARCH("Lm",Q51)))</formula>
    </cfRule>
    <cfRule type="containsText" dxfId="1275" priority="2072" stopIfTrue="1" operator="containsText" text="Da">
      <formula>NOT(ISERROR(SEARCH("Da",Q51)))</formula>
    </cfRule>
  </conditionalFormatting>
  <conditionalFormatting sqref="Q51">
    <cfRule type="containsText" dxfId="1274" priority="2066" stopIfTrue="1" operator="containsText" text="Da">
      <formula>NOT(ISERROR(SEARCH("Da",Q51)))</formula>
    </cfRule>
  </conditionalFormatting>
  <conditionalFormatting sqref="S51">
    <cfRule type="containsText" dxfId="1273" priority="2060" stopIfTrue="1" operator="containsText" text="Au">
      <formula>NOT(ISERROR(SEARCH("Au",S51)))</formula>
    </cfRule>
    <cfRule type="containsText" dxfId="1272" priority="2061" stopIfTrue="1" operator="containsText" text="Va">
      <formula>NOT(ISERROR(SEARCH("Va",S51)))</formula>
    </cfRule>
    <cfRule type="containsText" dxfId="1271" priority="2062" stopIfTrue="1" operator="containsText" text="Fa">
      <formula>NOT(ISERROR(SEARCH("Fa",S51)))</formula>
    </cfRule>
    <cfRule type="containsText" dxfId="1270" priority="2063" stopIfTrue="1" operator="containsText" text="Pc">
      <formula>NOT(ISERROR(SEARCH("Pc",S51)))</formula>
    </cfRule>
    <cfRule type="containsText" dxfId="1269" priority="2064" stopIfTrue="1" operator="containsText" text="Lm">
      <formula>NOT(ISERROR(SEARCH("Lm",S51)))</formula>
    </cfRule>
    <cfRule type="containsText" dxfId="1268" priority="2065" stopIfTrue="1" operator="containsText" text="Da">
      <formula>NOT(ISERROR(SEARCH("Da",S51)))</formula>
    </cfRule>
  </conditionalFormatting>
  <conditionalFormatting sqref="S51">
    <cfRule type="containsText" dxfId="1267" priority="2059" stopIfTrue="1" operator="containsText" text="Da">
      <formula>NOT(ISERROR(SEARCH("Da",S51)))</formula>
    </cfRule>
  </conditionalFormatting>
  <conditionalFormatting sqref="T51">
    <cfRule type="containsText" dxfId="1266" priority="2053" stopIfTrue="1" operator="containsText" text="Au">
      <formula>NOT(ISERROR(SEARCH("Au",T51)))</formula>
    </cfRule>
    <cfRule type="containsText" dxfId="1265" priority="2054" stopIfTrue="1" operator="containsText" text="Va">
      <formula>NOT(ISERROR(SEARCH("Va",T51)))</formula>
    </cfRule>
    <cfRule type="containsText" dxfId="1264" priority="2055" stopIfTrue="1" operator="containsText" text="Fa">
      <formula>NOT(ISERROR(SEARCH("Fa",T51)))</formula>
    </cfRule>
    <cfRule type="containsText" dxfId="1263" priority="2056" stopIfTrue="1" operator="containsText" text="Pc">
      <formula>NOT(ISERROR(SEARCH("Pc",T51)))</formula>
    </cfRule>
    <cfRule type="containsText" dxfId="1262" priority="2057" stopIfTrue="1" operator="containsText" text="Lm">
      <formula>NOT(ISERROR(SEARCH("Lm",T51)))</formula>
    </cfRule>
    <cfRule type="containsText" dxfId="1261" priority="2058" stopIfTrue="1" operator="containsText" text="Da">
      <formula>NOT(ISERROR(SEARCH("Da",T51)))</formula>
    </cfRule>
  </conditionalFormatting>
  <conditionalFormatting sqref="T51">
    <cfRule type="containsText" dxfId="1260" priority="2052" stopIfTrue="1" operator="containsText" text="Da">
      <formula>NOT(ISERROR(SEARCH("Da",T51)))</formula>
    </cfRule>
  </conditionalFormatting>
  <conditionalFormatting sqref="H52:I52 L52:Y52">
    <cfRule type="containsText" dxfId="1259" priority="2025" stopIfTrue="1" operator="containsText" text="Au">
      <formula>NOT(ISERROR(SEARCH("Au",H52)))</formula>
    </cfRule>
    <cfRule type="containsText" dxfId="1258" priority="2026" stopIfTrue="1" operator="containsText" text="Va">
      <formula>NOT(ISERROR(SEARCH("Va",H52)))</formula>
    </cfRule>
    <cfRule type="containsText" dxfId="1257" priority="2027" stopIfTrue="1" operator="containsText" text="Fa">
      <formula>NOT(ISERROR(SEARCH("Fa",H52)))</formula>
    </cfRule>
    <cfRule type="containsText" dxfId="1256" priority="2028" stopIfTrue="1" operator="containsText" text="Pc">
      <formula>NOT(ISERROR(SEARCH("Pc",H52)))</formula>
    </cfRule>
    <cfRule type="containsText" dxfId="1255" priority="2029" stopIfTrue="1" operator="containsText" text="Lm">
      <formula>NOT(ISERROR(SEARCH("Lm",H52)))</formula>
    </cfRule>
    <cfRule type="containsText" dxfId="1254" priority="2030" stopIfTrue="1" operator="containsText" text="Da">
      <formula>NOT(ISERROR(SEARCH("Da",H52)))</formula>
    </cfRule>
  </conditionalFormatting>
  <conditionalFormatting sqref="H52:I52 L52:Y52">
    <cfRule type="containsText" dxfId="1253" priority="2024" stopIfTrue="1" operator="containsText" text="Da">
      <formula>NOT(ISERROR(SEARCH("Da",H52)))</formula>
    </cfRule>
  </conditionalFormatting>
  <conditionalFormatting sqref="E52">
    <cfRule type="containsText" dxfId="1252" priority="2018" stopIfTrue="1" operator="containsText" text="Au">
      <formula>NOT(ISERROR(SEARCH("Au",E52)))</formula>
    </cfRule>
    <cfRule type="containsText" dxfId="1251" priority="2019" stopIfTrue="1" operator="containsText" text="Va">
      <formula>NOT(ISERROR(SEARCH("Va",E52)))</formula>
    </cfRule>
    <cfRule type="containsText" dxfId="1250" priority="2020" stopIfTrue="1" operator="containsText" text="Fa">
      <formula>NOT(ISERROR(SEARCH("Fa",E52)))</formula>
    </cfRule>
    <cfRule type="containsText" dxfId="1249" priority="2021" stopIfTrue="1" operator="containsText" text="Pc">
      <formula>NOT(ISERROR(SEARCH("Pc",E52)))</formula>
    </cfRule>
    <cfRule type="containsText" dxfId="1248" priority="2022" stopIfTrue="1" operator="containsText" text="Lm">
      <formula>NOT(ISERROR(SEARCH("Lm",E52)))</formula>
    </cfRule>
    <cfRule type="containsText" dxfId="1247" priority="2023" stopIfTrue="1" operator="containsText" text="Da">
      <formula>NOT(ISERROR(SEARCH("Da",E52)))</formula>
    </cfRule>
  </conditionalFormatting>
  <conditionalFormatting sqref="E52">
    <cfRule type="containsText" dxfId="1246" priority="2017" stopIfTrue="1" operator="containsText" text="Da">
      <formula>NOT(ISERROR(SEARCH("Da",E52)))</formula>
    </cfRule>
  </conditionalFormatting>
  <conditionalFormatting sqref="F52">
    <cfRule type="containsText" dxfId="1245" priority="2011" stopIfTrue="1" operator="containsText" text="Au">
      <formula>NOT(ISERROR(SEARCH("Au",F52)))</formula>
    </cfRule>
    <cfRule type="containsText" dxfId="1244" priority="2012" stopIfTrue="1" operator="containsText" text="Va">
      <formula>NOT(ISERROR(SEARCH("Va",F52)))</formula>
    </cfRule>
    <cfRule type="containsText" dxfId="1243" priority="2013" stopIfTrue="1" operator="containsText" text="Fa">
      <formula>NOT(ISERROR(SEARCH("Fa",F52)))</formula>
    </cfRule>
    <cfRule type="containsText" dxfId="1242" priority="2014" stopIfTrue="1" operator="containsText" text="Pc">
      <formula>NOT(ISERROR(SEARCH("Pc",F52)))</formula>
    </cfRule>
    <cfRule type="containsText" dxfId="1241" priority="2015" stopIfTrue="1" operator="containsText" text="Lm">
      <formula>NOT(ISERROR(SEARCH("Lm",F52)))</formula>
    </cfRule>
    <cfRule type="containsText" dxfId="1240" priority="2016" stopIfTrue="1" operator="containsText" text="Da">
      <formula>NOT(ISERROR(SEARCH("Da",F52)))</formula>
    </cfRule>
  </conditionalFormatting>
  <conditionalFormatting sqref="F52">
    <cfRule type="containsText" dxfId="1239" priority="2010" stopIfTrue="1" operator="containsText" text="Da">
      <formula>NOT(ISERROR(SEARCH("Da",F52)))</formula>
    </cfRule>
  </conditionalFormatting>
  <conditionalFormatting sqref="G52">
    <cfRule type="containsText" dxfId="1238" priority="2004" stopIfTrue="1" operator="containsText" text="Au">
      <formula>NOT(ISERROR(SEARCH("Au",G52)))</formula>
    </cfRule>
    <cfRule type="containsText" dxfId="1237" priority="2005" stopIfTrue="1" operator="containsText" text="Va">
      <formula>NOT(ISERROR(SEARCH("Va",G52)))</formula>
    </cfRule>
    <cfRule type="containsText" dxfId="1236" priority="2006" stopIfTrue="1" operator="containsText" text="Fa">
      <formula>NOT(ISERROR(SEARCH("Fa",G52)))</formula>
    </cfRule>
    <cfRule type="containsText" dxfId="1235" priority="2007" stopIfTrue="1" operator="containsText" text="Pc">
      <formula>NOT(ISERROR(SEARCH("Pc",G52)))</formula>
    </cfRule>
    <cfRule type="containsText" dxfId="1234" priority="2008" stopIfTrue="1" operator="containsText" text="Lm">
      <formula>NOT(ISERROR(SEARCH("Lm",G52)))</formula>
    </cfRule>
    <cfRule type="containsText" dxfId="1233" priority="2009" stopIfTrue="1" operator="containsText" text="Da">
      <formula>NOT(ISERROR(SEARCH("Da",G52)))</formula>
    </cfRule>
  </conditionalFormatting>
  <conditionalFormatting sqref="G52">
    <cfRule type="containsText" dxfId="1232" priority="2003" stopIfTrue="1" operator="containsText" text="Da">
      <formula>NOT(ISERROR(SEARCH("Da",G52)))</formula>
    </cfRule>
  </conditionalFormatting>
  <conditionalFormatting sqref="J52">
    <cfRule type="containsText" dxfId="1231" priority="1997" stopIfTrue="1" operator="containsText" text="Au">
      <formula>NOT(ISERROR(SEARCH("Au",J52)))</formula>
    </cfRule>
    <cfRule type="containsText" dxfId="1230" priority="1998" stopIfTrue="1" operator="containsText" text="Va">
      <formula>NOT(ISERROR(SEARCH("Va",J52)))</formula>
    </cfRule>
    <cfRule type="containsText" dxfId="1229" priority="1999" stopIfTrue="1" operator="containsText" text="Fa">
      <formula>NOT(ISERROR(SEARCH("Fa",J52)))</formula>
    </cfRule>
    <cfRule type="containsText" dxfId="1228" priority="2000" stopIfTrue="1" operator="containsText" text="Pc">
      <formula>NOT(ISERROR(SEARCH("Pc",J52)))</formula>
    </cfRule>
    <cfRule type="containsText" dxfId="1227" priority="2001" stopIfTrue="1" operator="containsText" text="Lm">
      <formula>NOT(ISERROR(SEARCH("Lm",J52)))</formula>
    </cfRule>
    <cfRule type="containsText" dxfId="1226" priority="2002" stopIfTrue="1" operator="containsText" text="Da">
      <formula>NOT(ISERROR(SEARCH("Da",J52)))</formula>
    </cfRule>
  </conditionalFormatting>
  <conditionalFormatting sqref="J52">
    <cfRule type="containsText" dxfId="1225" priority="1996" stopIfTrue="1" operator="containsText" text="Da">
      <formula>NOT(ISERROR(SEARCH("Da",J52)))</formula>
    </cfRule>
  </conditionalFormatting>
  <conditionalFormatting sqref="K52">
    <cfRule type="containsText" dxfId="1224" priority="1990" stopIfTrue="1" operator="containsText" text="Au">
      <formula>NOT(ISERROR(SEARCH("Au",K52)))</formula>
    </cfRule>
    <cfRule type="containsText" dxfId="1223" priority="1991" stopIfTrue="1" operator="containsText" text="Va">
      <formula>NOT(ISERROR(SEARCH("Va",K52)))</formula>
    </cfRule>
    <cfRule type="containsText" dxfId="1222" priority="1992" stopIfTrue="1" operator="containsText" text="Fa">
      <formula>NOT(ISERROR(SEARCH("Fa",K52)))</formula>
    </cfRule>
    <cfRule type="containsText" dxfId="1221" priority="1993" stopIfTrue="1" operator="containsText" text="Pc">
      <formula>NOT(ISERROR(SEARCH("Pc",K52)))</formula>
    </cfRule>
    <cfRule type="containsText" dxfId="1220" priority="1994" stopIfTrue="1" operator="containsText" text="Lm">
      <formula>NOT(ISERROR(SEARCH("Lm",K52)))</formula>
    </cfRule>
    <cfRule type="containsText" dxfId="1219" priority="1995" stopIfTrue="1" operator="containsText" text="Da">
      <formula>NOT(ISERROR(SEARCH("Da",K52)))</formula>
    </cfRule>
  </conditionalFormatting>
  <conditionalFormatting sqref="K52">
    <cfRule type="containsText" dxfId="1218" priority="1989" stopIfTrue="1" operator="containsText" text="Da">
      <formula>NOT(ISERROR(SEARCH("Da",K52)))</formula>
    </cfRule>
  </conditionalFormatting>
  <conditionalFormatting sqref="E53:Y53">
    <cfRule type="containsText" dxfId="1217" priority="1983" stopIfTrue="1" operator="containsText" text="Au">
      <formula>NOT(ISERROR(SEARCH("Au",E53)))</formula>
    </cfRule>
    <cfRule type="containsText" dxfId="1216" priority="1984" stopIfTrue="1" operator="containsText" text="Va">
      <formula>NOT(ISERROR(SEARCH("Va",E53)))</formula>
    </cfRule>
    <cfRule type="containsText" dxfId="1215" priority="1985" stopIfTrue="1" operator="containsText" text="Fa">
      <formula>NOT(ISERROR(SEARCH("Fa",E53)))</formula>
    </cfRule>
    <cfRule type="containsText" dxfId="1214" priority="1986" stopIfTrue="1" operator="containsText" text="Pc">
      <formula>NOT(ISERROR(SEARCH("Pc",E53)))</formula>
    </cfRule>
    <cfRule type="containsText" dxfId="1213" priority="1987" stopIfTrue="1" operator="containsText" text="Lm">
      <formula>NOT(ISERROR(SEARCH("Lm",E53)))</formula>
    </cfRule>
    <cfRule type="containsText" dxfId="1212" priority="1988" stopIfTrue="1" operator="containsText" text="Da">
      <formula>NOT(ISERROR(SEARCH("Da",E53)))</formula>
    </cfRule>
  </conditionalFormatting>
  <conditionalFormatting sqref="E53:Y53">
    <cfRule type="containsText" dxfId="1211" priority="1982" stopIfTrue="1" operator="containsText" text="Da">
      <formula>NOT(ISERROR(SEARCH("Da",E53)))</formula>
    </cfRule>
  </conditionalFormatting>
  <conditionalFormatting sqref="H54:Y54">
    <cfRule type="containsText" dxfId="1210" priority="1976" stopIfTrue="1" operator="containsText" text="Au">
      <formula>NOT(ISERROR(SEARCH("Au",H54)))</formula>
    </cfRule>
    <cfRule type="containsText" dxfId="1209" priority="1977" stopIfTrue="1" operator="containsText" text="Va">
      <formula>NOT(ISERROR(SEARCH("Va",H54)))</formula>
    </cfRule>
    <cfRule type="containsText" dxfId="1208" priority="1978" stopIfTrue="1" operator="containsText" text="Fa">
      <formula>NOT(ISERROR(SEARCH("Fa",H54)))</formula>
    </cfRule>
    <cfRule type="containsText" dxfId="1207" priority="1979" stopIfTrue="1" operator="containsText" text="Pc">
      <formula>NOT(ISERROR(SEARCH("Pc",H54)))</formula>
    </cfRule>
    <cfRule type="containsText" dxfId="1206" priority="1980" stopIfTrue="1" operator="containsText" text="Lm">
      <formula>NOT(ISERROR(SEARCH("Lm",H54)))</formula>
    </cfRule>
    <cfRule type="containsText" dxfId="1205" priority="1981" stopIfTrue="1" operator="containsText" text="Da">
      <formula>NOT(ISERROR(SEARCH("Da",H54)))</formula>
    </cfRule>
  </conditionalFormatting>
  <conditionalFormatting sqref="H54:Y54">
    <cfRule type="containsText" dxfId="1204" priority="1975" stopIfTrue="1" operator="containsText" text="Da">
      <formula>NOT(ISERROR(SEARCH("Da",H54)))</formula>
    </cfRule>
  </conditionalFormatting>
  <conditionalFormatting sqref="E55:K55 M55:Y55">
    <cfRule type="containsText" dxfId="1203" priority="1969" stopIfTrue="1" operator="containsText" text="Au">
      <formula>NOT(ISERROR(SEARCH("Au",E55)))</formula>
    </cfRule>
    <cfRule type="containsText" dxfId="1202" priority="1970" stopIfTrue="1" operator="containsText" text="Va">
      <formula>NOT(ISERROR(SEARCH("Va",E55)))</formula>
    </cfRule>
    <cfRule type="containsText" dxfId="1201" priority="1971" stopIfTrue="1" operator="containsText" text="Fa">
      <formula>NOT(ISERROR(SEARCH("Fa",E55)))</formula>
    </cfRule>
    <cfRule type="containsText" dxfId="1200" priority="1972" stopIfTrue="1" operator="containsText" text="Pc">
      <formula>NOT(ISERROR(SEARCH("Pc",E55)))</formula>
    </cfRule>
    <cfRule type="containsText" dxfId="1199" priority="1973" stopIfTrue="1" operator="containsText" text="Lm">
      <formula>NOT(ISERROR(SEARCH("Lm",E55)))</formula>
    </cfRule>
    <cfRule type="containsText" dxfId="1198" priority="1974" stopIfTrue="1" operator="containsText" text="Da">
      <formula>NOT(ISERROR(SEARCH("Da",E55)))</formula>
    </cfRule>
  </conditionalFormatting>
  <conditionalFormatting sqref="E55:K55 M55:Y55">
    <cfRule type="containsText" dxfId="1197" priority="1968" stopIfTrue="1" operator="containsText" text="Da">
      <formula>NOT(ISERROR(SEARCH("Da",E55)))</formula>
    </cfRule>
  </conditionalFormatting>
  <conditionalFormatting sqref="E56:J56 L56:Y56">
    <cfRule type="containsText" dxfId="1196" priority="1962" stopIfTrue="1" operator="containsText" text="Au">
      <formula>NOT(ISERROR(SEARCH("Au",E56)))</formula>
    </cfRule>
    <cfRule type="containsText" dxfId="1195" priority="1963" stopIfTrue="1" operator="containsText" text="Va">
      <formula>NOT(ISERROR(SEARCH("Va",E56)))</formula>
    </cfRule>
    <cfRule type="containsText" dxfId="1194" priority="1964" stopIfTrue="1" operator="containsText" text="Fa">
      <formula>NOT(ISERROR(SEARCH("Fa",E56)))</formula>
    </cfRule>
    <cfRule type="containsText" dxfId="1193" priority="1965" stopIfTrue="1" operator="containsText" text="Pc">
      <formula>NOT(ISERROR(SEARCH("Pc",E56)))</formula>
    </cfRule>
    <cfRule type="containsText" dxfId="1192" priority="1966" stopIfTrue="1" operator="containsText" text="Lm">
      <formula>NOT(ISERROR(SEARCH("Lm",E56)))</formula>
    </cfRule>
    <cfRule type="containsText" dxfId="1191" priority="1967" stopIfTrue="1" operator="containsText" text="Da">
      <formula>NOT(ISERROR(SEARCH("Da",E56)))</formula>
    </cfRule>
  </conditionalFormatting>
  <conditionalFormatting sqref="E56:J56 L56:Y56">
    <cfRule type="containsText" dxfId="1190" priority="1961" stopIfTrue="1" operator="containsText" text="Da">
      <formula>NOT(ISERROR(SEARCH("Da",E56)))</formula>
    </cfRule>
  </conditionalFormatting>
  <conditionalFormatting sqref="E57:Y57">
    <cfRule type="containsText" dxfId="1189" priority="1955" stopIfTrue="1" operator="containsText" text="Au">
      <formula>NOT(ISERROR(SEARCH("Au",E57)))</formula>
    </cfRule>
    <cfRule type="containsText" dxfId="1188" priority="1956" stopIfTrue="1" operator="containsText" text="Va">
      <formula>NOT(ISERROR(SEARCH("Va",E57)))</formula>
    </cfRule>
    <cfRule type="containsText" dxfId="1187" priority="1957" stopIfTrue="1" operator="containsText" text="Fa">
      <formula>NOT(ISERROR(SEARCH("Fa",E57)))</formula>
    </cfRule>
    <cfRule type="containsText" dxfId="1186" priority="1958" stopIfTrue="1" operator="containsText" text="Pc">
      <formula>NOT(ISERROR(SEARCH("Pc",E57)))</formula>
    </cfRule>
    <cfRule type="containsText" dxfId="1185" priority="1959" stopIfTrue="1" operator="containsText" text="Lm">
      <formula>NOT(ISERROR(SEARCH("Lm",E57)))</formula>
    </cfRule>
    <cfRule type="containsText" dxfId="1184" priority="1960" stopIfTrue="1" operator="containsText" text="Da">
      <formula>NOT(ISERROR(SEARCH("Da",E57)))</formula>
    </cfRule>
  </conditionalFormatting>
  <conditionalFormatting sqref="E57:Y57">
    <cfRule type="containsText" dxfId="1183" priority="1954" stopIfTrue="1" operator="containsText" text="Da">
      <formula>NOT(ISERROR(SEARCH("Da",E57)))</formula>
    </cfRule>
  </conditionalFormatting>
  <conditionalFormatting sqref="F58:Y58">
    <cfRule type="containsText" dxfId="1182" priority="1948" stopIfTrue="1" operator="containsText" text="Au">
      <formula>NOT(ISERROR(SEARCH("Au",F58)))</formula>
    </cfRule>
    <cfRule type="containsText" dxfId="1181" priority="1949" stopIfTrue="1" operator="containsText" text="Va">
      <formula>NOT(ISERROR(SEARCH("Va",F58)))</formula>
    </cfRule>
    <cfRule type="containsText" dxfId="1180" priority="1950" stopIfTrue="1" operator="containsText" text="Fa">
      <formula>NOT(ISERROR(SEARCH("Fa",F58)))</formula>
    </cfRule>
    <cfRule type="containsText" dxfId="1179" priority="1951" stopIfTrue="1" operator="containsText" text="Pc">
      <formula>NOT(ISERROR(SEARCH("Pc",F58)))</formula>
    </cfRule>
    <cfRule type="containsText" dxfId="1178" priority="1952" stopIfTrue="1" operator="containsText" text="Lm">
      <formula>NOT(ISERROR(SEARCH("Lm",F58)))</formula>
    </cfRule>
    <cfRule type="containsText" dxfId="1177" priority="1953" stopIfTrue="1" operator="containsText" text="Da">
      <formula>NOT(ISERROR(SEARCH("Da",F58)))</formula>
    </cfRule>
  </conditionalFormatting>
  <conditionalFormatting sqref="F58:Y58">
    <cfRule type="containsText" dxfId="1176" priority="1947" stopIfTrue="1" operator="containsText" text="Da">
      <formula>NOT(ISERROR(SEARCH("Da",F58)))</formula>
    </cfRule>
  </conditionalFormatting>
  <conditionalFormatting sqref="E59:Y59">
    <cfRule type="containsText" dxfId="1175" priority="1941" stopIfTrue="1" operator="containsText" text="Au">
      <formula>NOT(ISERROR(SEARCH("Au",E59)))</formula>
    </cfRule>
    <cfRule type="containsText" dxfId="1174" priority="1942" stopIfTrue="1" operator="containsText" text="Va">
      <formula>NOT(ISERROR(SEARCH("Va",E59)))</formula>
    </cfRule>
    <cfRule type="containsText" dxfId="1173" priority="1943" stopIfTrue="1" operator="containsText" text="Fa">
      <formula>NOT(ISERROR(SEARCH("Fa",E59)))</formula>
    </cfRule>
    <cfRule type="containsText" dxfId="1172" priority="1944" stopIfTrue="1" operator="containsText" text="Pc">
      <formula>NOT(ISERROR(SEARCH("Pc",E59)))</formula>
    </cfRule>
    <cfRule type="containsText" dxfId="1171" priority="1945" stopIfTrue="1" operator="containsText" text="Lm">
      <formula>NOT(ISERROR(SEARCH("Lm",E59)))</formula>
    </cfRule>
    <cfRule type="containsText" dxfId="1170" priority="1946" stopIfTrue="1" operator="containsText" text="Da">
      <formula>NOT(ISERROR(SEARCH("Da",E59)))</formula>
    </cfRule>
  </conditionalFormatting>
  <conditionalFormatting sqref="E59:Y59">
    <cfRule type="containsText" dxfId="1169" priority="1940" stopIfTrue="1" operator="containsText" text="Da">
      <formula>NOT(ISERROR(SEARCH("Da",E59)))</formula>
    </cfRule>
  </conditionalFormatting>
  <conditionalFormatting sqref="E60:Y60">
    <cfRule type="containsText" dxfId="1168" priority="1934" stopIfTrue="1" operator="containsText" text="Au">
      <formula>NOT(ISERROR(SEARCH("Au",E60)))</formula>
    </cfRule>
    <cfRule type="containsText" dxfId="1167" priority="1935" stopIfTrue="1" operator="containsText" text="Va">
      <formula>NOT(ISERROR(SEARCH("Va",E60)))</formula>
    </cfRule>
    <cfRule type="containsText" dxfId="1166" priority="1936" stopIfTrue="1" operator="containsText" text="Fa">
      <formula>NOT(ISERROR(SEARCH("Fa",E60)))</formula>
    </cfRule>
    <cfRule type="containsText" dxfId="1165" priority="1937" stopIfTrue="1" operator="containsText" text="Pc">
      <formula>NOT(ISERROR(SEARCH("Pc",E60)))</formula>
    </cfRule>
    <cfRule type="containsText" dxfId="1164" priority="1938" stopIfTrue="1" operator="containsText" text="Lm">
      <formula>NOT(ISERROR(SEARCH("Lm",E60)))</formula>
    </cfRule>
    <cfRule type="containsText" dxfId="1163" priority="1939" stopIfTrue="1" operator="containsText" text="Da">
      <formula>NOT(ISERROR(SEARCH("Da",E60)))</formula>
    </cfRule>
  </conditionalFormatting>
  <conditionalFormatting sqref="E60:Y60">
    <cfRule type="containsText" dxfId="1162" priority="1933" stopIfTrue="1" operator="containsText" text="Da">
      <formula>NOT(ISERROR(SEARCH("Da",E60)))</formula>
    </cfRule>
  </conditionalFormatting>
  <conditionalFormatting sqref="E61:M61 O61:Y61">
    <cfRule type="containsText" dxfId="1161" priority="1927" stopIfTrue="1" operator="containsText" text="Au">
      <formula>NOT(ISERROR(SEARCH("Au",E61)))</formula>
    </cfRule>
    <cfRule type="containsText" dxfId="1160" priority="1928" stopIfTrue="1" operator="containsText" text="Va">
      <formula>NOT(ISERROR(SEARCH("Va",E61)))</formula>
    </cfRule>
    <cfRule type="containsText" dxfId="1159" priority="1929" stopIfTrue="1" operator="containsText" text="Fa">
      <formula>NOT(ISERROR(SEARCH("Fa",E61)))</formula>
    </cfRule>
    <cfRule type="containsText" dxfId="1158" priority="1930" stopIfTrue="1" operator="containsText" text="Pc">
      <formula>NOT(ISERROR(SEARCH("Pc",E61)))</formula>
    </cfRule>
    <cfRule type="containsText" dxfId="1157" priority="1931" stopIfTrue="1" operator="containsText" text="Lm">
      <formula>NOT(ISERROR(SEARCH("Lm",E61)))</formula>
    </cfRule>
    <cfRule type="containsText" dxfId="1156" priority="1932" stopIfTrue="1" operator="containsText" text="Da">
      <formula>NOT(ISERROR(SEARCH("Da",E61)))</formula>
    </cfRule>
  </conditionalFormatting>
  <conditionalFormatting sqref="E61:M61 O61:Y61">
    <cfRule type="containsText" dxfId="1155" priority="1926" stopIfTrue="1" operator="containsText" text="Da">
      <formula>NOT(ISERROR(SEARCH("Da",E61)))</formula>
    </cfRule>
  </conditionalFormatting>
  <conditionalFormatting sqref="T62:Y62">
    <cfRule type="containsText" dxfId="1154" priority="1920" stopIfTrue="1" operator="containsText" text="Au">
      <formula>NOT(ISERROR(SEARCH("Au",T62)))</formula>
    </cfRule>
    <cfRule type="containsText" dxfId="1153" priority="1921" stopIfTrue="1" operator="containsText" text="Va">
      <formula>NOT(ISERROR(SEARCH("Va",T62)))</formula>
    </cfRule>
    <cfRule type="containsText" dxfId="1152" priority="1922" stopIfTrue="1" operator="containsText" text="Fa">
      <formula>NOT(ISERROR(SEARCH("Fa",T62)))</formula>
    </cfRule>
    <cfRule type="containsText" dxfId="1151" priority="1923" stopIfTrue="1" operator="containsText" text="Pc">
      <formula>NOT(ISERROR(SEARCH("Pc",T62)))</formula>
    </cfRule>
    <cfRule type="containsText" dxfId="1150" priority="1924" stopIfTrue="1" operator="containsText" text="Lm">
      <formula>NOT(ISERROR(SEARCH("Lm",T62)))</formula>
    </cfRule>
    <cfRule type="containsText" dxfId="1149" priority="1925" stopIfTrue="1" operator="containsText" text="Da">
      <formula>NOT(ISERROR(SEARCH("Da",T62)))</formula>
    </cfRule>
  </conditionalFormatting>
  <conditionalFormatting sqref="T62:Y62">
    <cfRule type="containsText" dxfId="1148" priority="1919" stopIfTrue="1" operator="containsText" text="Da">
      <formula>NOT(ISERROR(SEARCH("Da",T62)))</formula>
    </cfRule>
  </conditionalFormatting>
  <conditionalFormatting sqref="E62">
    <cfRule type="containsText" dxfId="1147" priority="1913" stopIfTrue="1" operator="containsText" text="Au">
      <formula>NOT(ISERROR(SEARCH("Au",E62)))</formula>
    </cfRule>
    <cfRule type="containsText" dxfId="1146" priority="1914" stopIfTrue="1" operator="containsText" text="Va">
      <formula>NOT(ISERROR(SEARCH("Va",E62)))</formula>
    </cfRule>
    <cfRule type="containsText" dxfId="1145" priority="1915" stopIfTrue="1" operator="containsText" text="Fa">
      <formula>NOT(ISERROR(SEARCH("Fa",E62)))</formula>
    </cfRule>
    <cfRule type="containsText" dxfId="1144" priority="1916" stopIfTrue="1" operator="containsText" text="Pc">
      <formula>NOT(ISERROR(SEARCH("Pc",E62)))</formula>
    </cfRule>
    <cfRule type="containsText" dxfId="1143" priority="1917" stopIfTrue="1" operator="containsText" text="Lm">
      <formula>NOT(ISERROR(SEARCH("Lm",E62)))</formula>
    </cfRule>
    <cfRule type="containsText" dxfId="1142" priority="1918" stopIfTrue="1" operator="containsText" text="Da">
      <formula>NOT(ISERROR(SEARCH("Da",E62)))</formula>
    </cfRule>
  </conditionalFormatting>
  <conditionalFormatting sqref="E62">
    <cfRule type="containsText" dxfId="1141" priority="1912" stopIfTrue="1" operator="containsText" text="Da">
      <formula>NOT(ISERROR(SEARCH("Da",E62)))</formula>
    </cfRule>
  </conditionalFormatting>
  <conditionalFormatting sqref="H63:I63 O63:P63 V63:W63">
    <cfRule type="containsText" dxfId="1140" priority="1808" stopIfTrue="1" operator="containsText" text="Au">
      <formula>NOT(ISERROR(SEARCH("Au",H63)))</formula>
    </cfRule>
    <cfRule type="containsText" dxfId="1139" priority="1809" stopIfTrue="1" operator="containsText" text="Va">
      <formula>NOT(ISERROR(SEARCH("Va",H63)))</formula>
    </cfRule>
    <cfRule type="containsText" dxfId="1138" priority="1810" stopIfTrue="1" operator="containsText" text="Fa">
      <formula>NOT(ISERROR(SEARCH("Fa",H63)))</formula>
    </cfRule>
    <cfRule type="containsText" dxfId="1137" priority="1811" stopIfTrue="1" operator="containsText" text="Pc">
      <formula>NOT(ISERROR(SEARCH("Pc",H63)))</formula>
    </cfRule>
    <cfRule type="containsText" dxfId="1136" priority="1812" stopIfTrue="1" operator="containsText" text="Lm">
      <formula>NOT(ISERROR(SEARCH("Lm",H63)))</formula>
    </cfRule>
    <cfRule type="containsText" dxfId="1135" priority="1813" stopIfTrue="1" operator="containsText" text="Da">
      <formula>NOT(ISERROR(SEARCH("Da",H63)))</formula>
    </cfRule>
  </conditionalFormatting>
  <conditionalFormatting sqref="H63:I63 O63:P63 V63:W63">
    <cfRule type="containsText" dxfId="1134" priority="1807" stopIfTrue="1" operator="containsText" text="Da">
      <formula>NOT(ISERROR(SEARCH("Da",H63)))</formula>
    </cfRule>
  </conditionalFormatting>
  <conditionalFormatting sqref="E63">
    <cfRule type="containsText" dxfId="1133" priority="1801" stopIfTrue="1" operator="containsText" text="Au">
      <formula>NOT(ISERROR(SEARCH("Au",E63)))</formula>
    </cfRule>
    <cfRule type="containsText" dxfId="1132" priority="1802" stopIfTrue="1" operator="containsText" text="Va">
      <formula>NOT(ISERROR(SEARCH("Va",E63)))</formula>
    </cfRule>
    <cfRule type="containsText" dxfId="1131" priority="1803" stopIfTrue="1" operator="containsText" text="Fa">
      <formula>NOT(ISERROR(SEARCH("Fa",E63)))</formula>
    </cfRule>
    <cfRule type="containsText" dxfId="1130" priority="1804" stopIfTrue="1" operator="containsText" text="Pc">
      <formula>NOT(ISERROR(SEARCH("Pc",E63)))</formula>
    </cfRule>
    <cfRule type="containsText" dxfId="1129" priority="1805" stopIfTrue="1" operator="containsText" text="Lm">
      <formula>NOT(ISERROR(SEARCH("Lm",E63)))</formula>
    </cfRule>
    <cfRule type="containsText" dxfId="1128" priority="1806" stopIfTrue="1" operator="containsText" text="Da">
      <formula>NOT(ISERROR(SEARCH("Da",E63)))</formula>
    </cfRule>
  </conditionalFormatting>
  <conditionalFormatting sqref="E63">
    <cfRule type="containsText" dxfId="1127" priority="1800" stopIfTrue="1" operator="containsText" text="Da">
      <formula>NOT(ISERROR(SEARCH("Da",E63)))</formula>
    </cfRule>
  </conditionalFormatting>
  <conditionalFormatting sqref="F63">
    <cfRule type="containsText" dxfId="1126" priority="1794" stopIfTrue="1" operator="containsText" text="Au">
      <formula>NOT(ISERROR(SEARCH("Au",F63)))</formula>
    </cfRule>
    <cfRule type="containsText" dxfId="1125" priority="1795" stopIfTrue="1" operator="containsText" text="Va">
      <formula>NOT(ISERROR(SEARCH("Va",F63)))</formula>
    </cfRule>
    <cfRule type="containsText" dxfId="1124" priority="1796" stopIfTrue="1" operator="containsText" text="Fa">
      <formula>NOT(ISERROR(SEARCH("Fa",F63)))</formula>
    </cfRule>
    <cfRule type="containsText" dxfId="1123" priority="1797" stopIfTrue="1" operator="containsText" text="Pc">
      <formula>NOT(ISERROR(SEARCH("Pc",F63)))</formula>
    </cfRule>
    <cfRule type="containsText" dxfId="1122" priority="1798" stopIfTrue="1" operator="containsText" text="Lm">
      <formula>NOT(ISERROR(SEARCH("Lm",F63)))</formula>
    </cfRule>
    <cfRule type="containsText" dxfId="1121" priority="1799" stopIfTrue="1" operator="containsText" text="Da">
      <formula>NOT(ISERROR(SEARCH("Da",F63)))</formula>
    </cfRule>
  </conditionalFormatting>
  <conditionalFormatting sqref="F63">
    <cfRule type="containsText" dxfId="1120" priority="1793" stopIfTrue="1" operator="containsText" text="Da">
      <formula>NOT(ISERROR(SEARCH("Da",F63)))</formula>
    </cfRule>
  </conditionalFormatting>
  <conditionalFormatting sqref="G63">
    <cfRule type="containsText" dxfId="1119" priority="1787" stopIfTrue="1" operator="containsText" text="Au">
      <formula>NOT(ISERROR(SEARCH("Au",G63)))</formula>
    </cfRule>
    <cfRule type="containsText" dxfId="1118" priority="1788" stopIfTrue="1" operator="containsText" text="Va">
      <formula>NOT(ISERROR(SEARCH("Va",G63)))</formula>
    </cfRule>
    <cfRule type="containsText" dxfId="1117" priority="1789" stopIfTrue="1" operator="containsText" text="Fa">
      <formula>NOT(ISERROR(SEARCH("Fa",G63)))</formula>
    </cfRule>
    <cfRule type="containsText" dxfId="1116" priority="1790" stopIfTrue="1" operator="containsText" text="Pc">
      <formula>NOT(ISERROR(SEARCH("Pc",G63)))</formula>
    </cfRule>
    <cfRule type="containsText" dxfId="1115" priority="1791" stopIfTrue="1" operator="containsText" text="Lm">
      <formula>NOT(ISERROR(SEARCH("Lm",G63)))</formula>
    </cfRule>
    <cfRule type="containsText" dxfId="1114" priority="1792" stopIfTrue="1" operator="containsText" text="Da">
      <formula>NOT(ISERROR(SEARCH("Da",G63)))</formula>
    </cfRule>
  </conditionalFormatting>
  <conditionalFormatting sqref="G63">
    <cfRule type="containsText" dxfId="1113" priority="1786" stopIfTrue="1" operator="containsText" text="Da">
      <formula>NOT(ISERROR(SEARCH("Da",G63)))</formula>
    </cfRule>
  </conditionalFormatting>
  <conditionalFormatting sqref="J63">
    <cfRule type="containsText" dxfId="1112" priority="1780" stopIfTrue="1" operator="containsText" text="Au">
      <formula>NOT(ISERROR(SEARCH("Au",J63)))</formula>
    </cfRule>
    <cfRule type="containsText" dxfId="1111" priority="1781" stopIfTrue="1" operator="containsText" text="Va">
      <formula>NOT(ISERROR(SEARCH("Va",J63)))</formula>
    </cfRule>
    <cfRule type="containsText" dxfId="1110" priority="1782" stopIfTrue="1" operator="containsText" text="Fa">
      <formula>NOT(ISERROR(SEARCH("Fa",J63)))</formula>
    </cfRule>
    <cfRule type="containsText" dxfId="1109" priority="1783" stopIfTrue="1" operator="containsText" text="Pc">
      <formula>NOT(ISERROR(SEARCH("Pc",J63)))</formula>
    </cfRule>
    <cfRule type="containsText" dxfId="1108" priority="1784" stopIfTrue="1" operator="containsText" text="Lm">
      <formula>NOT(ISERROR(SEARCH("Lm",J63)))</formula>
    </cfRule>
    <cfRule type="containsText" dxfId="1107" priority="1785" stopIfTrue="1" operator="containsText" text="Da">
      <formula>NOT(ISERROR(SEARCH("Da",J63)))</formula>
    </cfRule>
  </conditionalFormatting>
  <conditionalFormatting sqref="J63">
    <cfRule type="containsText" dxfId="1106" priority="1779" stopIfTrue="1" operator="containsText" text="Da">
      <formula>NOT(ISERROR(SEARCH("Da",J63)))</formula>
    </cfRule>
  </conditionalFormatting>
  <conditionalFormatting sqref="K63">
    <cfRule type="containsText" dxfId="1105" priority="1773" stopIfTrue="1" operator="containsText" text="Au">
      <formula>NOT(ISERROR(SEARCH("Au",K63)))</formula>
    </cfRule>
    <cfRule type="containsText" dxfId="1104" priority="1774" stopIfTrue="1" operator="containsText" text="Va">
      <formula>NOT(ISERROR(SEARCH("Va",K63)))</formula>
    </cfRule>
    <cfRule type="containsText" dxfId="1103" priority="1775" stopIfTrue="1" operator="containsText" text="Fa">
      <formula>NOT(ISERROR(SEARCH("Fa",K63)))</formula>
    </cfRule>
    <cfRule type="containsText" dxfId="1102" priority="1776" stopIfTrue="1" operator="containsText" text="Pc">
      <formula>NOT(ISERROR(SEARCH("Pc",K63)))</formula>
    </cfRule>
    <cfRule type="containsText" dxfId="1101" priority="1777" stopIfTrue="1" operator="containsText" text="Lm">
      <formula>NOT(ISERROR(SEARCH("Lm",K63)))</formula>
    </cfRule>
    <cfRule type="containsText" dxfId="1100" priority="1778" stopIfTrue="1" operator="containsText" text="Da">
      <formula>NOT(ISERROR(SEARCH("Da",K63)))</formula>
    </cfRule>
  </conditionalFormatting>
  <conditionalFormatting sqref="K63">
    <cfRule type="containsText" dxfId="1099" priority="1772" stopIfTrue="1" operator="containsText" text="Da">
      <formula>NOT(ISERROR(SEARCH("Da",K63)))</formula>
    </cfRule>
  </conditionalFormatting>
  <conditionalFormatting sqref="L63">
    <cfRule type="containsText" dxfId="1098" priority="1766" stopIfTrue="1" operator="containsText" text="Au">
      <formula>NOT(ISERROR(SEARCH("Au",L63)))</formula>
    </cfRule>
    <cfRule type="containsText" dxfId="1097" priority="1767" stopIfTrue="1" operator="containsText" text="Va">
      <formula>NOT(ISERROR(SEARCH("Va",L63)))</formula>
    </cfRule>
    <cfRule type="containsText" dxfId="1096" priority="1768" stopIfTrue="1" operator="containsText" text="Fa">
      <formula>NOT(ISERROR(SEARCH("Fa",L63)))</formula>
    </cfRule>
    <cfRule type="containsText" dxfId="1095" priority="1769" stopIfTrue="1" operator="containsText" text="Pc">
      <formula>NOT(ISERROR(SEARCH("Pc",L63)))</formula>
    </cfRule>
    <cfRule type="containsText" dxfId="1094" priority="1770" stopIfTrue="1" operator="containsText" text="Lm">
      <formula>NOT(ISERROR(SEARCH("Lm",L63)))</formula>
    </cfRule>
    <cfRule type="containsText" dxfId="1093" priority="1771" stopIfTrue="1" operator="containsText" text="Da">
      <formula>NOT(ISERROR(SEARCH("Da",L63)))</formula>
    </cfRule>
  </conditionalFormatting>
  <conditionalFormatting sqref="L63">
    <cfRule type="containsText" dxfId="1092" priority="1765" stopIfTrue="1" operator="containsText" text="Da">
      <formula>NOT(ISERROR(SEARCH("Da",L63)))</formula>
    </cfRule>
  </conditionalFormatting>
  <conditionalFormatting sqref="M63">
    <cfRule type="containsText" dxfId="1091" priority="1759" stopIfTrue="1" operator="containsText" text="Au">
      <formula>NOT(ISERROR(SEARCH("Au",M63)))</formula>
    </cfRule>
    <cfRule type="containsText" dxfId="1090" priority="1760" stopIfTrue="1" operator="containsText" text="Va">
      <formula>NOT(ISERROR(SEARCH("Va",M63)))</formula>
    </cfRule>
    <cfRule type="containsText" dxfId="1089" priority="1761" stopIfTrue="1" operator="containsText" text="Fa">
      <formula>NOT(ISERROR(SEARCH("Fa",M63)))</formula>
    </cfRule>
    <cfRule type="containsText" dxfId="1088" priority="1762" stopIfTrue="1" operator="containsText" text="Pc">
      <formula>NOT(ISERROR(SEARCH("Pc",M63)))</formula>
    </cfRule>
    <cfRule type="containsText" dxfId="1087" priority="1763" stopIfTrue="1" operator="containsText" text="Lm">
      <formula>NOT(ISERROR(SEARCH("Lm",M63)))</formula>
    </cfRule>
    <cfRule type="containsText" dxfId="1086" priority="1764" stopIfTrue="1" operator="containsText" text="Da">
      <formula>NOT(ISERROR(SEARCH("Da",M63)))</formula>
    </cfRule>
  </conditionalFormatting>
  <conditionalFormatting sqref="M63">
    <cfRule type="containsText" dxfId="1085" priority="1758" stopIfTrue="1" operator="containsText" text="Da">
      <formula>NOT(ISERROR(SEARCH("Da",M63)))</formula>
    </cfRule>
  </conditionalFormatting>
  <conditionalFormatting sqref="N63">
    <cfRule type="containsText" dxfId="1084" priority="1752" stopIfTrue="1" operator="containsText" text="Au">
      <formula>NOT(ISERROR(SEARCH("Au",N63)))</formula>
    </cfRule>
    <cfRule type="containsText" dxfId="1083" priority="1753" stopIfTrue="1" operator="containsText" text="Va">
      <formula>NOT(ISERROR(SEARCH("Va",N63)))</formula>
    </cfRule>
    <cfRule type="containsText" dxfId="1082" priority="1754" stopIfTrue="1" operator="containsText" text="Fa">
      <formula>NOT(ISERROR(SEARCH("Fa",N63)))</formula>
    </cfRule>
    <cfRule type="containsText" dxfId="1081" priority="1755" stopIfTrue="1" operator="containsText" text="Pc">
      <formula>NOT(ISERROR(SEARCH("Pc",N63)))</formula>
    </cfRule>
    <cfRule type="containsText" dxfId="1080" priority="1756" stopIfTrue="1" operator="containsText" text="Lm">
      <formula>NOT(ISERROR(SEARCH("Lm",N63)))</formula>
    </cfRule>
    <cfRule type="containsText" dxfId="1079" priority="1757" stopIfTrue="1" operator="containsText" text="Da">
      <formula>NOT(ISERROR(SEARCH("Da",N63)))</formula>
    </cfRule>
  </conditionalFormatting>
  <conditionalFormatting sqref="N63">
    <cfRule type="containsText" dxfId="1078" priority="1751" stopIfTrue="1" operator="containsText" text="Da">
      <formula>NOT(ISERROR(SEARCH("Da",N63)))</formula>
    </cfRule>
  </conditionalFormatting>
  <conditionalFormatting sqref="Q63">
    <cfRule type="containsText" dxfId="1077" priority="1745" stopIfTrue="1" operator="containsText" text="Au">
      <formula>NOT(ISERROR(SEARCH("Au",Q63)))</formula>
    </cfRule>
    <cfRule type="containsText" dxfId="1076" priority="1746" stopIfTrue="1" operator="containsText" text="Va">
      <formula>NOT(ISERROR(SEARCH("Va",Q63)))</formula>
    </cfRule>
    <cfRule type="containsText" dxfId="1075" priority="1747" stopIfTrue="1" operator="containsText" text="Fa">
      <formula>NOT(ISERROR(SEARCH("Fa",Q63)))</formula>
    </cfRule>
    <cfRule type="containsText" dxfId="1074" priority="1748" stopIfTrue="1" operator="containsText" text="Pc">
      <formula>NOT(ISERROR(SEARCH("Pc",Q63)))</formula>
    </cfRule>
    <cfRule type="containsText" dxfId="1073" priority="1749" stopIfTrue="1" operator="containsText" text="Lm">
      <formula>NOT(ISERROR(SEARCH("Lm",Q63)))</formula>
    </cfRule>
    <cfRule type="containsText" dxfId="1072" priority="1750" stopIfTrue="1" operator="containsText" text="Da">
      <formula>NOT(ISERROR(SEARCH("Da",Q63)))</formula>
    </cfRule>
  </conditionalFormatting>
  <conditionalFormatting sqref="Q63">
    <cfRule type="containsText" dxfId="1071" priority="1744" stopIfTrue="1" operator="containsText" text="Da">
      <formula>NOT(ISERROR(SEARCH("Da",Q63)))</formula>
    </cfRule>
  </conditionalFormatting>
  <conditionalFormatting sqref="R63">
    <cfRule type="containsText" dxfId="1070" priority="1738" stopIfTrue="1" operator="containsText" text="Au">
      <formula>NOT(ISERROR(SEARCH("Au",R63)))</formula>
    </cfRule>
    <cfRule type="containsText" dxfId="1069" priority="1739" stopIfTrue="1" operator="containsText" text="Va">
      <formula>NOT(ISERROR(SEARCH("Va",R63)))</formula>
    </cfRule>
    <cfRule type="containsText" dxfId="1068" priority="1740" stopIfTrue="1" operator="containsText" text="Fa">
      <formula>NOT(ISERROR(SEARCH("Fa",R63)))</formula>
    </cfRule>
    <cfRule type="containsText" dxfId="1067" priority="1741" stopIfTrue="1" operator="containsText" text="Pc">
      <formula>NOT(ISERROR(SEARCH("Pc",R63)))</formula>
    </cfRule>
    <cfRule type="containsText" dxfId="1066" priority="1742" stopIfTrue="1" operator="containsText" text="Lm">
      <formula>NOT(ISERROR(SEARCH("Lm",R63)))</formula>
    </cfRule>
    <cfRule type="containsText" dxfId="1065" priority="1743" stopIfTrue="1" operator="containsText" text="Da">
      <formula>NOT(ISERROR(SEARCH("Da",R63)))</formula>
    </cfRule>
  </conditionalFormatting>
  <conditionalFormatting sqref="R63">
    <cfRule type="containsText" dxfId="1064" priority="1737" stopIfTrue="1" operator="containsText" text="Da">
      <formula>NOT(ISERROR(SEARCH("Da",R63)))</formula>
    </cfRule>
  </conditionalFormatting>
  <conditionalFormatting sqref="S63">
    <cfRule type="containsText" dxfId="1063" priority="1731" stopIfTrue="1" operator="containsText" text="Au">
      <formula>NOT(ISERROR(SEARCH("Au",S63)))</formula>
    </cfRule>
    <cfRule type="containsText" dxfId="1062" priority="1732" stopIfTrue="1" operator="containsText" text="Va">
      <formula>NOT(ISERROR(SEARCH("Va",S63)))</formula>
    </cfRule>
    <cfRule type="containsText" dxfId="1061" priority="1733" stopIfTrue="1" operator="containsText" text="Fa">
      <formula>NOT(ISERROR(SEARCH("Fa",S63)))</formula>
    </cfRule>
    <cfRule type="containsText" dxfId="1060" priority="1734" stopIfTrue="1" operator="containsText" text="Pc">
      <formula>NOT(ISERROR(SEARCH("Pc",S63)))</formula>
    </cfRule>
    <cfRule type="containsText" dxfId="1059" priority="1735" stopIfTrue="1" operator="containsText" text="Lm">
      <formula>NOT(ISERROR(SEARCH("Lm",S63)))</formula>
    </cfRule>
    <cfRule type="containsText" dxfId="1058" priority="1736" stopIfTrue="1" operator="containsText" text="Da">
      <formula>NOT(ISERROR(SEARCH("Da",S63)))</formula>
    </cfRule>
  </conditionalFormatting>
  <conditionalFormatting sqref="S63">
    <cfRule type="containsText" dxfId="1057" priority="1730" stopIfTrue="1" operator="containsText" text="Da">
      <formula>NOT(ISERROR(SEARCH("Da",S63)))</formula>
    </cfRule>
  </conditionalFormatting>
  <conditionalFormatting sqref="T63">
    <cfRule type="containsText" dxfId="1056" priority="1724" stopIfTrue="1" operator="containsText" text="Au">
      <formula>NOT(ISERROR(SEARCH("Au",T63)))</formula>
    </cfRule>
    <cfRule type="containsText" dxfId="1055" priority="1725" stopIfTrue="1" operator="containsText" text="Va">
      <formula>NOT(ISERROR(SEARCH("Va",T63)))</formula>
    </cfRule>
    <cfRule type="containsText" dxfId="1054" priority="1726" stopIfTrue="1" operator="containsText" text="Fa">
      <formula>NOT(ISERROR(SEARCH("Fa",T63)))</formula>
    </cfRule>
    <cfRule type="containsText" dxfId="1053" priority="1727" stopIfTrue="1" operator="containsText" text="Pc">
      <formula>NOT(ISERROR(SEARCH("Pc",T63)))</formula>
    </cfRule>
    <cfRule type="containsText" dxfId="1052" priority="1728" stopIfTrue="1" operator="containsText" text="Lm">
      <formula>NOT(ISERROR(SEARCH("Lm",T63)))</formula>
    </cfRule>
    <cfRule type="containsText" dxfId="1051" priority="1729" stopIfTrue="1" operator="containsText" text="Da">
      <formula>NOT(ISERROR(SEARCH("Da",T63)))</formula>
    </cfRule>
  </conditionalFormatting>
  <conditionalFormatting sqref="T63">
    <cfRule type="containsText" dxfId="1050" priority="1723" stopIfTrue="1" operator="containsText" text="Da">
      <formula>NOT(ISERROR(SEARCH("Da",T63)))</formula>
    </cfRule>
  </conditionalFormatting>
  <conditionalFormatting sqref="U63">
    <cfRule type="containsText" dxfId="1049" priority="1717" stopIfTrue="1" operator="containsText" text="Au">
      <formula>NOT(ISERROR(SEARCH("Au",U63)))</formula>
    </cfRule>
    <cfRule type="containsText" dxfId="1048" priority="1718" stopIfTrue="1" operator="containsText" text="Va">
      <formula>NOT(ISERROR(SEARCH("Va",U63)))</formula>
    </cfRule>
    <cfRule type="containsText" dxfId="1047" priority="1719" stopIfTrue="1" operator="containsText" text="Fa">
      <formula>NOT(ISERROR(SEARCH("Fa",U63)))</formula>
    </cfRule>
    <cfRule type="containsText" dxfId="1046" priority="1720" stopIfTrue="1" operator="containsText" text="Pc">
      <formula>NOT(ISERROR(SEARCH("Pc",U63)))</formula>
    </cfRule>
    <cfRule type="containsText" dxfId="1045" priority="1721" stopIfTrue="1" operator="containsText" text="Lm">
      <formula>NOT(ISERROR(SEARCH("Lm",U63)))</formula>
    </cfRule>
    <cfRule type="containsText" dxfId="1044" priority="1722" stopIfTrue="1" operator="containsText" text="Da">
      <formula>NOT(ISERROR(SEARCH("Da",U63)))</formula>
    </cfRule>
  </conditionalFormatting>
  <conditionalFormatting sqref="U63">
    <cfRule type="containsText" dxfId="1043" priority="1716" stopIfTrue="1" operator="containsText" text="Da">
      <formula>NOT(ISERROR(SEARCH("Da",U63)))</formula>
    </cfRule>
  </conditionalFormatting>
  <conditionalFormatting sqref="X63">
    <cfRule type="containsText" dxfId="1042" priority="1710" stopIfTrue="1" operator="containsText" text="Au">
      <formula>NOT(ISERROR(SEARCH("Au",X63)))</formula>
    </cfRule>
    <cfRule type="containsText" dxfId="1041" priority="1711" stopIfTrue="1" operator="containsText" text="Va">
      <formula>NOT(ISERROR(SEARCH("Va",X63)))</formula>
    </cfRule>
    <cfRule type="containsText" dxfId="1040" priority="1712" stopIfTrue="1" operator="containsText" text="Fa">
      <formula>NOT(ISERROR(SEARCH("Fa",X63)))</formula>
    </cfRule>
    <cfRule type="containsText" dxfId="1039" priority="1713" stopIfTrue="1" operator="containsText" text="Pc">
      <formula>NOT(ISERROR(SEARCH("Pc",X63)))</formula>
    </cfRule>
    <cfRule type="containsText" dxfId="1038" priority="1714" stopIfTrue="1" operator="containsText" text="Lm">
      <formula>NOT(ISERROR(SEARCH("Lm",X63)))</formula>
    </cfRule>
    <cfRule type="containsText" dxfId="1037" priority="1715" stopIfTrue="1" operator="containsText" text="Da">
      <formula>NOT(ISERROR(SEARCH("Da",X63)))</formula>
    </cfRule>
  </conditionalFormatting>
  <conditionalFormatting sqref="X63">
    <cfRule type="containsText" dxfId="1036" priority="1709" stopIfTrue="1" operator="containsText" text="Da">
      <formula>NOT(ISERROR(SEARCH("Da",X63)))</formula>
    </cfRule>
  </conditionalFormatting>
  <conditionalFormatting sqref="Y63">
    <cfRule type="containsText" dxfId="1035" priority="1703" stopIfTrue="1" operator="containsText" text="Au">
      <formula>NOT(ISERROR(SEARCH("Au",Y63)))</formula>
    </cfRule>
    <cfRule type="containsText" dxfId="1034" priority="1704" stopIfTrue="1" operator="containsText" text="Va">
      <formula>NOT(ISERROR(SEARCH("Va",Y63)))</formula>
    </cfRule>
    <cfRule type="containsText" dxfId="1033" priority="1705" stopIfTrue="1" operator="containsText" text="Fa">
      <formula>NOT(ISERROR(SEARCH("Fa",Y63)))</formula>
    </cfRule>
    <cfRule type="containsText" dxfId="1032" priority="1706" stopIfTrue="1" operator="containsText" text="Pc">
      <formula>NOT(ISERROR(SEARCH("Pc",Y63)))</formula>
    </cfRule>
    <cfRule type="containsText" dxfId="1031" priority="1707" stopIfTrue="1" operator="containsText" text="Lm">
      <formula>NOT(ISERROR(SEARCH("Lm",Y63)))</formula>
    </cfRule>
    <cfRule type="containsText" dxfId="1030" priority="1708" stopIfTrue="1" operator="containsText" text="Da">
      <formula>NOT(ISERROR(SEARCH("Da",Y63)))</formula>
    </cfRule>
  </conditionalFormatting>
  <conditionalFormatting sqref="Y63">
    <cfRule type="containsText" dxfId="1029" priority="1702" stopIfTrue="1" operator="containsText" text="Da">
      <formula>NOT(ISERROR(SEARCH("Da",Y63)))</formula>
    </cfRule>
  </conditionalFormatting>
  <conditionalFormatting sqref="E64:Y64">
    <cfRule type="containsText" dxfId="1028" priority="1696" stopIfTrue="1" operator="containsText" text="Au">
      <formula>NOT(ISERROR(SEARCH("Au",E64)))</formula>
    </cfRule>
    <cfRule type="containsText" dxfId="1027" priority="1697" stopIfTrue="1" operator="containsText" text="Va">
      <formula>NOT(ISERROR(SEARCH("Va",E64)))</formula>
    </cfRule>
    <cfRule type="containsText" dxfId="1026" priority="1698" stopIfTrue="1" operator="containsText" text="Fa">
      <formula>NOT(ISERROR(SEARCH("Fa",E64)))</formula>
    </cfRule>
    <cfRule type="containsText" dxfId="1025" priority="1699" stopIfTrue="1" operator="containsText" text="Pc">
      <formula>NOT(ISERROR(SEARCH("Pc",E64)))</formula>
    </cfRule>
    <cfRule type="containsText" dxfId="1024" priority="1700" stopIfTrue="1" operator="containsText" text="Lm">
      <formula>NOT(ISERROR(SEARCH("Lm",E64)))</formula>
    </cfRule>
    <cfRule type="containsText" dxfId="1023" priority="1701" stopIfTrue="1" operator="containsText" text="Da">
      <formula>NOT(ISERROR(SEARCH("Da",E64)))</formula>
    </cfRule>
  </conditionalFormatting>
  <conditionalFormatting sqref="E64:Y64">
    <cfRule type="containsText" dxfId="1022" priority="1695" stopIfTrue="1" operator="containsText" text="Da">
      <formula>NOT(ISERROR(SEARCH("Da",E64)))</formula>
    </cfRule>
  </conditionalFormatting>
  <conditionalFormatting sqref="H65:K65 N65:Y65">
    <cfRule type="containsText" dxfId="1021" priority="1689" stopIfTrue="1" operator="containsText" text="Au">
      <formula>NOT(ISERROR(SEARCH("Au",H65)))</formula>
    </cfRule>
    <cfRule type="containsText" dxfId="1020" priority="1690" stopIfTrue="1" operator="containsText" text="Va">
      <formula>NOT(ISERROR(SEARCH("Va",H65)))</formula>
    </cfRule>
    <cfRule type="containsText" dxfId="1019" priority="1691" stopIfTrue="1" operator="containsText" text="Fa">
      <formula>NOT(ISERROR(SEARCH("Fa",H65)))</formula>
    </cfRule>
    <cfRule type="containsText" dxfId="1018" priority="1692" stopIfTrue="1" operator="containsText" text="Pc">
      <formula>NOT(ISERROR(SEARCH("Pc",H65)))</formula>
    </cfRule>
    <cfRule type="containsText" dxfId="1017" priority="1693" stopIfTrue="1" operator="containsText" text="Lm">
      <formula>NOT(ISERROR(SEARCH("Lm",H65)))</formula>
    </cfRule>
    <cfRule type="containsText" dxfId="1016" priority="1694" stopIfTrue="1" operator="containsText" text="Da">
      <formula>NOT(ISERROR(SEARCH("Da",H65)))</formula>
    </cfRule>
  </conditionalFormatting>
  <conditionalFormatting sqref="H65:K65 N65:Y65">
    <cfRule type="containsText" dxfId="1015" priority="1688" stopIfTrue="1" operator="containsText" text="Da">
      <formula>NOT(ISERROR(SEARCH("Da",H65)))</formula>
    </cfRule>
  </conditionalFormatting>
  <conditionalFormatting sqref="H66:Y66">
    <cfRule type="containsText" dxfId="1014" priority="1661" stopIfTrue="1" operator="containsText" text="Au">
      <formula>NOT(ISERROR(SEARCH("Au",H66)))</formula>
    </cfRule>
    <cfRule type="containsText" dxfId="1013" priority="1662" stopIfTrue="1" operator="containsText" text="Va">
      <formula>NOT(ISERROR(SEARCH("Va",H66)))</formula>
    </cfRule>
    <cfRule type="containsText" dxfId="1012" priority="1663" stopIfTrue="1" operator="containsText" text="Fa">
      <formula>NOT(ISERROR(SEARCH("Fa",H66)))</formula>
    </cfRule>
    <cfRule type="containsText" dxfId="1011" priority="1664" stopIfTrue="1" operator="containsText" text="Pc">
      <formula>NOT(ISERROR(SEARCH("Pc",H66)))</formula>
    </cfRule>
    <cfRule type="containsText" dxfId="1010" priority="1665" stopIfTrue="1" operator="containsText" text="Lm">
      <formula>NOT(ISERROR(SEARCH("Lm",H66)))</formula>
    </cfRule>
    <cfRule type="containsText" dxfId="1009" priority="1666" stopIfTrue="1" operator="containsText" text="Da">
      <formula>NOT(ISERROR(SEARCH("Da",H66)))</formula>
    </cfRule>
  </conditionalFormatting>
  <conditionalFormatting sqref="H66:Y66">
    <cfRule type="containsText" dxfId="1008" priority="1660" stopIfTrue="1" operator="containsText" text="Da">
      <formula>NOT(ISERROR(SEARCH("Da",H66)))</formula>
    </cfRule>
  </conditionalFormatting>
  <conditionalFormatting sqref="E66">
    <cfRule type="containsText" dxfId="1007" priority="1654" stopIfTrue="1" operator="containsText" text="Au">
      <formula>NOT(ISERROR(SEARCH("Au",E66)))</formula>
    </cfRule>
    <cfRule type="containsText" dxfId="1006" priority="1655" stopIfTrue="1" operator="containsText" text="Va">
      <formula>NOT(ISERROR(SEARCH("Va",E66)))</formula>
    </cfRule>
    <cfRule type="containsText" dxfId="1005" priority="1656" stopIfTrue="1" operator="containsText" text="Fa">
      <formula>NOT(ISERROR(SEARCH("Fa",E66)))</formula>
    </cfRule>
    <cfRule type="containsText" dxfId="1004" priority="1657" stopIfTrue="1" operator="containsText" text="Pc">
      <formula>NOT(ISERROR(SEARCH("Pc",E66)))</formula>
    </cfRule>
    <cfRule type="containsText" dxfId="1003" priority="1658" stopIfTrue="1" operator="containsText" text="Lm">
      <formula>NOT(ISERROR(SEARCH("Lm",E66)))</formula>
    </cfRule>
    <cfRule type="containsText" dxfId="1002" priority="1659" stopIfTrue="1" operator="containsText" text="Da">
      <formula>NOT(ISERROR(SEARCH("Da",E66)))</formula>
    </cfRule>
  </conditionalFormatting>
  <conditionalFormatting sqref="E66">
    <cfRule type="containsText" dxfId="1001" priority="1653" stopIfTrue="1" operator="containsText" text="Da">
      <formula>NOT(ISERROR(SEARCH("Da",E66)))</formula>
    </cfRule>
  </conditionalFormatting>
  <conditionalFormatting sqref="E67:Y67">
    <cfRule type="containsText" dxfId="1000" priority="1633" stopIfTrue="1" operator="containsText" text="Au">
      <formula>NOT(ISERROR(SEARCH("Au",E67)))</formula>
    </cfRule>
    <cfRule type="containsText" dxfId="999" priority="1634" stopIfTrue="1" operator="containsText" text="Va">
      <formula>NOT(ISERROR(SEARCH("Va",E67)))</formula>
    </cfRule>
    <cfRule type="containsText" dxfId="998" priority="1635" stopIfTrue="1" operator="containsText" text="Fa">
      <formula>NOT(ISERROR(SEARCH("Fa",E67)))</formula>
    </cfRule>
    <cfRule type="containsText" dxfId="997" priority="1636" stopIfTrue="1" operator="containsText" text="Pc">
      <formula>NOT(ISERROR(SEARCH("Pc",E67)))</formula>
    </cfRule>
    <cfRule type="containsText" dxfId="996" priority="1637" stopIfTrue="1" operator="containsText" text="Lm">
      <formula>NOT(ISERROR(SEARCH("Lm",E67)))</formula>
    </cfRule>
    <cfRule type="containsText" dxfId="995" priority="1638" stopIfTrue="1" operator="containsText" text="Da">
      <formula>NOT(ISERROR(SEARCH("Da",E67)))</formula>
    </cfRule>
  </conditionalFormatting>
  <conditionalFormatting sqref="E67:Y67">
    <cfRule type="containsText" dxfId="994" priority="1632" stopIfTrue="1" operator="containsText" text="Da">
      <formula>NOT(ISERROR(SEARCH("Da",E67)))</formula>
    </cfRule>
  </conditionalFormatting>
  <conditionalFormatting sqref="E68:F68 H68:Y68">
    <cfRule type="containsText" dxfId="993" priority="1626" stopIfTrue="1" operator="containsText" text="Au">
      <formula>NOT(ISERROR(SEARCH("Au",E68)))</formula>
    </cfRule>
    <cfRule type="containsText" dxfId="992" priority="1627" stopIfTrue="1" operator="containsText" text="Va">
      <formula>NOT(ISERROR(SEARCH("Va",E68)))</formula>
    </cfRule>
    <cfRule type="containsText" dxfId="991" priority="1628" stopIfTrue="1" operator="containsText" text="Fa">
      <formula>NOT(ISERROR(SEARCH("Fa",E68)))</formula>
    </cfRule>
    <cfRule type="containsText" dxfId="990" priority="1629" stopIfTrue="1" operator="containsText" text="Pc">
      <formula>NOT(ISERROR(SEARCH("Pc",E68)))</formula>
    </cfRule>
    <cfRule type="containsText" dxfId="989" priority="1630" stopIfTrue="1" operator="containsText" text="Lm">
      <formula>NOT(ISERROR(SEARCH("Lm",E68)))</formula>
    </cfRule>
    <cfRule type="containsText" dxfId="988" priority="1631" stopIfTrue="1" operator="containsText" text="Da">
      <formula>NOT(ISERROR(SEARCH("Da",E68)))</formula>
    </cfRule>
  </conditionalFormatting>
  <conditionalFormatting sqref="E68:F68 H68:Y68">
    <cfRule type="containsText" dxfId="987" priority="1625" stopIfTrue="1" operator="containsText" text="Da">
      <formula>NOT(ISERROR(SEARCH("Da",E68)))</formula>
    </cfRule>
  </conditionalFormatting>
  <conditionalFormatting sqref="E69:Y69">
    <cfRule type="containsText" dxfId="986" priority="1619" stopIfTrue="1" operator="containsText" text="Au">
      <formula>NOT(ISERROR(SEARCH("Au",E69)))</formula>
    </cfRule>
    <cfRule type="containsText" dxfId="985" priority="1620" stopIfTrue="1" operator="containsText" text="Va">
      <formula>NOT(ISERROR(SEARCH("Va",E69)))</formula>
    </cfRule>
    <cfRule type="containsText" dxfId="984" priority="1621" stopIfTrue="1" operator="containsText" text="Fa">
      <formula>NOT(ISERROR(SEARCH("Fa",E69)))</formula>
    </cfRule>
    <cfRule type="containsText" dxfId="983" priority="1622" stopIfTrue="1" operator="containsText" text="Pc">
      <formula>NOT(ISERROR(SEARCH("Pc",E69)))</formula>
    </cfRule>
    <cfRule type="containsText" dxfId="982" priority="1623" stopIfTrue="1" operator="containsText" text="Lm">
      <formula>NOT(ISERROR(SEARCH("Lm",E69)))</formula>
    </cfRule>
    <cfRule type="containsText" dxfId="981" priority="1624" stopIfTrue="1" operator="containsText" text="Da">
      <formula>NOT(ISERROR(SEARCH("Da",E69)))</formula>
    </cfRule>
  </conditionalFormatting>
  <conditionalFormatting sqref="E69:Y69">
    <cfRule type="containsText" dxfId="980" priority="1618" stopIfTrue="1" operator="containsText" text="Da">
      <formula>NOT(ISERROR(SEARCH("Da",E69)))</formula>
    </cfRule>
  </conditionalFormatting>
  <conditionalFormatting sqref="E70:J70 P70:Y70">
    <cfRule type="containsText" dxfId="979" priority="1612" stopIfTrue="1" operator="containsText" text="Au">
      <formula>NOT(ISERROR(SEARCH("Au",E70)))</formula>
    </cfRule>
    <cfRule type="containsText" dxfId="978" priority="1613" stopIfTrue="1" operator="containsText" text="Va">
      <formula>NOT(ISERROR(SEARCH("Va",E70)))</formula>
    </cfRule>
    <cfRule type="containsText" dxfId="977" priority="1614" stopIfTrue="1" operator="containsText" text="Fa">
      <formula>NOT(ISERROR(SEARCH("Fa",E70)))</formula>
    </cfRule>
    <cfRule type="containsText" dxfId="976" priority="1615" stopIfTrue="1" operator="containsText" text="Pc">
      <formula>NOT(ISERROR(SEARCH("Pc",E70)))</formula>
    </cfRule>
    <cfRule type="containsText" dxfId="975" priority="1616" stopIfTrue="1" operator="containsText" text="Lm">
      <formula>NOT(ISERROR(SEARCH("Lm",E70)))</formula>
    </cfRule>
    <cfRule type="containsText" dxfId="974" priority="1617" stopIfTrue="1" operator="containsText" text="Da">
      <formula>NOT(ISERROR(SEARCH("Da",E70)))</formula>
    </cfRule>
  </conditionalFormatting>
  <conditionalFormatting sqref="E70:J70 P70:Y70">
    <cfRule type="containsText" dxfId="973" priority="1611" stopIfTrue="1" operator="containsText" text="Da">
      <formula>NOT(ISERROR(SEARCH("Da",E70)))</formula>
    </cfRule>
  </conditionalFormatting>
  <conditionalFormatting sqref="K70">
    <cfRule type="containsText" dxfId="972" priority="1605" stopIfTrue="1" operator="containsText" text="Au">
      <formula>NOT(ISERROR(SEARCH("Au",K70)))</formula>
    </cfRule>
    <cfRule type="containsText" dxfId="971" priority="1606" stopIfTrue="1" operator="containsText" text="Va">
      <formula>NOT(ISERROR(SEARCH("Va",K70)))</formula>
    </cfRule>
    <cfRule type="containsText" dxfId="970" priority="1607" stopIfTrue="1" operator="containsText" text="Fa">
      <formula>NOT(ISERROR(SEARCH("Fa",K70)))</formula>
    </cfRule>
    <cfRule type="containsText" dxfId="969" priority="1608" stopIfTrue="1" operator="containsText" text="Pc">
      <formula>NOT(ISERROR(SEARCH("Pc",K70)))</formula>
    </cfRule>
    <cfRule type="containsText" dxfId="968" priority="1609" stopIfTrue="1" operator="containsText" text="Lm">
      <formula>NOT(ISERROR(SEARCH("Lm",K70)))</formula>
    </cfRule>
    <cfRule type="containsText" dxfId="967" priority="1610" stopIfTrue="1" operator="containsText" text="Da">
      <formula>NOT(ISERROR(SEARCH("Da",K70)))</formula>
    </cfRule>
  </conditionalFormatting>
  <conditionalFormatting sqref="K70">
    <cfRule type="containsText" dxfId="966" priority="1604" stopIfTrue="1" operator="containsText" text="Da">
      <formula>NOT(ISERROR(SEARCH("Da",K70)))</formula>
    </cfRule>
  </conditionalFormatting>
  <conditionalFormatting sqref="E71:Y71">
    <cfRule type="containsText" dxfId="965" priority="1570" stopIfTrue="1" operator="containsText" text="Au">
      <formula>NOT(ISERROR(SEARCH("Au",E71)))</formula>
    </cfRule>
    <cfRule type="containsText" dxfId="964" priority="1571" stopIfTrue="1" operator="containsText" text="Va">
      <formula>NOT(ISERROR(SEARCH("Va",E71)))</formula>
    </cfRule>
    <cfRule type="containsText" dxfId="963" priority="1572" stopIfTrue="1" operator="containsText" text="Fa">
      <formula>NOT(ISERROR(SEARCH("Fa",E71)))</formula>
    </cfRule>
    <cfRule type="containsText" dxfId="962" priority="1573" stopIfTrue="1" operator="containsText" text="Pc">
      <formula>NOT(ISERROR(SEARCH("Pc",E71)))</formula>
    </cfRule>
    <cfRule type="containsText" dxfId="961" priority="1574" stopIfTrue="1" operator="containsText" text="Lm">
      <formula>NOT(ISERROR(SEARCH("Lm",E71)))</formula>
    </cfRule>
    <cfRule type="containsText" dxfId="960" priority="1575" stopIfTrue="1" operator="containsText" text="Da">
      <formula>NOT(ISERROR(SEARCH("Da",E71)))</formula>
    </cfRule>
  </conditionalFormatting>
  <conditionalFormatting sqref="E71:Y71">
    <cfRule type="containsText" dxfId="959" priority="1569" stopIfTrue="1" operator="containsText" text="Da">
      <formula>NOT(ISERROR(SEARCH("Da",E71)))</formula>
    </cfRule>
  </conditionalFormatting>
  <conditionalFormatting sqref="E72:Y72">
    <cfRule type="containsText" dxfId="958" priority="1563" stopIfTrue="1" operator="containsText" text="Au">
      <formula>NOT(ISERROR(SEARCH("Au",E72)))</formula>
    </cfRule>
    <cfRule type="containsText" dxfId="957" priority="1564" stopIfTrue="1" operator="containsText" text="Va">
      <formula>NOT(ISERROR(SEARCH("Va",E72)))</formula>
    </cfRule>
    <cfRule type="containsText" dxfId="956" priority="1565" stopIfTrue="1" operator="containsText" text="Fa">
      <formula>NOT(ISERROR(SEARCH("Fa",E72)))</formula>
    </cfRule>
    <cfRule type="containsText" dxfId="955" priority="1566" stopIfTrue="1" operator="containsText" text="Pc">
      <formula>NOT(ISERROR(SEARCH("Pc",E72)))</formula>
    </cfRule>
    <cfRule type="containsText" dxfId="954" priority="1567" stopIfTrue="1" operator="containsText" text="Lm">
      <formula>NOT(ISERROR(SEARCH("Lm",E72)))</formula>
    </cfRule>
    <cfRule type="containsText" dxfId="953" priority="1568" stopIfTrue="1" operator="containsText" text="Da">
      <formula>NOT(ISERROR(SEARCH("Da",E72)))</formula>
    </cfRule>
  </conditionalFormatting>
  <conditionalFormatting sqref="E72:Y72">
    <cfRule type="containsText" dxfId="952" priority="1562" stopIfTrue="1" operator="containsText" text="Da">
      <formula>NOT(ISERROR(SEARCH("Da",E72)))</formula>
    </cfRule>
  </conditionalFormatting>
  <conditionalFormatting sqref="H73:Y73">
    <cfRule type="containsText" dxfId="951" priority="1556" stopIfTrue="1" operator="containsText" text="Au">
      <formula>NOT(ISERROR(SEARCH("Au",H73)))</formula>
    </cfRule>
    <cfRule type="containsText" dxfId="950" priority="1557" stopIfTrue="1" operator="containsText" text="Va">
      <formula>NOT(ISERROR(SEARCH("Va",H73)))</formula>
    </cfRule>
    <cfRule type="containsText" dxfId="949" priority="1558" stopIfTrue="1" operator="containsText" text="Fa">
      <formula>NOT(ISERROR(SEARCH("Fa",H73)))</formula>
    </cfRule>
    <cfRule type="containsText" dxfId="948" priority="1559" stopIfTrue="1" operator="containsText" text="Pc">
      <formula>NOT(ISERROR(SEARCH("Pc",H73)))</formula>
    </cfRule>
    <cfRule type="containsText" dxfId="947" priority="1560" stopIfTrue="1" operator="containsText" text="Lm">
      <formula>NOT(ISERROR(SEARCH("Lm",H73)))</formula>
    </cfRule>
    <cfRule type="containsText" dxfId="946" priority="1561" stopIfTrue="1" operator="containsText" text="Da">
      <formula>NOT(ISERROR(SEARCH("Da",H73)))</formula>
    </cfRule>
  </conditionalFormatting>
  <conditionalFormatting sqref="H73:Y73">
    <cfRule type="containsText" dxfId="945" priority="1555" stopIfTrue="1" operator="containsText" text="Da">
      <formula>NOT(ISERROR(SEARCH("Da",H73)))</formula>
    </cfRule>
  </conditionalFormatting>
  <conditionalFormatting sqref="E74:Y74">
    <cfRule type="containsText" dxfId="944" priority="1549" stopIfTrue="1" operator="containsText" text="Au">
      <formula>NOT(ISERROR(SEARCH("Au",E74)))</formula>
    </cfRule>
    <cfRule type="containsText" dxfId="943" priority="1550" stopIfTrue="1" operator="containsText" text="Va">
      <formula>NOT(ISERROR(SEARCH("Va",E74)))</formula>
    </cfRule>
    <cfRule type="containsText" dxfId="942" priority="1551" stopIfTrue="1" operator="containsText" text="Fa">
      <formula>NOT(ISERROR(SEARCH("Fa",E74)))</formula>
    </cfRule>
    <cfRule type="containsText" dxfId="941" priority="1552" stopIfTrue="1" operator="containsText" text="Pc">
      <formula>NOT(ISERROR(SEARCH("Pc",E74)))</formula>
    </cfRule>
    <cfRule type="containsText" dxfId="940" priority="1553" stopIfTrue="1" operator="containsText" text="Lm">
      <formula>NOT(ISERROR(SEARCH("Lm",E74)))</formula>
    </cfRule>
    <cfRule type="containsText" dxfId="939" priority="1554" stopIfTrue="1" operator="containsText" text="Da">
      <formula>NOT(ISERROR(SEARCH("Da",E74)))</formula>
    </cfRule>
  </conditionalFormatting>
  <conditionalFormatting sqref="E74:Y74">
    <cfRule type="containsText" dxfId="938" priority="1548" stopIfTrue="1" operator="containsText" text="Da">
      <formula>NOT(ISERROR(SEARCH("Da",E74)))</formula>
    </cfRule>
  </conditionalFormatting>
  <conditionalFormatting sqref="E75:Y75">
    <cfRule type="containsText" dxfId="937" priority="1542" stopIfTrue="1" operator="containsText" text="Au">
      <formula>NOT(ISERROR(SEARCH("Au",E75)))</formula>
    </cfRule>
    <cfRule type="containsText" dxfId="936" priority="1543" stopIfTrue="1" operator="containsText" text="Va">
      <formula>NOT(ISERROR(SEARCH("Va",E75)))</formula>
    </cfRule>
    <cfRule type="containsText" dxfId="935" priority="1544" stopIfTrue="1" operator="containsText" text="Fa">
      <formula>NOT(ISERROR(SEARCH("Fa",E75)))</formula>
    </cfRule>
    <cfRule type="containsText" dxfId="934" priority="1545" stopIfTrue="1" operator="containsText" text="Pc">
      <formula>NOT(ISERROR(SEARCH("Pc",E75)))</formula>
    </cfRule>
    <cfRule type="containsText" dxfId="933" priority="1546" stopIfTrue="1" operator="containsText" text="Lm">
      <formula>NOT(ISERROR(SEARCH("Lm",E75)))</formula>
    </cfRule>
    <cfRule type="containsText" dxfId="932" priority="1547" stopIfTrue="1" operator="containsText" text="Da">
      <formula>NOT(ISERROR(SEARCH("Da",E75)))</formula>
    </cfRule>
  </conditionalFormatting>
  <conditionalFormatting sqref="E75:Y75">
    <cfRule type="containsText" dxfId="931" priority="1541" stopIfTrue="1" operator="containsText" text="Da">
      <formula>NOT(ISERROR(SEARCH("Da",E75)))</formula>
    </cfRule>
  </conditionalFormatting>
  <conditionalFormatting sqref="H76:Y76">
    <cfRule type="containsText" dxfId="930" priority="1535" stopIfTrue="1" operator="containsText" text="Au">
      <formula>NOT(ISERROR(SEARCH("Au",H76)))</formula>
    </cfRule>
    <cfRule type="containsText" dxfId="929" priority="1536" stopIfTrue="1" operator="containsText" text="Va">
      <formula>NOT(ISERROR(SEARCH("Va",H76)))</formula>
    </cfRule>
    <cfRule type="containsText" dxfId="928" priority="1537" stopIfTrue="1" operator="containsText" text="Fa">
      <formula>NOT(ISERROR(SEARCH("Fa",H76)))</formula>
    </cfRule>
    <cfRule type="containsText" dxfId="927" priority="1538" stopIfTrue="1" operator="containsText" text="Pc">
      <formula>NOT(ISERROR(SEARCH("Pc",H76)))</formula>
    </cfRule>
    <cfRule type="containsText" dxfId="926" priority="1539" stopIfTrue="1" operator="containsText" text="Lm">
      <formula>NOT(ISERROR(SEARCH("Lm",H76)))</formula>
    </cfRule>
    <cfRule type="containsText" dxfId="925" priority="1540" stopIfTrue="1" operator="containsText" text="Da">
      <formula>NOT(ISERROR(SEARCH("Da",H76)))</formula>
    </cfRule>
  </conditionalFormatting>
  <conditionalFormatting sqref="H76:Y76">
    <cfRule type="containsText" dxfId="924" priority="1534" stopIfTrue="1" operator="containsText" text="Da">
      <formula>NOT(ISERROR(SEARCH("Da",H76)))</formula>
    </cfRule>
  </conditionalFormatting>
  <conditionalFormatting sqref="H77:I77 L77:Y77">
    <cfRule type="containsText" dxfId="923" priority="1528" stopIfTrue="1" operator="containsText" text="Au">
      <formula>NOT(ISERROR(SEARCH("Au",H77)))</formula>
    </cfRule>
    <cfRule type="containsText" dxfId="922" priority="1529" stopIfTrue="1" operator="containsText" text="Va">
      <formula>NOT(ISERROR(SEARCH("Va",H77)))</formula>
    </cfRule>
    <cfRule type="containsText" dxfId="921" priority="1530" stopIfTrue="1" operator="containsText" text="Fa">
      <formula>NOT(ISERROR(SEARCH("Fa",H77)))</formula>
    </cfRule>
    <cfRule type="containsText" dxfId="920" priority="1531" stopIfTrue="1" operator="containsText" text="Pc">
      <formula>NOT(ISERROR(SEARCH("Pc",H77)))</formula>
    </cfRule>
    <cfRule type="containsText" dxfId="919" priority="1532" stopIfTrue="1" operator="containsText" text="Lm">
      <formula>NOT(ISERROR(SEARCH("Lm",H77)))</formula>
    </cfRule>
    <cfRule type="containsText" dxfId="918" priority="1533" stopIfTrue="1" operator="containsText" text="Da">
      <formula>NOT(ISERROR(SEARCH("Da",H77)))</formula>
    </cfRule>
  </conditionalFormatting>
  <conditionalFormatting sqref="H77:I77 L77:Y77">
    <cfRule type="containsText" dxfId="917" priority="1527" stopIfTrue="1" operator="containsText" text="Da">
      <formula>NOT(ISERROR(SEARCH("Da",H77)))</formula>
    </cfRule>
  </conditionalFormatting>
  <conditionalFormatting sqref="G77">
    <cfRule type="containsText" dxfId="916" priority="1507" stopIfTrue="1" operator="containsText" text="Au">
      <formula>NOT(ISERROR(SEARCH("Au",G77)))</formula>
    </cfRule>
    <cfRule type="containsText" dxfId="915" priority="1508" stopIfTrue="1" operator="containsText" text="Va">
      <formula>NOT(ISERROR(SEARCH("Va",G77)))</formula>
    </cfRule>
    <cfRule type="containsText" dxfId="914" priority="1509" stopIfTrue="1" operator="containsText" text="Fa">
      <formula>NOT(ISERROR(SEARCH("Fa",G77)))</formula>
    </cfRule>
    <cfRule type="containsText" dxfId="913" priority="1510" stopIfTrue="1" operator="containsText" text="Pc">
      <formula>NOT(ISERROR(SEARCH("Pc",G77)))</formula>
    </cfRule>
    <cfRule type="containsText" dxfId="912" priority="1511" stopIfTrue="1" operator="containsText" text="Lm">
      <formula>NOT(ISERROR(SEARCH("Lm",G77)))</formula>
    </cfRule>
    <cfRule type="containsText" dxfId="911" priority="1512" stopIfTrue="1" operator="containsText" text="Da">
      <formula>NOT(ISERROR(SEARCH("Da",G77)))</formula>
    </cfRule>
  </conditionalFormatting>
  <conditionalFormatting sqref="G77">
    <cfRule type="containsText" dxfId="910" priority="1506" stopIfTrue="1" operator="containsText" text="Da">
      <formula>NOT(ISERROR(SEARCH("Da",G77)))</formula>
    </cfRule>
  </conditionalFormatting>
  <conditionalFormatting sqref="J77">
    <cfRule type="containsText" dxfId="909" priority="1500" stopIfTrue="1" operator="containsText" text="Au">
      <formula>NOT(ISERROR(SEARCH("Au",J77)))</formula>
    </cfRule>
    <cfRule type="containsText" dxfId="908" priority="1501" stopIfTrue="1" operator="containsText" text="Va">
      <formula>NOT(ISERROR(SEARCH("Va",J77)))</formula>
    </cfRule>
    <cfRule type="containsText" dxfId="907" priority="1502" stopIfTrue="1" operator="containsText" text="Fa">
      <formula>NOT(ISERROR(SEARCH("Fa",J77)))</formula>
    </cfRule>
    <cfRule type="containsText" dxfId="906" priority="1503" stopIfTrue="1" operator="containsText" text="Pc">
      <formula>NOT(ISERROR(SEARCH("Pc",J77)))</formula>
    </cfRule>
    <cfRule type="containsText" dxfId="905" priority="1504" stopIfTrue="1" operator="containsText" text="Lm">
      <formula>NOT(ISERROR(SEARCH("Lm",J77)))</formula>
    </cfRule>
    <cfRule type="containsText" dxfId="904" priority="1505" stopIfTrue="1" operator="containsText" text="Da">
      <formula>NOT(ISERROR(SEARCH("Da",J77)))</formula>
    </cfRule>
  </conditionalFormatting>
  <conditionalFormatting sqref="J77">
    <cfRule type="containsText" dxfId="903" priority="1499" stopIfTrue="1" operator="containsText" text="Da">
      <formula>NOT(ISERROR(SEARCH("Da",J77)))</formula>
    </cfRule>
  </conditionalFormatting>
  <conditionalFormatting sqref="E78:Y78">
    <cfRule type="containsText" dxfId="902" priority="1486" stopIfTrue="1" operator="containsText" text="Au">
      <formula>NOT(ISERROR(SEARCH("Au",E78)))</formula>
    </cfRule>
    <cfRule type="containsText" dxfId="901" priority="1487" stopIfTrue="1" operator="containsText" text="Va">
      <formula>NOT(ISERROR(SEARCH("Va",E78)))</formula>
    </cfRule>
    <cfRule type="containsText" dxfId="900" priority="1488" stopIfTrue="1" operator="containsText" text="Fa">
      <formula>NOT(ISERROR(SEARCH("Fa",E78)))</formula>
    </cfRule>
    <cfRule type="containsText" dxfId="899" priority="1489" stopIfTrue="1" operator="containsText" text="Pc">
      <formula>NOT(ISERROR(SEARCH("Pc",E78)))</formula>
    </cfRule>
    <cfRule type="containsText" dxfId="898" priority="1490" stopIfTrue="1" operator="containsText" text="Lm">
      <formula>NOT(ISERROR(SEARCH("Lm",E78)))</formula>
    </cfRule>
    <cfRule type="containsText" dxfId="897" priority="1491" stopIfTrue="1" operator="containsText" text="Da">
      <formula>NOT(ISERROR(SEARCH("Da",E78)))</formula>
    </cfRule>
  </conditionalFormatting>
  <conditionalFormatting sqref="E78:Y78">
    <cfRule type="containsText" dxfId="896" priority="1485" stopIfTrue="1" operator="containsText" text="Da">
      <formula>NOT(ISERROR(SEARCH("Da",E78)))</formula>
    </cfRule>
  </conditionalFormatting>
  <conditionalFormatting sqref="E79:Y79">
    <cfRule type="containsText" dxfId="895" priority="1479" stopIfTrue="1" operator="containsText" text="Au">
      <formula>NOT(ISERROR(SEARCH("Au",E79)))</formula>
    </cfRule>
    <cfRule type="containsText" dxfId="894" priority="1480" stopIfTrue="1" operator="containsText" text="Va">
      <formula>NOT(ISERROR(SEARCH("Va",E79)))</formula>
    </cfRule>
    <cfRule type="containsText" dxfId="893" priority="1481" stopIfTrue="1" operator="containsText" text="Fa">
      <formula>NOT(ISERROR(SEARCH("Fa",E79)))</formula>
    </cfRule>
    <cfRule type="containsText" dxfId="892" priority="1482" stopIfTrue="1" operator="containsText" text="Pc">
      <formula>NOT(ISERROR(SEARCH("Pc",E79)))</formula>
    </cfRule>
    <cfRule type="containsText" dxfId="891" priority="1483" stopIfTrue="1" operator="containsText" text="Lm">
      <formula>NOT(ISERROR(SEARCH("Lm",E79)))</formula>
    </cfRule>
    <cfRule type="containsText" dxfId="890" priority="1484" stopIfTrue="1" operator="containsText" text="Da">
      <formula>NOT(ISERROR(SEARCH("Da",E79)))</formula>
    </cfRule>
  </conditionalFormatting>
  <conditionalFormatting sqref="E79:Y79">
    <cfRule type="containsText" dxfId="889" priority="1478" stopIfTrue="1" operator="containsText" text="Da">
      <formula>NOT(ISERROR(SEARCH("Da",E79)))</formula>
    </cfRule>
  </conditionalFormatting>
  <conditionalFormatting sqref="E80:Y80">
    <cfRule type="containsText" dxfId="888" priority="1472" stopIfTrue="1" operator="containsText" text="Au">
      <formula>NOT(ISERROR(SEARCH("Au",E80)))</formula>
    </cfRule>
    <cfRule type="containsText" dxfId="887" priority="1473" stopIfTrue="1" operator="containsText" text="Va">
      <formula>NOT(ISERROR(SEARCH("Va",E80)))</formula>
    </cfRule>
    <cfRule type="containsText" dxfId="886" priority="1474" stopIfTrue="1" operator="containsText" text="Fa">
      <formula>NOT(ISERROR(SEARCH("Fa",E80)))</formula>
    </cfRule>
    <cfRule type="containsText" dxfId="885" priority="1475" stopIfTrue="1" operator="containsText" text="Pc">
      <formula>NOT(ISERROR(SEARCH("Pc",E80)))</formula>
    </cfRule>
    <cfRule type="containsText" dxfId="884" priority="1476" stopIfTrue="1" operator="containsText" text="Lm">
      <formula>NOT(ISERROR(SEARCH("Lm",E80)))</formula>
    </cfRule>
    <cfRule type="containsText" dxfId="883" priority="1477" stopIfTrue="1" operator="containsText" text="Da">
      <formula>NOT(ISERROR(SEARCH("Da",E80)))</formula>
    </cfRule>
  </conditionalFormatting>
  <conditionalFormatting sqref="E80:Y80">
    <cfRule type="containsText" dxfId="882" priority="1471" stopIfTrue="1" operator="containsText" text="Da">
      <formula>NOT(ISERROR(SEARCH("Da",E80)))</formula>
    </cfRule>
  </conditionalFormatting>
  <conditionalFormatting sqref="E81:Y81">
    <cfRule type="containsText" dxfId="881" priority="1465" stopIfTrue="1" operator="containsText" text="Au">
      <formula>NOT(ISERROR(SEARCH("Au",E81)))</formula>
    </cfRule>
    <cfRule type="containsText" dxfId="880" priority="1466" stopIfTrue="1" operator="containsText" text="Va">
      <formula>NOT(ISERROR(SEARCH("Va",E81)))</formula>
    </cfRule>
    <cfRule type="containsText" dxfId="879" priority="1467" stopIfTrue="1" operator="containsText" text="Fa">
      <formula>NOT(ISERROR(SEARCH("Fa",E81)))</formula>
    </cfRule>
    <cfRule type="containsText" dxfId="878" priority="1468" stopIfTrue="1" operator="containsText" text="Pc">
      <formula>NOT(ISERROR(SEARCH("Pc",E81)))</formula>
    </cfRule>
    <cfRule type="containsText" dxfId="877" priority="1469" stopIfTrue="1" operator="containsText" text="Lm">
      <formula>NOT(ISERROR(SEARCH("Lm",E81)))</formula>
    </cfRule>
    <cfRule type="containsText" dxfId="876" priority="1470" stopIfTrue="1" operator="containsText" text="Da">
      <formula>NOT(ISERROR(SEARCH("Da",E81)))</formula>
    </cfRule>
  </conditionalFormatting>
  <conditionalFormatting sqref="E81:Y81">
    <cfRule type="containsText" dxfId="875" priority="1464" stopIfTrue="1" operator="containsText" text="Da">
      <formula>NOT(ISERROR(SEARCH("Da",E81)))</formula>
    </cfRule>
  </conditionalFormatting>
  <conditionalFormatting sqref="H82:Y82">
    <cfRule type="containsText" dxfId="874" priority="1458" stopIfTrue="1" operator="containsText" text="Au">
      <formula>NOT(ISERROR(SEARCH("Au",H82)))</formula>
    </cfRule>
    <cfRule type="containsText" dxfId="873" priority="1459" stopIfTrue="1" operator="containsText" text="Va">
      <formula>NOT(ISERROR(SEARCH("Va",H82)))</formula>
    </cfRule>
    <cfRule type="containsText" dxfId="872" priority="1460" stopIfTrue="1" operator="containsText" text="Fa">
      <formula>NOT(ISERROR(SEARCH("Fa",H82)))</formula>
    </cfRule>
    <cfRule type="containsText" dxfId="871" priority="1461" stopIfTrue="1" operator="containsText" text="Pc">
      <formula>NOT(ISERROR(SEARCH("Pc",H82)))</formula>
    </cfRule>
    <cfRule type="containsText" dxfId="870" priority="1462" stopIfTrue="1" operator="containsText" text="Lm">
      <formula>NOT(ISERROR(SEARCH("Lm",H82)))</formula>
    </cfRule>
    <cfRule type="containsText" dxfId="869" priority="1463" stopIfTrue="1" operator="containsText" text="Da">
      <formula>NOT(ISERROR(SEARCH("Da",H82)))</formula>
    </cfRule>
  </conditionalFormatting>
  <conditionalFormatting sqref="H82:Y82">
    <cfRule type="containsText" dxfId="868" priority="1457" stopIfTrue="1" operator="containsText" text="Da">
      <formula>NOT(ISERROR(SEARCH("Da",H82)))</formula>
    </cfRule>
  </conditionalFormatting>
  <conditionalFormatting sqref="E83:Y83">
    <cfRule type="containsText" dxfId="867" priority="1451" stopIfTrue="1" operator="containsText" text="Au">
      <formula>NOT(ISERROR(SEARCH("Au",E83)))</formula>
    </cfRule>
    <cfRule type="containsText" dxfId="866" priority="1452" stopIfTrue="1" operator="containsText" text="Va">
      <formula>NOT(ISERROR(SEARCH("Va",E83)))</formula>
    </cfRule>
    <cfRule type="containsText" dxfId="865" priority="1453" stopIfTrue="1" operator="containsText" text="Fa">
      <formula>NOT(ISERROR(SEARCH("Fa",E83)))</formula>
    </cfRule>
    <cfRule type="containsText" dxfId="864" priority="1454" stopIfTrue="1" operator="containsText" text="Pc">
      <formula>NOT(ISERROR(SEARCH("Pc",E83)))</formula>
    </cfRule>
    <cfRule type="containsText" dxfId="863" priority="1455" stopIfTrue="1" operator="containsText" text="Lm">
      <formula>NOT(ISERROR(SEARCH("Lm",E83)))</formula>
    </cfRule>
    <cfRule type="containsText" dxfId="862" priority="1456" stopIfTrue="1" operator="containsText" text="Da">
      <formula>NOT(ISERROR(SEARCH("Da",E83)))</formula>
    </cfRule>
  </conditionalFormatting>
  <conditionalFormatting sqref="E83:Y83">
    <cfRule type="containsText" dxfId="861" priority="1450" stopIfTrue="1" operator="containsText" text="Da">
      <formula>NOT(ISERROR(SEARCH("Da",E83)))</formula>
    </cfRule>
  </conditionalFormatting>
  <conditionalFormatting sqref="E84:Y84">
    <cfRule type="containsText" dxfId="860" priority="1444" stopIfTrue="1" operator="containsText" text="Au">
      <formula>NOT(ISERROR(SEARCH("Au",E84)))</formula>
    </cfRule>
    <cfRule type="containsText" dxfId="859" priority="1445" stopIfTrue="1" operator="containsText" text="Va">
      <formula>NOT(ISERROR(SEARCH("Va",E84)))</formula>
    </cfRule>
    <cfRule type="containsText" dxfId="858" priority="1446" stopIfTrue="1" operator="containsText" text="Fa">
      <formula>NOT(ISERROR(SEARCH("Fa",E84)))</formula>
    </cfRule>
    <cfRule type="containsText" dxfId="857" priority="1447" stopIfTrue="1" operator="containsText" text="Pc">
      <formula>NOT(ISERROR(SEARCH("Pc",E84)))</formula>
    </cfRule>
    <cfRule type="containsText" dxfId="856" priority="1448" stopIfTrue="1" operator="containsText" text="Lm">
      <formula>NOT(ISERROR(SEARCH("Lm",E84)))</formula>
    </cfRule>
    <cfRule type="containsText" dxfId="855" priority="1449" stopIfTrue="1" operator="containsText" text="Da">
      <formula>NOT(ISERROR(SEARCH("Da",E84)))</formula>
    </cfRule>
  </conditionalFormatting>
  <conditionalFormatting sqref="E84:Y84">
    <cfRule type="containsText" dxfId="854" priority="1443" stopIfTrue="1" operator="containsText" text="Da">
      <formula>NOT(ISERROR(SEARCH("Da",E84)))</formula>
    </cfRule>
  </conditionalFormatting>
  <conditionalFormatting sqref="E85:Y85">
    <cfRule type="containsText" dxfId="853" priority="1437" stopIfTrue="1" operator="containsText" text="Au">
      <formula>NOT(ISERROR(SEARCH("Au",E85)))</formula>
    </cfRule>
    <cfRule type="containsText" dxfId="852" priority="1438" stopIfTrue="1" operator="containsText" text="Va">
      <formula>NOT(ISERROR(SEARCH("Va",E85)))</formula>
    </cfRule>
    <cfRule type="containsText" dxfId="851" priority="1439" stopIfTrue="1" operator="containsText" text="Fa">
      <formula>NOT(ISERROR(SEARCH("Fa",E85)))</formula>
    </cfRule>
    <cfRule type="containsText" dxfId="850" priority="1440" stopIfTrue="1" operator="containsText" text="Pc">
      <formula>NOT(ISERROR(SEARCH("Pc",E85)))</formula>
    </cfRule>
    <cfRule type="containsText" dxfId="849" priority="1441" stopIfTrue="1" operator="containsText" text="Lm">
      <formula>NOT(ISERROR(SEARCH("Lm",E85)))</formula>
    </cfRule>
    <cfRule type="containsText" dxfId="848" priority="1442" stopIfTrue="1" operator="containsText" text="Da">
      <formula>NOT(ISERROR(SEARCH("Da",E85)))</formula>
    </cfRule>
  </conditionalFormatting>
  <conditionalFormatting sqref="E85:Y85">
    <cfRule type="containsText" dxfId="847" priority="1436" stopIfTrue="1" operator="containsText" text="Da">
      <formula>NOT(ISERROR(SEARCH("Da",E85)))</formula>
    </cfRule>
  </conditionalFormatting>
  <conditionalFormatting sqref="E86:Y86">
    <cfRule type="containsText" dxfId="846" priority="1430" stopIfTrue="1" operator="containsText" text="Au">
      <formula>NOT(ISERROR(SEARCH("Au",E86)))</formula>
    </cfRule>
    <cfRule type="containsText" dxfId="845" priority="1431" stopIfTrue="1" operator="containsText" text="Va">
      <formula>NOT(ISERROR(SEARCH("Va",E86)))</formula>
    </cfRule>
    <cfRule type="containsText" dxfId="844" priority="1432" stopIfTrue="1" operator="containsText" text="Fa">
      <formula>NOT(ISERROR(SEARCH("Fa",E86)))</formula>
    </cfRule>
    <cfRule type="containsText" dxfId="843" priority="1433" stopIfTrue="1" operator="containsText" text="Pc">
      <formula>NOT(ISERROR(SEARCH("Pc",E86)))</formula>
    </cfRule>
    <cfRule type="containsText" dxfId="842" priority="1434" stopIfTrue="1" operator="containsText" text="Lm">
      <formula>NOT(ISERROR(SEARCH("Lm",E86)))</formula>
    </cfRule>
    <cfRule type="containsText" dxfId="841" priority="1435" stopIfTrue="1" operator="containsText" text="Da">
      <formula>NOT(ISERROR(SEARCH("Da",E86)))</formula>
    </cfRule>
  </conditionalFormatting>
  <conditionalFormatting sqref="E86:Y86">
    <cfRule type="containsText" dxfId="840" priority="1429" stopIfTrue="1" operator="containsText" text="Da">
      <formula>NOT(ISERROR(SEARCH("Da",E86)))</formula>
    </cfRule>
  </conditionalFormatting>
  <conditionalFormatting sqref="E87:Y87">
    <cfRule type="containsText" dxfId="839" priority="1423" stopIfTrue="1" operator="containsText" text="Au">
      <formula>NOT(ISERROR(SEARCH("Au",E87)))</formula>
    </cfRule>
    <cfRule type="containsText" dxfId="838" priority="1424" stopIfTrue="1" operator="containsText" text="Va">
      <formula>NOT(ISERROR(SEARCH("Va",E87)))</formula>
    </cfRule>
    <cfRule type="containsText" dxfId="837" priority="1425" stopIfTrue="1" operator="containsText" text="Fa">
      <formula>NOT(ISERROR(SEARCH("Fa",E87)))</formula>
    </cfRule>
    <cfRule type="containsText" dxfId="836" priority="1426" stopIfTrue="1" operator="containsText" text="Pc">
      <formula>NOT(ISERROR(SEARCH("Pc",E87)))</formula>
    </cfRule>
    <cfRule type="containsText" dxfId="835" priority="1427" stopIfTrue="1" operator="containsText" text="Lm">
      <formula>NOT(ISERROR(SEARCH("Lm",E87)))</formula>
    </cfRule>
    <cfRule type="containsText" dxfId="834" priority="1428" stopIfTrue="1" operator="containsText" text="Da">
      <formula>NOT(ISERROR(SEARCH("Da",E87)))</formula>
    </cfRule>
  </conditionalFormatting>
  <conditionalFormatting sqref="E87:Y87">
    <cfRule type="containsText" dxfId="833" priority="1422" stopIfTrue="1" operator="containsText" text="Da">
      <formula>NOT(ISERROR(SEARCH("Da",E87)))</formula>
    </cfRule>
  </conditionalFormatting>
  <conditionalFormatting sqref="E88:Y88">
    <cfRule type="containsText" dxfId="832" priority="1416" stopIfTrue="1" operator="containsText" text="Au">
      <formula>NOT(ISERROR(SEARCH("Au",E88)))</formula>
    </cfRule>
    <cfRule type="containsText" dxfId="831" priority="1417" stopIfTrue="1" operator="containsText" text="Va">
      <formula>NOT(ISERROR(SEARCH("Va",E88)))</formula>
    </cfRule>
    <cfRule type="containsText" dxfId="830" priority="1418" stopIfTrue="1" operator="containsText" text="Fa">
      <formula>NOT(ISERROR(SEARCH("Fa",E88)))</formula>
    </cfRule>
    <cfRule type="containsText" dxfId="829" priority="1419" stopIfTrue="1" operator="containsText" text="Pc">
      <formula>NOT(ISERROR(SEARCH("Pc",E88)))</formula>
    </cfRule>
    <cfRule type="containsText" dxfId="828" priority="1420" stopIfTrue="1" operator="containsText" text="Lm">
      <formula>NOT(ISERROR(SEARCH("Lm",E88)))</formula>
    </cfRule>
    <cfRule type="containsText" dxfId="827" priority="1421" stopIfTrue="1" operator="containsText" text="Da">
      <formula>NOT(ISERROR(SEARCH("Da",E88)))</formula>
    </cfRule>
  </conditionalFormatting>
  <conditionalFormatting sqref="E88:Y88">
    <cfRule type="containsText" dxfId="826" priority="1415" stopIfTrue="1" operator="containsText" text="Da">
      <formula>NOT(ISERROR(SEARCH("Da",E88)))</formula>
    </cfRule>
  </conditionalFormatting>
  <conditionalFormatting sqref="E89:Y89">
    <cfRule type="containsText" dxfId="825" priority="1409" stopIfTrue="1" operator="containsText" text="Au">
      <formula>NOT(ISERROR(SEARCH("Au",E89)))</formula>
    </cfRule>
    <cfRule type="containsText" dxfId="824" priority="1410" stopIfTrue="1" operator="containsText" text="Va">
      <formula>NOT(ISERROR(SEARCH("Va",E89)))</formula>
    </cfRule>
    <cfRule type="containsText" dxfId="823" priority="1411" stopIfTrue="1" operator="containsText" text="Fa">
      <formula>NOT(ISERROR(SEARCH("Fa",E89)))</formula>
    </cfRule>
    <cfRule type="containsText" dxfId="822" priority="1412" stopIfTrue="1" operator="containsText" text="Pc">
      <formula>NOT(ISERROR(SEARCH("Pc",E89)))</formula>
    </cfRule>
    <cfRule type="containsText" dxfId="821" priority="1413" stopIfTrue="1" operator="containsText" text="Lm">
      <formula>NOT(ISERROR(SEARCH("Lm",E89)))</formula>
    </cfRule>
    <cfRule type="containsText" dxfId="820" priority="1414" stopIfTrue="1" operator="containsText" text="Da">
      <formula>NOT(ISERROR(SEARCH("Da",E89)))</formula>
    </cfRule>
  </conditionalFormatting>
  <conditionalFormatting sqref="E89:Y89">
    <cfRule type="containsText" dxfId="819" priority="1408" stopIfTrue="1" operator="containsText" text="Da">
      <formula>NOT(ISERROR(SEARCH("Da",E89)))</formula>
    </cfRule>
  </conditionalFormatting>
  <conditionalFormatting sqref="E90">
    <cfRule type="containsText" dxfId="818" priority="1402" stopIfTrue="1" operator="containsText" text="Au">
      <formula>NOT(ISERROR(SEARCH("Au",E90)))</formula>
    </cfRule>
    <cfRule type="containsText" dxfId="817" priority="1403" stopIfTrue="1" operator="containsText" text="Va">
      <formula>NOT(ISERROR(SEARCH("Va",E90)))</formula>
    </cfRule>
    <cfRule type="containsText" dxfId="816" priority="1404" stopIfTrue="1" operator="containsText" text="Fa">
      <formula>NOT(ISERROR(SEARCH("Fa",E90)))</formula>
    </cfRule>
    <cfRule type="containsText" dxfId="815" priority="1405" stopIfTrue="1" operator="containsText" text="Pc">
      <formula>NOT(ISERROR(SEARCH("Pc",E90)))</formula>
    </cfRule>
    <cfRule type="containsText" dxfId="814" priority="1406" stopIfTrue="1" operator="containsText" text="Lm">
      <formula>NOT(ISERROR(SEARCH("Lm",E90)))</formula>
    </cfRule>
    <cfRule type="containsText" dxfId="813" priority="1407" stopIfTrue="1" operator="containsText" text="Da">
      <formula>NOT(ISERROR(SEARCH("Da",E90)))</formula>
    </cfRule>
  </conditionalFormatting>
  <conditionalFormatting sqref="E90">
    <cfRule type="containsText" dxfId="812" priority="1401" stopIfTrue="1" operator="containsText" text="Da">
      <formula>NOT(ISERROR(SEARCH("Da",E90)))</formula>
    </cfRule>
  </conditionalFormatting>
  <conditionalFormatting sqref="H91:I91 O91:P91 V91:W91">
    <cfRule type="containsText" dxfId="811" priority="1255" stopIfTrue="1" operator="containsText" text="Au">
      <formula>NOT(ISERROR(SEARCH("Au",H91)))</formula>
    </cfRule>
    <cfRule type="containsText" dxfId="810" priority="1256" stopIfTrue="1" operator="containsText" text="Va">
      <formula>NOT(ISERROR(SEARCH("Va",H91)))</formula>
    </cfRule>
    <cfRule type="containsText" dxfId="809" priority="1257" stopIfTrue="1" operator="containsText" text="Fa">
      <formula>NOT(ISERROR(SEARCH("Fa",H91)))</formula>
    </cfRule>
    <cfRule type="containsText" dxfId="808" priority="1258" stopIfTrue="1" operator="containsText" text="Pc">
      <formula>NOT(ISERROR(SEARCH("Pc",H91)))</formula>
    </cfRule>
    <cfRule type="containsText" dxfId="807" priority="1259" stopIfTrue="1" operator="containsText" text="Lm">
      <formula>NOT(ISERROR(SEARCH("Lm",H91)))</formula>
    </cfRule>
    <cfRule type="containsText" dxfId="806" priority="1260" stopIfTrue="1" operator="containsText" text="Da">
      <formula>NOT(ISERROR(SEARCH("Da",H91)))</formula>
    </cfRule>
  </conditionalFormatting>
  <conditionalFormatting sqref="H91:I91 O91:P91 V91:W91">
    <cfRule type="containsText" dxfId="805" priority="1254" stopIfTrue="1" operator="containsText" text="Da">
      <formula>NOT(ISERROR(SEARCH("Da",H91)))</formula>
    </cfRule>
  </conditionalFormatting>
  <conditionalFormatting sqref="E91">
    <cfRule type="containsText" dxfId="804" priority="1248" stopIfTrue="1" operator="containsText" text="Au">
      <formula>NOT(ISERROR(SEARCH("Au",E91)))</formula>
    </cfRule>
    <cfRule type="containsText" dxfId="803" priority="1249" stopIfTrue="1" operator="containsText" text="Va">
      <formula>NOT(ISERROR(SEARCH("Va",E91)))</formula>
    </cfRule>
    <cfRule type="containsText" dxfId="802" priority="1250" stopIfTrue="1" operator="containsText" text="Fa">
      <formula>NOT(ISERROR(SEARCH("Fa",E91)))</formula>
    </cfRule>
    <cfRule type="containsText" dxfId="801" priority="1251" stopIfTrue="1" operator="containsText" text="Pc">
      <formula>NOT(ISERROR(SEARCH("Pc",E91)))</formula>
    </cfRule>
    <cfRule type="containsText" dxfId="800" priority="1252" stopIfTrue="1" operator="containsText" text="Lm">
      <formula>NOT(ISERROR(SEARCH("Lm",E91)))</formula>
    </cfRule>
    <cfRule type="containsText" dxfId="799" priority="1253" stopIfTrue="1" operator="containsText" text="Da">
      <formula>NOT(ISERROR(SEARCH("Da",E91)))</formula>
    </cfRule>
  </conditionalFormatting>
  <conditionalFormatting sqref="E91">
    <cfRule type="containsText" dxfId="798" priority="1247" stopIfTrue="1" operator="containsText" text="Da">
      <formula>NOT(ISERROR(SEARCH("Da",E91)))</formula>
    </cfRule>
  </conditionalFormatting>
  <conditionalFormatting sqref="F91">
    <cfRule type="containsText" dxfId="797" priority="1241" stopIfTrue="1" operator="containsText" text="Au">
      <formula>NOT(ISERROR(SEARCH("Au",F91)))</formula>
    </cfRule>
    <cfRule type="containsText" dxfId="796" priority="1242" stopIfTrue="1" operator="containsText" text="Va">
      <formula>NOT(ISERROR(SEARCH("Va",F91)))</formula>
    </cfRule>
    <cfRule type="containsText" dxfId="795" priority="1243" stopIfTrue="1" operator="containsText" text="Fa">
      <formula>NOT(ISERROR(SEARCH("Fa",F91)))</formula>
    </cfRule>
    <cfRule type="containsText" dxfId="794" priority="1244" stopIfTrue="1" operator="containsText" text="Pc">
      <formula>NOT(ISERROR(SEARCH("Pc",F91)))</formula>
    </cfRule>
    <cfRule type="containsText" dxfId="793" priority="1245" stopIfTrue="1" operator="containsText" text="Lm">
      <formula>NOT(ISERROR(SEARCH("Lm",F91)))</formula>
    </cfRule>
    <cfRule type="containsText" dxfId="792" priority="1246" stopIfTrue="1" operator="containsText" text="Da">
      <formula>NOT(ISERROR(SEARCH("Da",F91)))</formula>
    </cfRule>
  </conditionalFormatting>
  <conditionalFormatting sqref="F91">
    <cfRule type="containsText" dxfId="791" priority="1240" stopIfTrue="1" operator="containsText" text="Da">
      <formula>NOT(ISERROR(SEARCH("Da",F91)))</formula>
    </cfRule>
  </conditionalFormatting>
  <conditionalFormatting sqref="G91">
    <cfRule type="containsText" dxfId="790" priority="1234" stopIfTrue="1" operator="containsText" text="Au">
      <formula>NOT(ISERROR(SEARCH("Au",G91)))</formula>
    </cfRule>
    <cfRule type="containsText" dxfId="789" priority="1235" stopIfTrue="1" operator="containsText" text="Va">
      <formula>NOT(ISERROR(SEARCH("Va",G91)))</formula>
    </cfRule>
    <cfRule type="containsText" dxfId="788" priority="1236" stopIfTrue="1" operator="containsText" text="Fa">
      <formula>NOT(ISERROR(SEARCH("Fa",G91)))</formula>
    </cfRule>
    <cfRule type="containsText" dxfId="787" priority="1237" stopIfTrue="1" operator="containsText" text="Pc">
      <formula>NOT(ISERROR(SEARCH("Pc",G91)))</formula>
    </cfRule>
    <cfRule type="containsText" dxfId="786" priority="1238" stopIfTrue="1" operator="containsText" text="Lm">
      <formula>NOT(ISERROR(SEARCH("Lm",G91)))</formula>
    </cfRule>
    <cfRule type="containsText" dxfId="785" priority="1239" stopIfTrue="1" operator="containsText" text="Da">
      <formula>NOT(ISERROR(SEARCH("Da",G91)))</formula>
    </cfRule>
  </conditionalFormatting>
  <conditionalFormatting sqref="G91">
    <cfRule type="containsText" dxfId="784" priority="1233" stopIfTrue="1" operator="containsText" text="Da">
      <formula>NOT(ISERROR(SEARCH("Da",G91)))</formula>
    </cfRule>
  </conditionalFormatting>
  <conditionalFormatting sqref="J91">
    <cfRule type="containsText" dxfId="783" priority="1227" stopIfTrue="1" operator="containsText" text="Au">
      <formula>NOT(ISERROR(SEARCH("Au",J91)))</formula>
    </cfRule>
    <cfRule type="containsText" dxfId="782" priority="1228" stopIfTrue="1" operator="containsText" text="Va">
      <formula>NOT(ISERROR(SEARCH("Va",J91)))</formula>
    </cfRule>
    <cfRule type="containsText" dxfId="781" priority="1229" stopIfTrue="1" operator="containsText" text="Fa">
      <formula>NOT(ISERROR(SEARCH("Fa",J91)))</formula>
    </cfRule>
    <cfRule type="containsText" dxfId="780" priority="1230" stopIfTrue="1" operator="containsText" text="Pc">
      <formula>NOT(ISERROR(SEARCH("Pc",J91)))</formula>
    </cfRule>
    <cfRule type="containsText" dxfId="779" priority="1231" stopIfTrue="1" operator="containsText" text="Lm">
      <formula>NOT(ISERROR(SEARCH("Lm",J91)))</formula>
    </cfRule>
    <cfRule type="containsText" dxfId="778" priority="1232" stopIfTrue="1" operator="containsText" text="Da">
      <formula>NOT(ISERROR(SEARCH("Da",J91)))</formula>
    </cfRule>
  </conditionalFormatting>
  <conditionalFormatting sqref="J91">
    <cfRule type="containsText" dxfId="777" priority="1226" stopIfTrue="1" operator="containsText" text="Da">
      <formula>NOT(ISERROR(SEARCH("Da",J91)))</formula>
    </cfRule>
  </conditionalFormatting>
  <conditionalFormatting sqref="K91">
    <cfRule type="containsText" dxfId="776" priority="1220" stopIfTrue="1" operator="containsText" text="Au">
      <formula>NOT(ISERROR(SEARCH("Au",K91)))</formula>
    </cfRule>
    <cfRule type="containsText" dxfId="775" priority="1221" stopIfTrue="1" operator="containsText" text="Va">
      <formula>NOT(ISERROR(SEARCH("Va",K91)))</formula>
    </cfRule>
    <cfRule type="containsText" dxfId="774" priority="1222" stopIfTrue="1" operator="containsText" text="Fa">
      <formula>NOT(ISERROR(SEARCH("Fa",K91)))</formula>
    </cfRule>
    <cfRule type="containsText" dxfId="773" priority="1223" stopIfTrue="1" operator="containsText" text="Pc">
      <formula>NOT(ISERROR(SEARCH("Pc",K91)))</formula>
    </cfRule>
    <cfRule type="containsText" dxfId="772" priority="1224" stopIfTrue="1" operator="containsText" text="Lm">
      <formula>NOT(ISERROR(SEARCH("Lm",K91)))</formula>
    </cfRule>
    <cfRule type="containsText" dxfId="771" priority="1225" stopIfTrue="1" operator="containsText" text="Da">
      <formula>NOT(ISERROR(SEARCH("Da",K91)))</formula>
    </cfRule>
  </conditionalFormatting>
  <conditionalFormatting sqref="K91">
    <cfRule type="containsText" dxfId="770" priority="1219" stopIfTrue="1" operator="containsText" text="Da">
      <formula>NOT(ISERROR(SEARCH("Da",K91)))</formula>
    </cfRule>
  </conditionalFormatting>
  <conditionalFormatting sqref="L91">
    <cfRule type="containsText" dxfId="769" priority="1213" stopIfTrue="1" operator="containsText" text="Au">
      <formula>NOT(ISERROR(SEARCH("Au",L91)))</formula>
    </cfRule>
    <cfRule type="containsText" dxfId="768" priority="1214" stopIfTrue="1" operator="containsText" text="Va">
      <formula>NOT(ISERROR(SEARCH("Va",L91)))</formula>
    </cfRule>
    <cfRule type="containsText" dxfId="767" priority="1215" stopIfTrue="1" operator="containsText" text="Fa">
      <formula>NOT(ISERROR(SEARCH("Fa",L91)))</formula>
    </cfRule>
    <cfRule type="containsText" dxfId="766" priority="1216" stopIfTrue="1" operator="containsText" text="Pc">
      <formula>NOT(ISERROR(SEARCH("Pc",L91)))</formula>
    </cfRule>
    <cfRule type="containsText" dxfId="765" priority="1217" stopIfTrue="1" operator="containsText" text="Lm">
      <formula>NOT(ISERROR(SEARCH("Lm",L91)))</formula>
    </cfRule>
    <cfRule type="containsText" dxfId="764" priority="1218" stopIfTrue="1" operator="containsText" text="Da">
      <formula>NOT(ISERROR(SEARCH("Da",L91)))</formula>
    </cfRule>
  </conditionalFormatting>
  <conditionalFormatting sqref="L91">
    <cfRule type="containsText" dxfId="763" priority="1212" stopIfTrue="1" operator="containsText" text="Da">
      <formula>NOT(ISERROR(SEARCH("Da",L91)))</formula>
    </cfRule>
  </conditionalFormatting>
  <conditionalFormatting sqref="M91">
    <cfRule type="containsText" dxfId="762" priority="1206" stopIfTrue="1" operator="containsText" text="Au">
      <formula>NOT(ISERROR(SEARCH("Au",M91)))</formula>
    </cfRule>
    <cfRule type="containsText" dxfId="761" priority="1207" stopIfTrue="1" operator="containsText" text="Va">
      <formula>NOT(ISERROR(SEARCH("Va",M91)))</formula>
    </cfRule>
    <cfRule type="containsText" dxfId="760" priority="1208" stopIfTrue="1" operator="containsText" text="Fa">
      <formula>NOT(ISERROR(SEARCH("Fa",M91)))</formula>
    </cfRule>
    <cfRule type="containsText" dxfId="759" priority="1209" stopIfTrue="1" operator="containsText" text="Pc">
      <formula>NOT(ISERROR(SEARCH("Pc",M91)))</formula>
    </cfRule>
    <cfRule type="containsText" dxfId="758" priority="1210" stopIfTrue="1" operator="containsText" text="Lm">
      <formula>NOT(ISERROR(SEARCH("Lm",M91)))</formula>
    </cfRule>
    <cfRule type="containsText" dxfId="757" priority="1211" stopIfTrue="1" operator="containsText" text="Da">
      <formula>NOT(ISERROR(SEARCH("Da",M91)))</formula>
    </cfRule>
  </conditionalFormatting>
  <conditionalFormatting sqref="M91">
    <cfRule type="containsText" dxfId="756" priority="1205" stopIfTrue="1" operator="containsText" text="Da">
      <formula>NOT(ISERROR(SEARCH("Da",M91)))</formula>
    </cfRule>
  </conditionalFormatting>
  <conditionalFormatting sqref="N91">
    <cfRule type="containsText" dxfId="755" priority="1199" stopIfTrue="1" operator="containsText" text="Au">
      <formula>NOT(ISERROR(SEARCH("Au",N91)))</formula>
    </cfRule>
    <cfRule type="containsText" dxfId="754" priority="1200" stopIfTrue="1" operator="containsText" text="Va">
      <formula>NOT(ISERROR(SEARCH("Va",N91)))</formula>
    </cfRule>
    <cfRule type="containsText" dxfId="753" priority="1201" stopIfTrue="1" operator="containsText" text="Fa">
      <formula>NOT(ISERROR(SEARCH("Fa",N91)))</formula>
    </cfRule>
    <cfRule type="containsText" dxfId="752" priority="1202" stopIfTrue="1" operator="containsText" text="Pc">
      <formula>NOT(ISERROR(SEARCH("Pc",N91)))</formula>
    </cfRule>
    <cfRule type="containsText" dxfId="751" priority="1203" stopIfTrue="1" operator="containsText" text="Lm">
      <formula>NOT(ISERROR(SEARCH("Lm",N91)))</formula>
    </cfRule>
    <cfRule type="containsText" dxfId="750" priority="1204" stopIfTrue="1" operator="containsText" text="Da">
      <formula>NOT(ISERROR(SEARCH("Da",N91)))</formula>
    </cfRule>
  </conditionalFormatting>
  <conditionalFormatting sqref="N91">
    <cfRule type="containsText" dxfId="749" priority="1198" stopIfTrue="1" operator="containsText" text="Da">
      <formula>NOT(ISERROR(SEARCH("Da",N91)))</formula>
    </cfRule>
  </conditionalFormatting>
  <conditionalFormatting sqref="Q91">
    <cfRule type="containsText" dxfId="748" priority="1192" stopIfTrue="1" operator="containsText" text="Au">
      <formula>NOT(ISERROR(SEARCH("Au",Q91)))</formula>
    </cfRule>
    <cfRule type="containsText" dxfId="747" priority="1193" stopIfTrue="1" operator="containsText" text="Va">
      <formula>NOT(ISERROR(SEARCH("Va",Q91)))</formula>
    </cfRule>
    <cfRule type="containsText" dxfId="746" priority="1194" stopIfTrue="1" operator="containsText" text="Fa">
      <formula>NOT(ISERROR(SEARCH("Fa",Q91)))</formula>
    </cfRule>
    <cfRule type="containsText" dxfId="745" priority="1195" stopIfTrue="1" operator="containsText" text="Pc">
      <formula>NOT(ISERROR(SEARCH("Pc",Q91)))</formula>
    </cfRule>
    <cfRule type="containsText" dxfId="744" priority="1196" stopIfTrue="1" operator="containsText" text="Lm">
      <formula>NOT(ISERROR(SEARCH("Lm",Q91)))</formula>
    </cfRule>
    <cfRule type="containsText" dxfId="743" priority="1197" stopIfTrue="1" operator="containsText" text="Da">
      <formula>NOT(ISERROR(SEARCH("Da",Q91)))</formula>
    </cfRule>
  </conditionalFormatting>
  <conditionalFormatting sqref="Q91">
    <cfRule type="containsText" dxfId="742" priority="1191" stopIfTrue="1" operator="containsText" text="Da">
      <formula>NOT(ISERROR(SEARCH("Da",Q91)))</formula>
    </cfRule>
  </conditionalFormatting>
  <conditionalFormatting sqref="R91">
    <cfRule type="containsText" dxfId="741" priority="1185" stopIfTrue="1" operator="containsText" text="Au">
      <formula>NOT(ISERROR(SEARCH("Au",R91)))</formula>
    </cfRule>
    <cfRule type="containsText" dxfId="740" priority="1186" stopIfTrue="1" operator="containsText" text="Va">
      <formula>NOT(ISERROR(SEARCH("Va",R91)))</formula>
    </cfRule>
    <cfRule type="containsText" dxfId="739" priority="1187" stopIfTrue="1" operator="containsText" text="Fa">
      <formula>NOT(ISERROR(SEARCH("Fa",R91)))</formula>
    </cfRule>
    <cfRule type="containsText" dxfId="738" priority="1188" stopIfTrue="1" operator="containsText" text="Pc">
      <formula>NOT(ISERROR(SEARCH("Pc",R91)))</formula>
    </cfRule>
    <cfRule type="containsText" dxfId="737" priority="1189" stopIfTrue="1" operator="containsText" text="Lm">
      <formula>NOT(ISERROR(SEARCH("Lm",R91)))</formula>
    </cfRule>
    <cfRule type="containsText" dxfId="736" priority="1190" stopIfTrue="1" operator="containsText" text="Da">
      <formula>NOT(ISERROR(SEARCH("Da",R91)))</formula>
    </cfRule>
  </conditionalFormatting>
  <conditionalFormatting sqref="R91">
    <cfRule type="containsText" dxfId="735" priority="1184" stopIfTrue="1" operator="containsText" text="Da">
      <formula>NOT(ISERROR(SEARCH("Da",R91)))</formula>
    </cfRule>
  </conditionalFormatting>
  <conditionalFormatting sqref="S91">
    <cfRule type="containsText" dxfId="734" priority="1178" stopIfTrue="1" operator="containsText" text="Au">
      <formula>NOT(ISERROR(SEARCH("Au",S91)))</formula>
    </cfRule>
    <cfRule type="containsText" dxfId="733" priority="1179" stopIfTrue="1" operator="containsText" text="Va">
      <formula>NOT(ISERROR(SEARCH("Va",S91)))</formula>
    </cfRule>
    <cfRule type="containsText" dxfId="732" priority="1180" stopIfTrue="1" operator="containsText" text="Fa">
      <formula>NOT(ISERROR(SEARCH("Fa",S91)))</formula>
    </cfRule>
    <cfRule type="containsText" dxfId="731" priority="1181" stopIfTrue="1" operator="containsText" text="Pc">
      <formula>NOT(ISERROR(SEARCH("Pc",S91)))</formula>
    </cfRule>
    <cfRule type="containsText" dxfId="730" priority="1182" stopIfTrue="1" operator="containsText" text="Lm">
      <formula>NOT(ISERROR(SEARCH("Lm",S91)))</formula>
    </cfRule>
    <cfRule type="containsText" dxfId="729" priority="1183" stopIfTrue="1" operator="containsText" text="Da">
      <formula>NOT(ISERROR(SEARCH("Da",S91)))</formula>
    </cfRule>
  </conditionalFormatting>
  <conditionalFormatting sqref="S91">
    <cfRule type="containsText" dxfId="728" priority="1177" stopIfTrue="1" operator="containsText" text="Da">
      <formula>NOT(ISERROR(SEARCH("Da",S91)))</formula>
    </cfRule>
  </conditionalFormatting>
  <conditionalFormatting sqref="T91">
    <cfRule type="containsText" dxfId="727" priority="1171" stopIfTrue="1" operator="containsText" text="Au">
      <formula>NOT(ISERROR(SEARCH("Au",T91)))</formula>
    </cfRule>
    <cfRule type="containsText" dxfId="726" priority="1172" stopIfTrue="1" operator="containsText" text="Va">
      <formula>NOT(ISERROR(SEARCH("Va",T91)))</formula>
    </cfRule>
    <cfRule type="containsText" dxfId="725" priority="1173" stopIfTrue="1" operator="containsText" text="Fa">
      <formula>NOT(ISERROR(SEARCH("Fa",T91)))</formula>
    </cfRule>
    <cfRule type="containsText" dxfId="724" priority="1174" stopIfTrue="1" operator="containsText" text="Pc">
      <formula>NOT(ISERROR(SEARCH("Pc",T91)))</formula>
    </cfRule>
    <cfRule type="containsText" dxfId="723" priority="1175" stopIfTrue="1" operator="containsText" text="Lm">
      <formula>NOT(ISERROR(SEARCH("Lm",T91)))</formula>
    </cfRule>
    <cfRule type="containsText" dxfId="722" priority="1176" stopIfTrue="1" operator="containsText" text="Da">
      <formula>NOT(ISERROR(SEARCH("Da",T91)))</formula>
    </cfRule>
  </conditionalFormatting>
  <conditionalFormatting sqref="T91">
    <cfRule type="containsText" dxfId="721" priority="1170" stopIfTrue="1" operator="containsText" text="Da">
      <formula>NOT(ISERROR(SEARCH("Da",T91)))</formula>
    </cfRule>
  </conditionalFormatting>
  <conditionalFormatting sqref="U91">
    <cfRule type="containsText" dxfId="720" priority="1164" stopIfTrue="1" operator="containsText" text="Au">
      <formula>NOT(ISERROR(SEARCH("Au",U91)))</formula>
    </cfRule>
    <cfRule type="containsText" dxfId="719" priority="1165" stopIfTrue="1" operator="containsText" text="Va">
      <formula>NOT(ISERROR(SEARCH("Va",U91)))</formula>
    </cfRule>
    <cfRule type="containsText" dxfId="718" priority="1166" stopIfTrue="1" operator="containsText" text="Fa">
      <formula>NOT(ISERROR(SEARCH("Fa",U91)))</formula>
    </cfRule>
    <cfRule type="containsText" dxfId="717" priority="1167" stopIfTrue="1" operator="containsText" text="Pc">
      <formula>NOT(ISERROR(SEARCH("Pc",U91)))</formula>
    </cfRule>
    <cfRule type="containsText" dxfId="716" priority="1168" stopIfTrue="1" operator="containsText" text="Lm">
      <formula>NOT(ISERROR(SEARCH("Lm",U91)))</formula>
    </cfRule>
    <cfRule type="containsText" dxfId="715" priority="1169" stopIfTrue="1" operator="containsText" text="Da">
      <formula>NOT(ISERROR(SEARCH("Da",U91)))</formula>
    </cfRule>
  </conditionalFormatting>
  <conditionalFormatting sqref="U91">
    <cfRule type="containsText" dxfId="714" priority="1163" stopIfTrue="1" operator="containsText" text="Da">
      <formula>NOT(ISERROR(SEARCH("Da",U91)))</formula>
    </cfRule>
  </conditionalFormatting>
  <conditionalFormatting sqref="X91">
    <cfRule type="containsText" dxfId="713" priority="1157" stopIfTrue="1" operator="containsText" text="Au">
      <formula>NOT(ISERROR(SEARCH("Au",X91)))</formula>
    </cfRule>
    <cfRule type="containsText" dxfId="712" priority="1158" stopIfTrue="1" operator="containsText" text="Va">
      <formula>NOT(ISERROR(SEARCH("Va",X91)))</formula>
    </cfRule>
    <cfRule type="containsText" dxfId="711" priority="1159" stopIfTrue="1" operator="containsText" text="Fa">
      <formula>NOT(ISERROR(SEARCH("Fa",X91)))</formula>
    </cfRule>
    <cfRule type="containsText" dxfId="710" priority="1160" stopIfTrue="1" operator="containsText" text="Pc">
      <formula>NOT(ISERROR(SEARCH("Pc",X91)))</formula>
    </cfRule>
    <cfRule type="containsText" dxfId="709" priority="1161" stopIfTrue="1" operator="containsText" text="Lm">
      <formula>NOT(ISERROR(SEARCH("Lm",X91)))</formula>
    </cfRule>
    <cfRule type="containsText" dxfId="708" priority="1162" stopIfTrue="1" operator="containsText" text="Da">
      <formula>NOT(ISERROR(SEARCH("Da",X91)))</formula>
    </cfRule>
  </conditionalFormatting>
  <conditionalFormatting sqref="X91">
    <cfRule type="containsText" dxfId="707" priority="1156" stopIfTrue="1" operator="containsText" text="Da">
      <formula>NOT(ISERROR(SEARCH("Da",X91)))</formula>
    </cfRule>
  </conditionalFormatting>
  <conditionalFormatting sqref="Y91">
    <cfRule type="containsText" dxfId="706" priority="1150" stopIfTrue="1" operator="containsText" text="Au">
      <formula>NOT(ISERROR(SEARCH("Au",Y91)))</formula>
    </cfRule>
    <cfRule type="containsText" dxfId="705" priority="1151" stopIfTrue="1" operator="containsText" text="Va">
      <formula>NOT(ISERROR(SEARCH("Va",Y91)))</formula>
    </cfRule>
    <cfRule type="containsText" dxfId="704" priority="1152" stopIfTrue="1" operator="containsText" text="Fa">
      <formula>NOT(ISERROR(SEARCH("Fa",Y91)))</formula>
    </cfRule>
    <cfRule type="containsText" dxfId="703" priority="1153" stopIfTrue="1" operator="containsText" text="Pc">
      <formula>NOT(ISERROR(SEARCH("Pc",Y91)))</formula>
    </cfRule>
    <cfRule type="containsText" dxfId="702" priority="1154" stopIfTrue="1" operator="containsText" text="Lm">
      <formula>NOT(ISERROR(SEARCH("Lm",Y91)))</formula>
    </cfRule>
    <cfRule type="containsText" dxfId="701" priority="1155" stopIfTrue="1" operator="containsText" text="Da">
      <formula>NOT(ISERROR(SEARCH("Da",Y91)))</formula>
    </cfRule>
  </conditionalFormatting>
  <conditionalFormatting sqref="Y91">
    <cfRule type="containsText" dxfId="700" priority="1149" stopIfTrue="1" operator="containsText" text="Da">
      <formula>NOT(ISERROR(SEARCH("Da",Y91)))</formula>
    </cfRule>
  </conditionalFormatting>
  <conditionalFormatting sqref="E92:Y92">
    <cfRule type="containsText" dxfId="699" priority="1143" stopIfTrue="1" operator="containsText" text="Au">
      <formula>NOT(ISERROR(SEARCH("Au",E92)))</formula>
    </cfRule>
    <cfRule type="containsText" dxfId="698" priority="1144" stopIfTrue="1" operator="containsText" text="Va">
      <formula>NOT(ISERROR(SEARCH("Va",E92)))</formula>
    </cfRule>
    <cfRule type="containsText" dxfId="697" priority="1145" stopIfTrue="1" operator="containsText" text="Fa">
      <formula>NOT(ISERROR(SEARCH("Fa",E92)))</formula>
    </cfRule>
    <cfRule type="containsText" dxfId="696" priority="1146" stopIfTrue="1" operator="containsText" text="Pc">
      <formula>NOT(ISERROR(SEARCH("Pc",E92)))</formula>
    </cfRule>
    <cfRule type="containsText" dxfId="695" priority="1147" stopIfTrue="1" operator="containsText" text="Lm">
      <formula>NOT(ISERROR(SEARCH("Lm",E92)))</formula>
    </cfRule>
    <cfRule type="containsText" dxfId="694" priority="1148" stopIfTrue="1" operator="containsText" text="Da">
      <formula>NOT(ISERROR(SEARCH("Da",E92)))</formula>
    </cfRule>
  </conditionalFormatting>
  <conditionalFormatting sqref="E92:Y92">
    <cfRule type="containsText" dxfId="693" priority="1142" stopIfTrue="1" operator="containsText" text="Da">
      <formula>NOT(ISERROR(SEARCH("Da",E92)))</formula>
    </cfRule>
  </conditionalFormatting>
  <conditionalFormatting sqref="E93:Y93">
    <cfRule type="containsText" dxfId="692" priority="1136" stopIfTrue="1" operator="containsText" text="Au">
      <formula>NOT(ISERROR(SEARCH("Au",E93)))</formula>
    </cfRule>
    <cfRule type="containsText" dxfId="691" priority="1137" stopIfTrue="1" operator="containsText" text="Va">
      <formula>NOT(ISERROR(SEARCH("Va",E93)))</formula>
    </cfRule>
    <cfRule type="containsText" dxfId="690" priority="1138" stopIfTrue="1" operator="containsText" text="Fa">
      <formula>NOT(ISERROR(SEARCH("Fa",E93)))</formula>
    </cfRule>
    <cfRule type="containsText" dxfId="689" priority="1139" stopIfTrue="1" operator="containsText" text="Pc">
      <formula>NOT(ISERROR(SEARCH("Pc",E93)))</formula>
    </cfRule>
    <cfRule type="containsText" dxfId="688" priority="1140" stopIfTrue="1" operator="containsText" text="Lm">
      <formula>NOT(ISERROR(SEARCH("Lm",E93)))</formula>
    </cfRule>
    <cfRule type="containsText" dxfId="687" priority="1141" stopIfTrue="1" operator="containsText" text="Da">
      <formula>NOT(ISERROR(SEARCH("Da",E93)))</formula>
    </cfRule>
  </conditionalFormatting>
  <conditionalFormatting sqref="E93:Y93">
    <cfRule type="containsText" dxfId="686" priority="1135" stopIfTrue="1" operator="containsText" text="Da">
      <formula>NOT(ISERROR(SEARCH("Da",E93)))</formula>
    </cfRule>
  </conditionalFormatting>
  <conditionalFormatting sqref="E94:Y94">
    <cfRule type="containsText" dxfId="685" priority="1129" stopIfTrue="1" operator="containsText" text="Au">
      <formula>NOT(ISERROR(SEARCH("Au",E94)))</formula>
    </cfRule>
    <cfRule type="containsText" dxfId="684" priority="1130" stopIfTrue="1" operator="containsText" text="Va">
      <formula>NOT(ISERROR(SEARCH("Va",E94)))</formula>
    </cfRule>
    <cfRule type="containsText" dxfId="683" priority="1131" stopIfTrue="1" operator="containsText" text="Fa">
      <formula>NOT(ISERROR(SEARCH("Fa",E94)))</formula>
    </cfRule>
    <cfRule type="containsText" dxfId="682" priority="1132" stopIfTrue="1" operator="containsText" text="Pc">
      <formula>NOT(ISERROR(SEARCH("Pc",E94)))</formula>
    </cfRule>
    <cfRule type="containsText" dxfId="681" priority="1133" stopIfTrue="1" operator="containsText" text="Lm">
      <formula>NOT(ISERROR(SEARCH("Lm",E94)))</formula>
    </cfRule>
    <cfRule type="containsText" dxfId="680" priority="1134" stopIfTrue="1" operator="containsText" text="Da">
      <formula>NOT(ISERROR(SEARCH("Da",E94)))</formula>
    </cfRule>
  </conditionalFormatting>
  <conditionalFormatting sqref="E94:Y94">
    <cfRule type="containsText" dxfId="679" priority="1128" stopIfTrue="1" operator="containsText" text="Da">
      <formula>NOT(ISERROR(SEARCH("Da",E94)))</formula>
    </cfRule>
  </conditionalFormatting>
  <conditionalFormatting sqref="E95:Y95">
    <cfRule type="containsText" dxfId="678" priority="1122" stopIfTrue="1" operator="containsText" text="Au">
      <formula>NOT(ISERROR(SEARCH("Au",E95)))</formula>
    </cfRule>
    <cfRule type="containsText" dxfId="677" priority="1123" stopIfTrue="1" operator="containsText" text="Va">
      <formula>NOT(ISERROR(SEARCH("Va",E95)))</formula>
    </cfRule>
    <cfRule type="containsText" dxfId="676" priority="1124" stopIfTrue="1" operator="containsText" text="Fa">
      <formula>NOT(ISERROR(SEARCH("Fa",E95)))</formula>
    </cfRule>
    <cfRule type="containsText" dxfId="675" priority="1125" stopIfTrue="1" operator="containsText" text="Pc">
      <formula>NOT(ISERROR(SEARCH("Pc",E95)))</formula>
    </cfRule>
    <cfRule type="containsText" dxfId="674" priority="1126" stopIfTrue="1" operator="containsText" text="Lm">
      <formula>NOT(ISERROR(SEARCH("Lm",E95)))</formula>
    </cfRule>
    <cfRule type="containsText" dxfId="673" priority="1127" stopIfTrue="1" operator="containsText" text="Da">
      <formula>NOT(ISERROR(SEARCH("Da",E95)))</formula>
    </cfRule>
  </conditionalFormatting>
  <conditionalFormatting sqref="E95:Y95">
    <cfRule type="containsText" dxfId="672" priority="1121" stopIfTrue="1" operator="containsText" text="Da">
      <formula>NOT(ISERROR(SEARCH("Da",E95)))</formula>
    </cfRule>
  </conditionalFormatting>
  <conditionalFormatting sqref="E96:Y96">
    <cfRule type="containsText" dxfId="671" priority="1115" stopIfTrue="1" operator="containsText" text="Au">
      <formula>NOT(ISERROR(SEARCH("Au",E96)))</formula>
    </cfRule>
    <cfRule type="containsText" dxfId="670" priority="1116" stopIfTrue="1" operator="containsText" text="Va">
      <formula>NOT(ISERROR(SEARCH("Va",E96)))</formula>
    </cfRule>
    <cfRule type="containsText" dxfId="669" priority="1117" stopIfTrue="1" operator="containsText" text="Fa">
      <formula>NOT(ISERROR(SEARCH("Fa",E96)))</formula>
    </cfRule>
    <cfRule type="containsText" dxfId="668" priority="1118" stopIfTrue="1" operator="containsText" text="Pc">
      <formula>NOT(ISERROR(SEARCH("Pc",E96)))</formula>
    </cfRule>
    <cfRule type="containsText" dxfId="667" priority="1119" stopIfTrue="1" operator="containsText" text="Lm">
      <formula>NOT(ISERROR(SEARCH("Lm",E96)))</formula>
    </cfRule>
    <cfRule type="containsText" dxfId="666" priority="1120" stopIfTrue="1" operator="containsText" text="Da">
      <formula>NOT(ISERROR(SEARCH("Da",E96)))</formula>
    </cfRule>
  </conditionalFormatting>
  <conditionalFormatting sqref="E96:Y96">
    <cfRule type="containsText" dxfId="665" priority="1114" stopIfTrue="1" operator="containsText" text="Da">
      <formula>NOT(ISERROR(SEARCH("Da",E96)))</formula>
    </cfRule>
  </conditionalFormatting>
  <conditionalFormatting sqref="F97:Y97">
    <cfRule type="containsText" dxfId="664" priority="1108" stopIfTrue="1" operator="containsText" text="Au">
      <formula>NOT(ISERROR(SEARCH("Au",F97)))</formula>
    </cfRule>
    <cfRule type="containsText" dxfId="663" priority="1109" stopIfTrue="1" operator="containsText" text="Va">
      <formula>NOT(ISERROR(SEARCH("Va",F97)))</formula>
    </cfRule>
    <cfRule type="containsText" dxfId="662" priority="1110" stopIfTrue="1" operator="containsText" text="Fa">
      <formula>NOT(ISERROR(SEARCH("Fa",F97)))</formula>
    </cfRule>
    <cfRule type="containsText" dxfId="661" priority="1111" stopIfTrue="1" operator="containsText" text="Pc">
      <formula>NOT(ISERROR(SEARCH("Pc",F97)))</formula>
    </cfRule>
    <cfRule type="containsText" dxfId="660" priority="1112" stopIfTrue="1" operator="containsText" text="Lm">
      <formula>NOT(ISERROR(SEARCH("Lm",F97)))</formula>
    </cfRule>
    <cfRule type="containsText" dxfId="659" priority="1113" stopIfTrue="1" operator="containsText" text="Da">
      <formula>NOT(ISERROR(SEARCH("Da",F97)))</formula>
    </cfRule>
  </conditionalFormatting>
  <conditionalFormatting sqref="F97:Y97">
    <cfRule type="containsText" dxfId="658" priority="1107" stopIfTrue="1" operator="containsText" text="Da">
      <formula>NOT(ISERROR(SEARCH("Da",F97)))</formula>
    </cfRule>
  </conditionalFormatting>
  <conditionalFormatting sqref="E98:M98 O98:P98 V98:W98">
    <cfRule type="containsText" dxfId="657" priority="1101" stopIfTrue="1" operator="containsText" text="Au">
      <formula>NOT(ISERROR(SEARCH("Au",E98)))</formula>
    </cfRule>
    <cfRule type="containsText" dxfId="656" priority="1102" stopIfTrue="1" operator="containsText" text="Va">
      <formula>NOT(ISERROR(SEARCH("Va",E98)))</formula>
    </cfRule>
    <cfRule type="containsText" dxfId="655" priority="1103" stopIfTrue="1" operator="containsText" text="Fa">
      <formula>NOT(ISERROR(SEARCH("Fa",E98)))</formula>
    </cfRule>
    <cfRule type="containsText" dxfId="654" priority="1104" stopIfTrue="1" operator="containsText" text="Pc">
      <formula>NOT(ISERROR(SEARCH("Pc",E98)))</formula>
    </cfRule>
    <cfRule type="containsText" dxfId="653" priority="1105" stopIfTrue="1" operator="containsText" text="Lm">
      <formula>NOT(ISERROR(SEARCH("Lm",E98)))</formula>
    </cfRule>
    <cfRule type="containsText" dxfId="652" priority="1106" stopIfTrue="1" operator="containsText" text="Da">
      <formula>NOT(ISERROR(SEARCH("Da",E98)))</formula>
    </cfRule>
  </conditionalFormatting>
  <conditionalFormatting sqref="E98:M98 O98:P98 V98:W98">
    <cfRule type="containsText" dxfId="651" priority="1100" stopIfTrue="1" operator="containsText" text="Da">
      <formula>NOT(ISERROR(SEARCH("Da",E98)))</formula>
    </cfRule>
  </conditionalFormatting>
  <conditionalFormatting sqref="N98">
    <cfRule type="containsText" dxfId="650" priority="1094" stopIfTrue="1" operator="containsText" text="Au">
      <formula>NOT(ISERROR(SEARCH("Au",N98)))</formula>
    </cfRule>
    <cfRule type="containsText" dxfId="649" priority="1095" stopIfTrue="1" operator="containsText" text="Va">
      <formula>NOT(ISERROR(SEARCH("Va",N98)))</formula>
    </cfRule>
    <cfRule type="containsText" dxfId="648" priority="1096" stopIfTrue="1" operator="containsText" text="Fa">
      <formula>NOT(ISERROR(SEARCH("Fa",N98)))</formula>
    </cfRule>
    <cfRule type="containsText" dxfId="647" priority="1097" stopIfTrue="1" operator="containsText" text="Pc">
      <formula>NOT(ISERROR(SEARCH("Pc",N98)))</formula>
    </cfRule>
    <cfRule type="containsText" dxfId="646" priority="1098" stopIfTrue="1" operator="containsText" text="Lm">
      <formula>NOT(ISERROR(SEARCH("Lm",N98)))</formula>
    </cfRule>
    <cfRule type="containsText" dxfId="645" priority="1099" stopIfTrue="1" operator="containsText" text="Da">
      <formula>NOT(ISERROR(SEARCH("Da",N98)))</formula>
    </cfRule>
  </conditionalFormatting>
  <conditionalFormatting sqref="N98">
    <cfRule type="containsText" dxfId="644" priority="1093" stopIfTrue="1" operator="containsText" text="Da">
      <formula>NOT(ISERROR(SEARCH("Da",N98)))</formula>
    </cfRule>
  </conditionalFormatting>
  <conditionalFormatting sqref="Q98">
    <cfRule type="containsText" dxfId="643" priority="1087" stopIfTrue="1" operator="containsText" text="Au">
      <formula>NOT(ISERROR(SEARCH("Au",Q98)))</formula>
    </cfRule>
    <cfRule type="containsText" dxfId="642" priority="1088" stopIfTrue="1" operator="containsText" text="Va">
      <formula>NOT(ISERROR(SEARCH("Va",Q98)))</formula>
    </cfRule>
    <cfRule type="containsText" dxfId="641" priority="1089" stopIfTrue="1" operator="containsText" text="Fa">
      <formula>NOT(ISERROR(SEARCH("Fa",Q98)))</formula>
    </cfRule>
    <cfRule type="containsText" dxfId="640" priority="1090" stopIfTrue="1" operator="containsText" text="Pc">
      <formula>NOT(ISERROR(SEARCH("Pc",Q98)))</formula>
    </cfRule>
    <cfRule type="containsText" dxfId="639" priority="1091" stopIfTrue="1" operator="containsText" text="Lm">
      <formula>NOT(ISERROR(SEARCH("Lm",Q98)))</formula>
    </cfRule>
    <cfRule type="containsText" dxfId="638" priority="1092" stopIfTrue="1" operator="containsText" text="Da">
      <formula>NOT(ISERROR(SEARCH("Da",Q98)))</formula>
    </cfRule>
  </conditionalFormatting>
  <conditionalFormatting sqref="Q98">
    <cfRule type="containsText" dxfId="637" priority="1086" stopIfTrue="1" operator="containsText" text="Da">
      <formula>NOT(ISERROR(SEARCH("Da",Q98)))</formula>
    </cfRule>
  </conditionalFormatting>
  <conditionalFormatting sqref="R98">
    <cfRule type="containsText" dxfId="636" priority="1080" stopIfTrue="1" operator="containsText" text="Au">
      <formula>NOT(ISERROR(SEARCH("Au",R98)))</formula>
    </cfRule>
    <cfRule type="containsText" dxfId="635" priority="1081" stopIfTrue="1" operator="containsText" text="Va">
      <formula>NOT(ISERROR(SEARCH("Va",R98)))</formula>
    </cfRule>
    <cfRule type="containsText" dxfId="634" priority="1082" stopIfTrue="1" operator="containsText" text="Fa">
      <formula>NOT(ISERROR(SEARCH("Fa",R98)))</formula>
    </cfRule>
    <cfRule type="containsText" dxfId="633" priority="1083" stopIfTrue="1" operator="containsText" text="Pc">
      <formula>NOT(ISERROR(SEARCH("Pc",R98)))</formula>
    </cfRule>
    <cfRule type="containsText" dxfId="632" priority="1084" stopIfTrue="1" operator="containsText" text="Lm">
      <formula>NOT(ISERROR(SEARCH("Lm",R98)))</formula>
    </cfRule>
    <cfRule type="containsText" dxfId="631" priority="1085" stopIfTrue="1" operator="containsText" text="Da">
      <formula>NOT(ISERROR(SEARCH("Da",R98)))</formula>
    </cfRule>
  </conditionalFormatting>
  <conditionalFormatting sqref="R98">
    <cfRule type="containsText" dxfId="630" priority="1079" stopIfTrue="1" operator="containsText" text="Da">
      <formula>NOT(ISERROR(SEARCH("Da",R98)))</formula>
    </cfRule>
  </conditionalFormatting>
  <conditionalFormatting sqref="S98">
    <cfRule type="containsText" dxfId="629" priority="1073" stopIfTrue="1" operator="containsText" text="Au">
      <formula>NOT(ISERROR(SEARCH("Au",S98)))</formula>
    </cfRule>
    <cfRule type="containsText" dxfId="628" priority="1074" stopIfTrue="1" operator="containsText" text="Va">
      <formula>NOT(ISERROR(SEARCH("Va",S98)))</formula>
    </cfRule>
    <cfRule type="containsText" dxfId="627" priority="1075" stopIfTrue="1" operator="containsText" text="Fa">
      <formula>NOT(ISERROR(SEARCH("Fa",S98)))</formula>
    </cfRule>
    <cfRule type="containsText" dxfId="626" priority="1076" stopIfTrue="1" operator="containsText" text="Pc">
      <formula>NOT(ISERROR(SEARCH("Pc",S98)))</formula>
    </cfRule>
    <cfRule type="containsText" dxfId="625" priority="1077" stopIfTrue="1" operator="containsText" text="Lm">
      <formula>NOT(ISERROR(SEARCH("Lm",S98)))</formula>
    </cfRule>
    <cfRule type="containsText" dxfId="624" priority="1078" stopIfTrue="1" operator="containsText" text="Da">
      <formula>NOT(ISERROR(SEARCH("Da",S98)))</formula>
    </cfRule>
  </conditionalFormatting>
  <conditionalFormatting sqref="S98">
    <cfRule type="containsText" dxfId="623" priority="1072" stopIfTrue="1" operator="containsText" text="Da">
      <formula>NOT(ISERROR(SEARCH("Da",S98)))</formula>
    </cfRule>
  </conditionalFormatting>
  <conditionalFormatting sqref="T98">
    <cfRule type="containsText" dxfId="622" priority="1066" stopIfTrue="1" operator="containsText" text="Au">
      <formula>NOT(ISERROR(SEARCH("Au",T98)))</formula>
    </cfRule>
    <cfRule type="containsText" dxfId="621" priority="1067" stopIfTrue="1" operator="containsText" text="Va">
      <formula>NOT(ISERROR(SEARCH("Va",T98)))</formula>
    </cfRule>
    <cfRule type="containsText" dxfId="620" priority="1068" stopIfTrue="1" operator="containsText" text="Fa">
      <formula>NOT(ISERROR(SEARCH("Fa",T98)))</formula>
    </cfRule>
    <cfRule type="containsText" dxfId="619" priority="1069" stopIfTrue="1" operator="containsText" text="Pc">
      <formula>NOT(ISERROR(SEARCH("Pc",T98)))</formula>
    </cfRule>
    <cfRule type="containsText" dxfId="618" priority="1070" stopIfTrue="1" operator="containsText" text="Lm">
      <formula>NOT(ISERROR(SEARCH("Lm",T98)))</formula>
    </cfRule>
    <cfRule type="containsText" dxfId="617" priority="1071" stopIfTrue="1" operator="containsText" text="Da">
      <formula>NOT(ISERROR(SEARCH("Da",T98)))</formula>
    </cfRule>
  </conditionalFormatting>
  <conditionalFormatting sqref="T98">
    <cfRule type="containsText" dxfId="616" priority="1065" stopIfTrue="1" operator="containsText" text="Da">
      <formula>NOT(ISERROR(SEARCH("Da",T98)))</formula>
    </cfRule>
  </conditionalFormatting>
  <conditionalFormatting sqref="U98">
    <cfRule type="containsText" dxfId="615" priority="1059" stopIfTrue="1" operator="containsText" text="Au">
      <formula>NOT(ISERROR(SEARCH("Au",U98)))</formula>
    </cfRule>
    <cfRule type="containsText" dxfId="614" priority="1060" stopIfTrue="1" operator="containsText" text="Va">
      <formula>NOT(ISERROR(SEARCH("Va",U98)))</formula>
    </cfRule>
    <cfRule type="containsText" dxfId="613" priority="1061" stopIfTrue="1" operator="containsText" text="Fa">
      <formula>NOT(ISERROR(SEARCH("Fa",U98)))</formula>
    </cfRule>
    <cfRule type="containsText" dxfId="612" priority="1062" stopIfTrue="1" operator="containsText" text="Pc">
      <formula>NOT(ISERROR(SEARCH("Pc",U98)))</formula>
    </cfRule>
    <cfRule type="containsText" dxfId="611" priority="1063" stopIfTrue="1" operator="containsText" text="Lm">
      <formula>NOT(ISERROR(SEARCH("Lm",U98)))</formula>
    </cfRule>
    <cfRule type="containsText" dxfId="610" priority="1064" stopIfTrue="1" operator="containsText" text="Da">
      <formula>NOT(ISERROR(SEARCH("Da",U98)))</formula>
    </cfRule>
  </conditionalFormatting>
  <conditionalFormatting sqref="U98">
    <cfRule type="containsText" dxfId="609" priority="1058" stopIfTrue="1" operator="containsText" text="Da">
      <formula>NOT(ISERROR(SEARCH("Da",U98)))</formula>
    </cfRule>
  </conditionalFormatting>
  <conditionalFormatting sqref="X98">
    <cfRule type="containsText" dxfId="608" priority="1052" stopIfTrue="1" operator="containsText" text="Au">
      <formula>NOT(ISERROR(SEARCH("Au",X98)))</formula>
    </cfRule>
    <cfRule type="containsText" dxfId="607" priority="1053" stopIfTrue="1" operator="containsText" text="Va">
      <formula>NOT(ISERROR(SEARCH("Va",X98)))</formula>
    </cfRule>
    <cfRule type="containsText" dxfId="606" priority="1054" stopIfTrue="1" operator="containsText" text="Fa">
      <formula>NOT(ISERROR(SEARCH("Fa",X98)))</formula>
    </cfRule>
    <cfRule type="containsText" dxfId="605" priority="1055" stopIfTrue="1" operator="containsText" text="Pc">
      <formula>NOT(ISERROR(SEARCH("Pc",X98)))</formula>
    </cfRule>
    <cfRule type="containsText" dxfId="604" priority="1056" stopIfTrue="1" operator="containsText" text="Lm">
      <formula>NOT(ISERROR(SEARCH("Lm",X98)))</formula>
    </cfRule>
    <cfRule type="containsText" dxfId="603" priority="1057" stopIfTrue="1" operator="containsText" text="Da">
      <formula>NOT(ISERROR(SEARCH("Da",X98)))</formula>
    </cfRule>
  </conditionalFormatting>
  <conditionalFormatting sqref="X98">
    <cfRule type="containsText" dxfId="602" priority="1051" stopIfTrue="1" operator="containsText" text="Da">
      <formula>NOT(ISERROR(SEARCH("Da",X98)))</formula>
    </cfRule>
  </conditionalFormatting>
  <conditionalFormatting sqref="Y98">
    <cfRule type="containsText" dxfId="601" priority="1045" stopIfTrue="1" operator="containsText" text="Au">
      <formula>NOT(ISERROR(SEARCH("Au",Y98)))</formula>
    </cfRule>
    <cfRule type="containsText" dxfId="600" priority="1046" stopIfTrue="1" operator="containsText" text="Va">
      <formula>NOT(ISERROR(SEARCH("Va",Y98)))</formula>
    </cfRule>
    <cfRule type="containsText" dxfId="599" priority="1047" stopIfTrue="1" operator="containsText" text="Fa">
      <formula>NOT(ISERROR(SEARCH("Fa",Y98)))</formula>
    </cfRule>
    <cfRule type="containsText" dxfId="598" priority="1048" stopIfTrue="1" operator="containsText" text="Pc">
      <formula>NOT(ISERROR(SEARCH("Pc",Y98)))</formula>
    </cfRule>
    <cfRule type="containsText" dxfId="597" priority="1049" stopIfTrue="1" operator="containsText" text="Lm">
      <formula>NOT(ISERROR(SEARCH("Lm",Y98)))</formula>
    </cfRule>
    <cfRule type="containsText" dxfId="596" priority="1050" stopIfTrue="1" operator="containsText" text="Da">
      <formula>NOT(ISERROR(SEARCH("Da",Y98)))</formula>
    </cfRule>
  </conditionalFormatting>
  <conditionalFormatting sqref="Y98">
    <cfRule type="containsText" dxfId="595" priority="1044" stopIfTrue="1" operator="containsText" text="Da">
      <formula>NOT(ISERROR(SEARCH("Da",Y98)))</formula>
    </cfRule>
  </conditionalFormatting>
  <conditionalFormatting sqref="E99:K99 N99:W99">
    <cfRule type="containsText" dxfId="594" priority="1038" stopIfTrue="1" operator="containsText" text="Au">
      <formula>NOT(ISERROR(SEARCH("Au",E99)))</formula>
    </cfRule>
    <cfRule type="containsText" dxfId="593" priority="1039" stopIfTrue="1" operator="containsText" text="Va">
      <formula>NOT(ISERROR(SEARCH("Va",E99)))</formula>
    </cfRule>
    <cfRule type="containsText" dxfId="592" priority="1040" stopIfTrue="1" operator="containsText" text="Fa">
      <formula>NOT(ISERROR(SEARCH("Fa",E99)))</formula>
    </cfRule>
    <cfRule type="containsText" dxfId="591" priority="1041" stopIfTrue="1" operator="containsText" text="Pc">
      <formula>NOT(ISERROR(SEARCH("Pc",E99)))</formula>
    </cfRule>
    <cfRule type="containsText" dxfId="590" priority="1042" stopIfTrue="1" operator="containsText" text="Lm">
      <formula>NOT(ISERROR(SEARCH("Lm",E99)))</formula>
    </cfRule>
    <cfRule type="containsText" dxfId="589" priority="1043" stopIfTrue="1" operator="containsText" text="Da">
      <formula>NOT(ISERROR(SEARCH("Da",E99)))</formula>
    </cfRule>
  </conditionalFormatting>
  <conditionalFormatting sqref="E99:K99 N99:W99">
    <cfRule type="containsText" dxfId="588" priority="1037" stopIfTrue="1" operator="containsText" text="Da">
      <formula>NOT(ISERROR(SEARCH("Da",E99)))</formula>
    </cfRule>
  </conditionalFormatting>
  <conditionalFormatting sqref="X99">
    <cfRule type="containsText" dxfId="587" priority="1031" stopIfTrue="1" operator="containsText" text="Au">
      <formula>NOT(ISERROR(SEARCH("Au",X99)))</formula>
    </cfRule>
    <cfRule type="containsText" dxfId="586" priority="1032" stopIfTrue="1" operator="containsText" text="Va">
      <formula>NOT(ISERROR(SEARCH("Va",X99)))</formula>
    </cfRule>
    <cfRule type="containsText" dxfId="585" priority="1033" stopIfTrue="1" operator="containsText" text="Fa">
      <formula>NOT(ISERROR(SEARCH("Fa",X99)))</formula>
    </cfRule>
    <cfRule type="containsText" dxfId="584" priority="1034" stopIfTrue="1" operator="containsText" text="Pc">
      <formula>NOT(ISERROR(SEARCH("Pc",X99)))</formula>
    </cfRule>
    <cfRule type="containsText" dxfId="583" priority="1035" stopIfTrue="1" operator="containsText" text="Lm">
      <formula>NOT(ISERROR(SEARCH("Lm",X99)))</formula>
    </cfRule>
    <cfRule type="containsText" dxfId="582" priority="1036" stopIfTrue="1" operator="containsText" text="Da">
      <formula>NOT(ISERROR(SEARCH("Da",X99)))</formula>
    </cfRule>
  </conditionalFormatting>
  <conditionalFormatting sqref="X99">
    <cfRule type="containsText" dxfId="581" priority="1030" stopIfTrue="1" operator="containsText" text="Da">
      <formula>NOT(ISERROR(SEARCH("Da",X99)))</formula>
    </cfRule>
  </conditionalFormatting>
  <conditionalFormatting sqref="Y99">
    <cfRule type="containsText" dxfId="580" priority="1024" stopIfTrue="1" operator="containsText" text="Au">
      <formula>NOT(ISERROR(SEARCH("Au",Y99)))</formula>
    </cfRule>
    <cfRule type="containsText" dxfId="579" priority="1025" stopIfTrue="1" operator="containsText" text="Va">
      <formula>NOT(ISERROR(SEARCH("Va",Y99)))</formula>
    </cfRule>
    <cfRule type="containsText" dxfId="578" priority="1026" stopIfTrue="1" operator="containsText" text="Fa">
      <formula>NOT(ISERROR(SEARCH("Fa",Y99)))</formula>
    </cfRule>
    <cfRule type="containsText" dxfId="577" priority="1027" stopIfTrue="1" operator="containsText" text="Pc">
      <formula>NOT(ISERROR(SEARCH("Pc",Y99)))</formula>
    </cfRule>
    <cfRule type="containsText" dxfId="576" priority="1028" stopIfTrue="1" operator="containsText" text="Lm">
      <formula>NOT(ISERROR(SEARCH("Lm",Y99)))</formula>
    </cfRule>
    <cfRule type="containsText" dxfId="575" priority="1029" stopIfTrue="1" operator="containsText" text="Da">
      <formula>NOT(ISERROR(SEARCH("Da",Y99)))</formula>
    </cfRule>
  </conditionalFormatting>
  <conditionalFormatting sqref="Y99">
    <cfRule type="containsText" dxfId="574" priority="1023" stopIfTrue="1" operator="containsText" text="Da">
      <formula>NOT(ISERROR(SEARCH("Da",Y99)))</formula>
    </cfRule>
  </conditionalFormatting>
  <conditionalFormatting sqref="E100:Y100">
    <cfRule type="containsText" dxfId="573" priority="1017" stopIfTrue="1" operator="containsText" text="Au">
      <formula>NOT(ISERROR(SEARCH("Au",E100)))</formula>
    </cfRule>
    <cfRule type="containsText" dxfId="572" priority="1018" stopIfTrue="1" operator="containsText" text="Va">
      <formula>NOT(ISERROR(SEARCH("Va",E100)))</formula>
    </cfRule>
    <cfRule type="containsText" dxfId="571" priority="1019" stopIfTrue="1" operator="containsText" text="Fa">
      <formula>NOT(ISERROR(SEARCH("Fa",E100)))</formula>
    </cfRule>
    <cfRule type="containsText" dxfId="570" priority="1020" stopIfTrue="1" operator="containsText" text="Pc">
      <formula>NOT(ISERROR(SEARCH("Pc",E100)))</formula>
    </cfRule>
    <cfRule type="containsText" dxfId="569" priority="1021" stopIfTrue="1" operator="containsText" text="Lm">
      <formula>NOT(ISERROR(SEARCH("Lm",E100)))</formula>
    </cfRule>
    <cfRule type="containsText" dxfId="568" priority="1022" stopIfTrue="1" operator="containsText" text="Da">
      <formula>NOT(ISERROR(SEARCH("Da",E100)))</formula>
    </cfRule>
  </conditionalFormatting>
  <conditionalFormatting sqref="E100:Y100">
    <cfRule type="containsText" dxfId="567" priority="1016" stopIfTrue="1" operator="containsText" text="Da">
      <formula>NOT(ISERROR(SEARCH("Da",E100)))</formula>
    </cfRule>
  </conditionalFormatting>
  <conditionalFormatting sqref="E101:Y101">
    <cfRule type="containsText" dxfId="566" priority="1010" stopIfTrue="1" operator="containsText" text="Au">
      <formula>NOT(ISERROR(SEARCH("Au",E101)))</formula>
    </cfRule>
    <cfRule type="containsText" dxfId="565" priority="1011" stopIfTrue="1" operator="containsText" text="Va">
      <formula>NOT(ISERROR(SEARCH("Va",E101)))</formula>
    </cfRule>
    <cfRule type="containsText" dxfId="564" priority="1012" stopIfTrue="1" operator="containsText" text="Fa">
      <formula>NOT(ISERROR(SEARCH("Fa",E101)))</formula>
    </cfRule>
    <cfRule type="containsText" dxfId="563" priority="1013" stopIfTrue="1" operator="containsText" text="Pc">
      <formula>NOT(ISERROR(SEARCH("Pc",E101)))</formula>
    </cfRule>
    <cfRule type="containsText" dxfId="562" priority="1014" stopIfTrue="1" operator="containsText" text="Lm">
      <formula>NOT(ISERROR(SEARCH("Lm",E101)))</formula>
    </cfRule>
    <cfRule type="containsText" dxfId="561" priority="1015" stopIfTrue="1" operator="containsText" text="Da">
      <formula>NOT(ISERROR(SEARCH("Da",E101)))</formula>
    </cfRule>
  </conditionalFormatting>
  <conditionalFormatting sqref="E101:Y101">
    <cfRule type="containsText" dxfId="560" priority="1009" stopIfTrue="1" operator="containsText" text="Da">
      <formula>NOT(ISERROR(SEARCH("Da",E101)))</formula>
    </cfRule>
  </conditionalFormatting>
  <conditionalFormatting sqref="H102:I102 O102:P102 V102:W102">
    <cfRule type="containsText" dxfId="559" priority="1003" stopIfTrue="1" operator="containsText" text="Au">
      <formula>NOT(ISERROR(SEARCH("Au",H102)))</formula>
    </cfRule>
    <cfRule type="containsText" dxfId="558" priority="1004" stopIfTrue="1" operator="containsText" text="Va">
      <formula>NOT(ISERROR(SEARCH("Va",H102)))</formula>
    </cfRule>
    <cfRule type="containsText" dxfId="557" priority="1005" stopIfTrue="1" operator="containsText" text="Fa">
      <formula>NOT(ISERROR(SEARCH("Fa",H102)))</formula>
    </cfRule>
    <cfRule type="containsText" dxfId="556" priority="1006" stopIfTrue="1" operator="containsText" text="Pc">
      <formula>NOT(ISERROR(SEARCH("Pc",H102)))</formula>
    </cfRule>
    <cfRule type="containsText" dxfId="555" priority="1007" stopIfTrue="1" operator="containsText" text="Lm">
      <formula>NOT(ISERROR(SEARCH("Lm",H102)))</formula>
    </cfRule>
    <cfRule type="containsText" dxfId="554" priority="1008" stopIfTrue="1" operator="containsText" text="Da">
      <formula>NOT(ISERROR(SEARCH("Da",H102)))</formula>
    </cfRule>
  </conditionalFormatting>
  <conditionalFormatting sqref="H102:I102 O102:P102 V102:W102">
    <cfRule type="containsText" dxfId="553" priority="1002" stopIfTrue="1" operator="containsText" text="Da">
      <formula>NOT(ISERROR(SEARCH("Da",H102)))</formula>
    </cfRule>
  </conditionalFormatting>
  <conditionalFormatting sqref="E102">
    <cfRule type="containsText" dxfId="552" priority="996" stopIfTrue="1" operator="containsText" text="Au">
      <formula>NOT(ISERROR(SEARCH("Au",E102)))</formula>
    </cfRule>
    <cfRule type="containsText" dxfId="551" priority="997" stopIfTrue="1" operator="containsText" text="Va">
      <formula>NOT(ISERROR(SEARCH("Va",E102)))</formula>
    </cfRule>
    <cfRule type="containsText" dxfId="550" priority="998" stopIfTrue="1" operator="containsText" text="Fa">
      <formula>NOT(ISERROR(SEARCH("Fa",E102)))</formula>
    </cfRule>
    <cfRule type="containsText" dxfId="549" priority="999" stopIfTrue="1" operator="containsText" text="Pc">
      <formula>NOT(ISERROR(SEARCH("Pc",E102)))</formula>
    </cfRule>
    <cfRule type="containsText" dxfId="548" priority="1000" stopIfTrue="1" operator="containsText" text="Lm">
      <formula>NOT(ISERROR(SEARCH("Lm",E102)))</formula>
    </cfRule>
    <cfRule type="containsText" dxfId="547" priority="1001" stopIfTrue="1" operator="containsText" text="Da">
      <formula>NOT(ISERROR(SEARCH("Da",E102)))</formula>
    </cfRule>
  </conditionalFormatting>
  <conditionalFormatting sqref="E102">
    <cfRule type="containsText" dxfId="546" priority="995" stopIfTrue="1" operator="containsText" text="Da">
      <formula>NOT(ISERROR(SEARCH("Da",E102)))</formula>
    </cfRule>
  </conditionalFormatting>
  <conditionalFormatting sqref="F102">
    <cfRule type="containsText" dxfId="545" priority="989" stopIfTrue="1" operator="containsText" text="Au">
      <formula>NOT(ISERROR(SEARCH("Au",F102)))</formula>
    </cfRule>
    <cfRule type="containsText" dxfId="544" priority="990" stopIfTrue="1" operator="containsText" text="Va">
      <formula>NOT(ISERROR(SEARCH("Va",F102)))</formula>
    </cfRule>
    <cfRule type="containsText" dxfId="543" priority="991" stopIfTrue="1" operator="containsText" text="Fa">
      <formula>NOT(ISERROR(SEARCH("Fa",F102)))</formula>
    </cfRule>
    <cfRule type="containsText" dxfId="542" priority="992" stopIfTrue="1" operator="containsText" text="Pc">
      <formula>NOT(ISERROR(SEARCH("Pc",F102)))</formula>
    </cfRule>
    <cfRule type="containsText" dxfId="541" priority="993" stopIfTrue="1" operator="containsText" text="Lm">
      <formula>NOT(ISERROR(SEARCH("Lm",F102)))</formula>
    </cfRule>
    <cfRule type="containsText" dxfId="540" priority="994" stopIfTrue="1" operator="containsText" text="Da">
      <formula>NOT(ISERROR(SEARCH("Da",F102)))</formula>
    </cfRule>
  </conditionalFormatting>
  <conditionalFormatting sqref="F102">
    <cfRule type="containsText" dxfId="539" priority="988" stopIfTrue="1" operator="containsText" text="Da">
      <formula>NOT(ISERROR(SEARCH("Da",F102)))</formula>
    </cfRule>
  </conditionalFormatting>
  <conditionalFormatting sqref="G102">
    <cfRule type="containsText" dxfId="538" priority="982" stopIfTrue="1" operator="containsText" text="Au">
      <formula>NOT(ISERROR(SEARCH("Au",G102)))</formula>
    </cfRule>
    <cfRule type="containsText" dxfId="537" priority="983" stopIfTrue="1" operator="containsText" text="Va">
      <formula>NOT(ISERROR(SEARCH("Va",G102)))</formula>
    </cfRule>
    <cfRule type="containsText" dxfId="536" priority="984" stopIfTrue="1" operator="containsText" text="Fa">
      <formula>NOT(ISERROR(SEARCH("Fa",G102)))</formula>
    </cfRule>
    <cfRule type="containsText" dxfId="535" priority="985" stopIfTrue="1" operator="containsText" text="Pc">
      <formula>NOT(ISERROR(SEARCH("Pc",G102)))</formula>
    </cfRule>
    <cfRule type="containsText" dxfId="534" priority="986" stopIfTrue="1" operator="containsText" text="Lm">
      <formula>NOT(ISERROR(SEARCH("Lm",G102)))</formula>
    </cfRule>
    <cfRule type="containsText" dxfId="533" priority="987" stopIfTrue="1" operator="containsText" text="Da">
      <formula>NOT(ISERROR(SEARCH("Da",G102)))</formula>
    </cfRule>
  </conditionalFormatting>
  <conditionalFormatting sqref="G102">
    <cfRule type="containsText" dxfId="532" priority="981" stopIfTrue="1" operator="containsText" text="Da">
      <formula>NOT(ISERROR(SEARCH("Da",G102)))</formula>
    </cfRule>
  </conditionalFormatting>
  <conditionalFormatting sqref="J102">
    <cfRule type="containsText" dxfId="531" priority="975" stopIfTrue="1" operator="containsText" text="Au">
      <formula>NOT(ISERROR(SEARCH("Au",J102)))</formula>
    </cfRule>
    <cfRule type="containsText" dxfId="530" priority="976" stopIfTrue="1" operator="containsText" text="Va">
      <formula>NOT(ISERROR(SEARCH("Va",J102)))</formula>
    </cfRule>
    <cfRule type="containsText" dxfId="529" priority="977" stopIfTrue="1" operator="containsText" text="Fa">
      <formula>NOT(ISERROR(SEARCH("Fa",J102)))</formula>
    </cfRule>
    <cfRule type="containsText" dxfId="528" priority="978" stopIfTrue="1" operator="containsText" text="Pc">
      <formula>NOT(ISERROR(SEARCH("Pc",J102)))</formula>
    </cfRule>
    <cfRule type="containsText" dxfId="527" priority="979" stopIfTrue="1" operator="containsText" text="Lm">
      <formula>NOT(ISERROR(SEARCH("Lm",J102)))</formula>
    </cfRule>
    <cfRule type="containsText" dxfId="526" priority="980" stopIfTrue="1" operator="containsText" text="Da">
      <formula>NOT(ISERROR(SEARCH("Da",J102)))</formula>
    </cfRule>
  </conditionalFormatting>
  <conditionalFormatting sqref="J102">
    <cfRule type="containsText" dxfId="525" priority="974" stopIfTrue="1" operator="containsText" text="Da">
      <formula>NOT(ISERROR(SEARCH("Da",J102)))</formula>
    </cfRule>
  </conditionalFormatting>
  <conditionalFormatting sqref="K102">
    <cfRule type="containsText" dxfId="524" priority="968" stopIfTrue="1" operator="containsText" text="Au">
      <formula>NOT(ISERROR(SEARCH("Au",K102)))</formula>
    </cfRule>
    <cfRule type="containsText" dxfId="523" priority="969" stopIfTrue="1" operator="containsText" text="Va">
      <formula>NOT(ISERROR(SEARCH("Va",K102)))</formula>
    </cfRule>
    <cfRule type="containsText" dxfId="522" priority="970" stopIfTrue="1" operator="containsText" text="Fa">
      <formula>NOT(ISERROR(SEARCH("Fa",K102)))</formula>
    </cfRule>
    <cfRule type="containsText" dxfId="521" priority="971" stopIfTrue="1" operator="containsText" text="Pc">
      <formula>NOT(ISERROR(SEARCH("Pc",K102)))</formula>
    </cfRule>
    <cfRule type="containsText" dxfId="520" priority="972" stopIfTrue="1" operator="containsText" text="Lm">
      <formula>NOT(ISERROR(SEARCH("Lm",K102)))</formula>
    </cfRule>
    <cfRule type="containsText" dxfId="519" priority="973" stopIfTrue="1" operator="containsText" text="Da">
      <formula>NOT(ISERROR(SEARCH("Da",K102)))</formula>
    </cfRule>
  </conditionalFormatting>
  <conditionalFormatting sqref="K102">
    <cfRule type="containsText" dxfId="518" priority="967" stopIfTrue="1" operator="containsText" text="Da">
      <formula>NOT(ISERROR(SEARCH("Da",K102)))</formula>
    </cfRule>
  </conditionalFormatting>
  <conditionalFormatting sqref="L102">
    <cfRule type="containsText" dxfId="517" priority="961" stopIfTrue="1" operator="containsText" text="Au">
      <formula>NOT(ISERROR(SEARCH("Au",L102)))</formula>
    </cfRule>
    <cfRule type="containsText" dxfId="516" priority="962" stopIfTrue="1" operator="containsText" text="Va">
      <formula>NOT(ISERROR(SEARCH("Va",L102)))</formula>
    </cfRule>
    <cfRule type="containsText" dxfId="515" priority="963" stopIfTrue="1" operator="containsText" text="Fa">
      <formula>NOT(ISERROR(SEARCH("Fa",L102)))</formula>
    </cfRule>
    <cfRule type="containsText" dxfId="514" priority="964" stopIfTrue="1" operator="containsText" text="Pc">
      <formula>NOT(ISERROR(SEARCH("Pc",L102)))</formula>
    </cfRule>
    <cfRule type="containsText" dxfId="513" priority="965" stopIfTrue="1" operator="containsText" text="Lm">
      <formula>NOT(ISERROR(SEARCH("Lm",L102)))</formula>
    </cfRule>
    <cfRule type="containsText" dxfId="512" priority="966" stopIfTrue="1" operator="containsText" text="Da">
      <formula>NOT(ISERROR(SEARCH("Da",L102)))</formula>
    </cfRule>
  </conditionalFormatting>
  <conditionalFormatting sqref="L102">
    <cfRule type="containsText" dxfId="511" priority="960" stopIfTrue="1" operator="containsText" text="Da">
      <formula>NOT(ISERROR(SEARCH("Da",L102)))</formula>
    </cfRule>
  </conditionalFormatting>
  <conditionalFormatting sqref="M102">
    <cfRule type="containsText" dxfId="510" priority="954" stopIfTrue="1" operator="containsText" text="Au">
      <formula>NOT(ISERROR(SEARCH("Au",M102)))</formula>
    </cfRule>
    <cfRule type="containsText" dxfId="509" priority="955" stopIfTrue="1" operator="containsText" text="Va">
      <formula>NOT(ISERROR(SEARCH("Va",M102)))</formula>
    </cfRule>
    <cfRule type="containsText" dxfId="508" priority="956" stopIfTrue="1" operator="containsText" text="Fa">
      <formula>NOT(ISERROR(SEARCH("Fa",M102)))</formula>
    </cfRule>
    <cfRule type="containsText" dxfId="507" priority="957" stopIfTrue="1" operator="containsText" text="Pc">
      <formula>NOT(ISERROR(SEARCH("Pc",M102)))</formula>
    </cfRule>
    <cfRule type="containsText" dxfId="506" priority="958" stopIfTrue="1" operator="containsText" text="Lm">
      <formula>NOT(ISERROR(SEARCH("Lm",M102)))</formula>
    </cfRule>
    <cfRule type="containsText" dxfId="505" priority="959" stopIfTrue="1" operator="containsText" text="Da">
      <formula>NOT(ISERROR(SEARCH("Da",M102)))</formula>
    </cfRule>
  </conditionalFormatting>
  <conditionalFormatting sqref="M102">
    <cfRule type="containsText" dxfId="504" priority="953" stopIfTrue="1" operator="containsText" text="Da">
      <formula>NOT(ISERROR(SEARCH("Da",M102)))</formula>
    </cfRule>
  </conditionalFormatting>
  <conditionalFormatting sqref="N102">
    <cfRule type="containsText" dxfId="503" priority="947" stopIfTrue="1" operator="containsText" text="Au">
      <formula>NOT(ISERROR(SEARCH("Au",N102)))</formula>
    </cfRule>
    <cfRule type="containsText" dxfId="502" priority="948" stopIfTrue="1" operator="containsText" text="Va">
      <formula>NOT(ISERROR(SEARCH("Va",N102)))</formula>
    </cfRule>
    <cfRule type="containsText" dxfId="501" priority="949" stopIfTrue="1" operator="containsText" text="Fa">
      <formula>NOT(ISERROR(SEARCH("Fa",N102)))</formula>
    </cfRule>
    <cfRule type="containsText" dxfId="500" priority="950" stopIfTrue="1" operator="containsText" text="Pc">
      <formula>NOT(ISERROR(SEARCH("Pc",N102)))</formula>
    </cfRule>
    <cfRule type="containsText" dxfId="499" priority="951" stopIfTrue="1" operator="containsText" text="Lm">
      <formula>NOT(ISERROR(SEARCH("Lm",N102)))</formula>
    </cfRule>
    <cfRule type="containsText" dxfId="498" priority="952" stopIfTrue="1" operator="containsText" text="Da">
      <formula>NOT(ISERROR(SEARCH("Da",N102)))</formula>
    </cfRule>
  </conditionalFormatting>
  <conditionalFormatting sqref="N102">
    <cfRule type="containsText" dxfId="497" priority="946" stopIfTrue="1" operator="containsText" text="Da">
      <formula>NOT(ISERROR(SEARCH("Da",N102)))</formula>
    </cfRule>
  </conditionalFormatting>
  <conditionalFormatting sqref="Q102">
    <cfRule type="containsText" dxfId="496" priority="940" stopIfTrue="1" operator="containsText" text="Au">
      <formula>NOT(ISERROR(SEARCH("Au",Q102)))</formula>
    </cfRule>
    <cfRule type="containsText" dxfId="495" priority="941" stopIfTrue="1" operator="containsText" text="Va">
      <formula>NOT(ISERROR(SEARCH("Va",Q102)))</formula>
    </cfRule>
    <cfRule type="containsText" dxfId="494" priority="942" stopIfTrue="1" operator="containsText" text="Fa">
      <formula>NOT(ISERROR(SEARCH("Fa",Q102)))</formula>
    </cfRule>
    <cfRule type="containsText" dxfId="493" priority="943" stopIfTrue="1" operator="containsText" text="Pc">
      <formula>NOT(ISERROR(SEARCH("Pc",Q102)))</formula>
    </cfRule>
    <cfRule type="containsText" dxfId="492" priority="944" stopIfTrue="1" operator="containsText" text="Lm">
      <formula>NOT(ISERROR(SEARCH("Lm",Q102)))</formula>
    </cfRule>
    <cfRule type="containsText" dxfId="491" priority="945" stopIfTrue="1" operator="containsText" text="Da">
      <formula>NOT(ISERROR(SEARCH("Da",Q102)))</formula>
    </cfRule>
  </conditionalFormatting>
  <conditionalFormatting sqref="Q102">
    <cfRule type="containsText" dxfId="490" priority="939" stopIfTrue="1" operator="containsText" text="Da">
      <formula>NOT(ISERROR(SEARCH("Da",Q102)))</formula>
    </cfRule>
  </conditionalFormatting>
  <conditionalFormatting sqref="R102">
    <cfRule type="containsText" dxfId="489" priority="933" stopIfTrue="1" operator="containsText" text="Au">
      <formula>NOT(ISERROR(SEARCH("Au",R102)))</formula>
    </cfRule>
    <cfRule type="containsText" dxfId="488" priority="934" stopIfTrue="1" operator="containsText" text="Va">
      <formula>NOT(ISERROR(SEARCH("Va",R102)))</formula>
    </cfRule>
    <cfRule type="containsText" dxfId="487" priority="935" stopIfTrue="1" operator="containsText" text="Fa">
      <formula>NOT(ISERROR(SEARCH("Fa",R102)))</formula>
    </cfRule>
    <cfRule type="containsText" dxfId="486" priority="936" stopIfTrue="1" operator="containsText" text="Pc">
      <formula>NOT(ISERROR(SEARCH("Pc",R102)))</formula>
    </cfRule>
    <cfRule type="containsText" dxfId="485" priority="937" stopIfTrue="1" operator="containsText" text="Lm">
      <formula>NOT(ISERROR(SEARCH("Lm",R102)))</formula>
    </cfRule>
    <cfRule type="containsText" dxfId="484" priority="938" stopIfTrue="1" operator="containsText" text="Da">
      <formula>NOT(ISERROR(SEARCH("Da",R102)))</formula>
    </cfRule>
  </conditionalFormatting>
  <conditionalFormatting sqref="R102">
    <cfRule type="containsText" dxfId="483" priority="932" stopIfTrue="1" operator="containsText" text="Da">
      <formula>NOT(ISERROR(SEARCH("Da",R102)))</formula>
    </cfRule>
  </conditionalFormatting>
  <conditionalFormatting sqref="S102">
    <cfRule type="containsText" dxfId="482" priority="926" stopIfTrue="1" operator="containsText" text="Au">
      <formula>NOT(ISERROR(SEARCH("Au",S102)))</formula>
    </cfRule>
    <cfRule type="containsText" dxfId="481" priority="927" stopIfTrue="1" operator="containsText" text="Va">
      <formula>NOT(ISERROR(SEARCH("Va",S102)))</formula>
    </cfRule>
    <cfRule type="containsText" dxfId="480" priority="928" stopIfTrue="1" operator="containsText" text="Fa">
      <formula>NOT(ISERROR(SEARCH("Fa",S102)))</formula>
    </cfRule>
    <cfRule type="containsText" dxfId="479" priority="929" stopIfTrue="1" operator="containsText" text="Pc">
      <formula>NOT(ISERROR(SEARCH("Pc",S102)))</formula>
    </cfRule>
    <cfRule type="containsText" dxfId="478" priority="930" stopIfTrue="1" operator="containsText" text="Lm">
      <formula>NOT(ISERROR(SEARCH("Lm",S102)))</formula>
    </cfRule>
    <cfRule type="containsText" dxfId="477" priority="931" stopIfTrue="1" operator="containsText" text="Da">
      <formula>NOT(ISERROR(SEARCH("Da",S102)))</formula>
    </cfRule>
  </conditionalFormatting>
  <conditionalFormatting sqref="S102">
    <cfRule type="containsText" dxfId="476" priority="925" stopIfTrue="1" operator="containsText" text="Da">
      <formula>NOT(ISERROR(SEARCH("Da",S102)))</formula>
    </cfRule>
  </conditionalFormatting>
  <conditionalFormatting sqref="T102">
    <cfRule type="containsText" dxfId="475" priority="919" stopIfTrue="1" operator="containsText" text="Au">
      <formula>NOT(ISERROR(SEARCH("Au",T102)))</formula>
    </cfRule>
    <cfRule type="containsText" dxfId="474" priority="920" stopIfTrue="1" operator="containsText" text="Va">
      <formula>NOT(ISERROR(SEARCH("Va",T102)))</formula>
    </cfRule>
    <cfRule type="containsText" dxfId="473" priority="921" stopIfTrue="1" operator="containsText" text="Fa">
      <formula>NOT(ISERROR(SEARCH("Fa",T102)))</formula>
    </cfRule>
    <cfRule type="containsText" dxfId="472" priority="922" stopIfTrue="1" operator="containsText" text="Pc">
      <formula>NOT(ISERROR(SEARCH("Pc",T102)))</formula>
    </cfRule>
    <cfRule type="containsText" dxfId="471" priority="923" stopIfTrue="1" operator="containsText" text="Lm">
      <formula>NOT(ISERROR(SEARCH("Lm",T102)))</formula>
    </cfRule>
    <cfRule type="containsText" dxfId="470" priority="924" stopIfTrue="1" operator="containsText" text="Da">
      <formula>NOT(ISERROR(SEARCH("Da",T102)))</formula>
    </cfRule>
  </conditionalFormatting>
  <conditionalFormatting sqref="T102">
    <cfRule type="containsText" dxfId="469" priority="918" stopIfTrue="1" operator="containsText" text="Da">
      <formula>NOT(ISERROR(SEARCH("Da",T102)))</formula>
    </cfRule>
  </conditionalFormatting>
  <conditionalFormatting sqref="U102">
    <cfRule type="containsText" dxfId="468" priority="912" stopIfTrue="1" operator="containsText" text="Au">
      <formula>NOT(ISERROR(SEARCH("Au",U102)))</formula>
    </cfRule>
    <cfRule type="containsText" dxfId="467" priority="913" stopIfTrue="1" operator="containsText" text="Va">
      <formula>NOT(ISERROR(SEARCH("Va",U102)))</formula>
    </cfRule>
    <cfRule type="containsText" dxfId="466" priority="914" stopIfTrue="1" operator="containsText" text="Fa">
      <formula>NOT(ISERROR(SEARCH("Fa",U102)))</formula>
    </cfRule>
    <cfRule type="containsText" dxfId="465" priority="915" stopIfTrue="1" operator="containsText" text="Pc">
      <formula>NOT(ISERROR(SEARCH("Pc",U102)))</formula>
    </cfRule>
    <cfRule type="containsText" dxfId="464" priority="916" stopIfTrue="1" operator="containsText" text="Lm">
      <formula>NOT(ISERROR(SEARCH("Lm",U102)))</formula>
    </cfRule>
    <cfRule type="containsText" dxfId="463" priority="917" stopIfTrue="1" operator="containsText" text="Da">
      <formula>NOT(ISERROR(SEARCH("Da",U102)))</formula>
    </cfRule>
  </conditionalFormatting>
  <conditionalFormatting sqref="U102">
    <cfRule type="containsText" dxfId="462" priority="911" stopIfTrue="1" operator="containsText" text="Da">
      <formula>NOT(ISERROR(SEARCH("Da",U102)))</formula>
    </cfRule>
  </conditionalFormatting>
  <conditionalFormatting sqref="X102">
    <cfRule type="containsText" dxfId="461" priority="905" stopIfTrue="1" operator="containsText" text="Au">
      <formula>NOT(ISERROR(SEARCH("Au",X102)))</formula>
    </cfRule>
    <cfRule type="containsText" dxfId="460" priority="906" stopIfTrue="1" operator="containsText" text="Va">
      <formula>NOT(ISERROR(SEARCH("Va",X102)))</formula>
    </cfRule>
    <cfRule type="containsText" dxfId="459" priority="907" stopIfTrue="1" operator="containsText" text="Fa">
      <formula>NOT(ISERROR(SEARCH("Fa",X102)))</formula>
    </cfRule>
    <cfRule type="containsText" dxfId="458" priority="908" stopIfTrue="1" operator="containsText" text="Pc">
      <formula>NOT(ISERROR(SEARCH("Pc",X102)))</formula>
    </cfRule>
    <cfRule type="containsText" dxfId="457" priority="909" stopIfTrue="1" operator="containsText" text="Lm">
      <formula>NOT(ISERROR(SEARCH("Lm",X102)))</formula>
    </cfRule>
    <cfRule type="containsText" dxfId="456" priority="910" stopIfTrue="1" operator="containsText" text="Da">
      <formula>NOT(ISERROR(SEARCH("Da",X102)))</formula>
    </cfRule>
  </conditionalFormatting>
  <conditionalFormatting sqref="X102">
    <cfRule type="containsText" dxfId="455" priority="904" stopIfTrue="1" operator="containsText" text="Da">
      <formula>NOT(ISERROR(SEARCH("Da",X102)))</formula>
    </cfRule>
  </conditionalFormatting>
  <conditionalFormatting sqref="Y102">
    <cfRule type="containsText" dxfId="454" priority="898" stopIfTrue="1" operator="containsText" text="Au">
      <formula>NOT(ISERROR(SEARCH("Au",Y102)))</formula>
    </cfRule>
    <cfRule type="containsText" dxfId="453" priority="899" stopIfTrue="1" operator="containsText" text="Va">
      <formula>NOT(ISERROR(SEARCH("Va",Y102)))</formula>
    </cfRule>
    <cfRule type="containsText" dxfId="452" priority="900" stopIfTrue="1" operator="containsText" text="Fa">
      <formula>NOT(ISERROR(SEARCH("Fa",Y102)))</formula>
    </cfRule>
    <cfRule type="containsText" dxfId="451" priority="901" stopIfTrue="1" operator="containsText" text="Pc">
      <formula>NOT(ISERROR(SEARCH("Pc",Y102)))</formula>
    </cfRule>
    <cfRule type="containsText" dxfId="450" priority="902" stopIfTrue="1" operator="containsText" text="Lm">
      <formula>NOT(ISERROR(SEARCH("Lm",Y102)))</formula>
    </cfRule>
    <cfRule type="containsText" dxfId="449" priority="903" stopIfTrue="1" operator="containsText" text="Da">
      <formula>NOT(ISERROR(SEARCH("Da",Y102)))</formula>
    </cfRule>
  </conditionalFormatting>
  <conditionalFormatting sqref="Y102">
    <cfRule type="containsText" dxfId="448" priority="897" stopIfTrue="1" operator="containsText" text="Da">
      <formula>NOT(ISERROR(SEARCH("Da",Y102)))</formula>
    </cfRule>
  </conditionalFormatting>
  <conditionalFormatting sqref="H103:Y103">
    <cfRule type="containsText" dxfId="447" priority="891" stopIfTrue="1" operator="containsText" text="Au">
      <formula>NOT(ISERROR(SEARCH("Au",H103)))</formula>
    </cfRule>
    <cfRule type="containsText" dxfId="446" priority="892" stopIfTrue="1" operator="containsText" text="Va">
      <formula>NOT(ISERROR(SEARCH("Va",H103)))</formula>
    </cfRule>
    <cfRule type="containsText" dxfId="445" priority="893" stopIfTrue="1" operator="containsText" text="Fa">
      <formula>NOT(ISERROR(SEARCH("Fa",H103)))</formula>
    </cfRule>
    <cfRule type="containsText" dxfId="444" priority="894" stopIfTrue="1" operator="containsText" text="Pc">
      <formula>NOT(ISERROR(SEARCH("Pc",H103)))</formula>
    </cfRule>
    <cfRule type="containsText" dxfId="443" priority="895" stopIfTrue="1" operator="containsText" text="Lm">
      <formula>NOT(ISERROR(SEARCH("Lm",H103)))</formula>
    </cfRule>
    <cfRule type="containsText" dxfId="442" priority="896" stopIfTrue="1" operator="containsText" text="Da">
      <formula>NOT(ISERROR(SEARCH("Da",H103)))</formula>
    </cfRule>
  </conditionalFormatting>
  <conditionalFormatting sqref="H103:Y103">
    <cfRule type="containsText" dxfId="441" priority="890" stopIfTrue="1" operator="containsText" text="Da">
      <formula>NOT(ISERROR(SEARCH("Da",H103)))</formula>
    </cfRule>
  </conditionalFormatting>
  <conditionalFormatting sqref="E104:Y104">
    <cfRule type="containsText" dxfId="440" priority="884" stopIfTrue="1" operator="containsText" text="Au">
      <formula>NOT(ISERROR(SEARCH("Au",E104)))</formula>
    </cfRule>
    <cfRule type="containsText" dxfId="439" priority="885" stopIfTrue="1" operator="containsText" text="Va">
      <formula>NOT(ISERROR(SEARCH("Va",E104)))</formula>
    </cfRule>
    <cfRule type="containsText" dxfId="438" priority="886" stopIfTrue="1" operator="containsText" text="Fa">
      <formula>NOT(ISERROR(SEARCH("Fa",E104)))</formula>
    </cfRule>
    <cfRule type="containsText" dxfId="437" priority="887" stopIfTrue="1" operator="containsText" text="Pc">
      <formula>NOT(ISERROR(SEARCH("Pc",E104)))</formula>
    </cfRule>
    <cfRule type="containsText" dxfId="436" priority="888" stopIfTrue="1" operator="containsText" text="Lm">
      <formula>NOT(ISERROR(SEARCH("Lm",E104)))</formula>
    </cfRule>
    <cfRule type="containsText" dxfId="435" priority="889" stopIfTrue="1" operator="containsText" text="Da">
      <formula>NOT(ISERROR(SEARCH("Da",E104)))</formula>
    </cfRule>
  </conditionalFormatting>
  <conditionalFormatting sqref="E104:Y104">
    <cfRule type="containsText" dxfId="434" priority="883" stopIfTrue="1" operator="containsText" text="Da">
      <formula>NOT(ISERROR(SEARCH("Da",E104)))</formula>
    </cfRule>
  </conditionalFormatting>
  <conditionalFormatting sqref="E105:Y105">
    <cfRule type="containsText" dxfId="433" priority="877" stopIfTrue="1" operator="containsText" text="Au">
      <formula>NOT(ISERROR(SEARCH("Au",E105)))</formula>
    </cfRule>
    <cfRule type="containsText" dxfId="432" priority="878" stopIfTrue="1" operator="containsText" text="Va">
      <formula>NOT(ISERROR(SEARCH("Va",E105)))</formula>
    </cfRule>
    <cfRule type="containsText" dxfId="431" priority="879" stopIfTrue="1" operator="containsText" text="Fa">
      <formula>NOT(ISERROR(SEARCH("Fa",E105)))</formula>
    </cfRule>
    <cfRule type="containsText" dxfId="430" priority="880" stopIfTrue="1" operator="containsText" text="Pc">
      <formula>NOT(ISERROR(SEARCH("Pc",E105)))</formula>
    </cfRule>
    <cfRule type="containsText" dxfId="429" priority="881" stopIfTrue="1" operator="containsText" text="Lm">
      <formula>NOT(ISERROR(SEARCH("Lm",E105)))</formula>
    </cfRule>
    <cfRule type="containsText" dxfId="428" priority="882" stopIfTrue="1" operator="containsText" text="Da">
      <formula>NOT(ISERROR(SEARCH("Da",E105)))</formula>
    </cfRule>
  </conditionalFormatting>
  <conditionalFormatting sqref="E105:Y105">
    <cfRule type="containsText" dxfId="427" priority="876" stopIfTrue="1" operator="containsText" text="Da">
      <formula>NOT(ISERROR(SEARCH("Da",E105)))</formula>
    </cfRule>
  </conditionalFormatting>
  <conditionalFormatting sqref="H106:I106 O106:Y106">
    <cfRule type="containsText" dxfId="426" priority="870" stopIfTrue="1" operator="containsText" text="Au">
      <formula>NOT(ISERROR(SEARCH("Au",H106)))</formula>
    </cfRule>
    <cfRule type="containsText" dxfId="425" priority="871" stopIfTrue="1" operator="containsText" text="Va">
      <formula>NOT(ISERROR(SEARCH("Va",H106)))</formula>
    </cfRule>
    <cfRule type="containsText" dxfId="424" priority="872" stopIfTrue="1" operator="containsText" text="Fa">
      <formula>NOT(ISERROR(SEARCH("Fa",H106)))</formula>
    </cfRule>
    <cfRule type="containsText" dxfId="423" priority="873" stopIfTrue="1" operator="containsText" text="Pc">
      <formula>NOT(ISERROR(SEARCH("Pc",H106)))</formula>
    </cfRule>
    <cfRule type="containsText" dxfId="422" priority="874" stopIfTrue="1" operator="containsText" text="Lm">
      <formula>NOT(ISERROR(SEARCH("Lm",H106)))</formula>
    </cfRule>
    <cfRule type="containsText" dxfId="421" priority="875" stopIfTrue="1" operator="containsText" text="Da">
      <formula>NOT(ISERROR(SEARCH("Da",H106)))</formula>
    </cfRule>
  </conditionalFormatting>
  <conditionalFormatting sqref="H106:I106 O106:Y106">
    <cfRule type="containsText" dxfId="420" priority="869" stopIfTrue="1" operator="containsText" text="Da">
      <formula>NOT(ISERROR(SEARCH("Da",H106)))</formula>
    </cfRule>
  </conditionalFormatting>
  <conditionalFormatting sqref="E107:Y107">
    <cfRule type="containsText" dxfId="419" priority="863" stopIfTrue="1" operator="containsText" text="Au">
      <formula>NOT(ISERROR(SEARCH("Au",E107)))</formula>
    </cfRule>
    <cfRule type="containsText" dxfId="418" priority="864" stopIfTrue="1" operator="containsText" text="Va">
      <formula>NOT(ISERROR(SEARCH("Va",E107)))</formula>
    </cfRule>
    <cfRule type="containsText" dxfId="417" priority="865" stopIfTrue="1" operator="containsText" text="Fa">
      <formula>NOT(ISERROR(SEARCH("Fa",E107)))</formula>
    </cfRule>
    <cfRule type="containsText" dxfId="416" priority="866" stopIfTrue="1" operator="containsText" text="Pc">
      <formula>NOT(ISERROR(SEARCH("Pc",E107)))</formula>
    </cfRule>
    <cfRule type="containsText" dxfId="415" priority="867" stopIfTrue="1" operator="containsText" text="Lm">
      <formula>NOT(ISERROR(SEARCH("Lm",E107)))</formula>
    </cfRule>
    <cfRule type="containsText" dxfId="414" priority="868" stopIfTrue="1" operator="containsText" text="Da">
      <formula>NOT(ISERROR(SEARCH("Da",E107)))</formula>
    </cfRule>
  </conditionalFormatting>
  <conditionalFormatting sqref="E107:Y107">
    <cfRule type="containsText" dxfId="413" priority="862" stopIfTrue="1" operator="containsText" text="Da">
      <formula>NOT(ISERROR(SEARCH("Da",E107)))</formula>
    </cfRule>
  </conditionalFormatting>
  <conditionalFormatting sqref="H108:W108">
    <cfRule type="containsText" dxfId="412" priority="856" stopIfTrue="1" operator="containsText" text="Au">
      <formula>NOT(ISERROR(SEARCH("Au",H108)))</formula>
    </cfRule>
    <cfRule type="containsText" dxfId="411" priority="857" stopIfTrue="1" operator="containsText" text="Va">
      <formula>NOT(ISERROR(SEARCH("Va",H108)))</formula>
    </cfRule>
    <cfRule type="containsText" dxfId="410" priority="858" stopIfTrue="1" operator="containsText" text="Fa">
      <formula>NOT(ISERROR(SEARCH("Fa",H108)))</formula>
    </cfRule>
    <cfRule type="containsText" dxfId="409" priority="859" stopIfTrue="1" operator="containsText" text="Pc">
      <formula>NOT(ISERROR(SEARCH("Pc",H108)))</formula>
    </cfRule>
    <cfRule type="containsText" dxfId="408" priority="860" stopIfTrue="1" operator="containsText" text="Lm">
      <formula>NOT(ISERROR(SEARCH("Lm",H108)))</formula>
    </cfRule>
    <cfRule type="containsText" dxfId="407" priority="861" stopIfTrue="1" operator="containsText" text="Da">
      <formula>NOT(ISERROR(SEARCH("Da",H108)))</formula>
    </cfRule>
  </conditionalFormatting>
  <conditionalFormatting sqref="H108:W108">
    <cfRule type="containsText" dxfId="406" priority="855" stopIfTrue="1" operator="containsText" text="Da">
      <formula>NOT(ISERROR(SEARCH("Da",H108)))</formula>
    </cfRule>
  </conditionalFormatting>
  <conditionalFormatting sqref="X108">
    <cfRule type="containsText" dxfId="405" priority="849" stopIfTrue="1" operator="containsText" text="Au">
      <formula>NOT(ISERROR(SEARCH("Au",X108)))</formula>
    </cfRule>
    <cfRule type="containsText" dxfId="404" priority="850" stopIfTrue="1" operator="containsText" text="Va">
      <formula>NOT(ISERROR(SEARCH("Va",X108)))</formula>
    </cfRule>
    <cfRule type="containsText" dxfId="403" priority="851" stopIfTrue="1" operator="containsText" text="Fa">
      <formula>NOT(ISERROR(SEARCH("Fa",X108)))</formula>
    </cfRule>
    <cfRule type="containsText" dxfId="402" priority="852" stopIfTrue="1" operator="containsText" text="Pc">
      <formula>NOT(ISERROR(SEARCH("Pc",X108)))</formula>
    </cfRule>
    <cfRule type="containsText" dxfId="401" priority="853" stopIfTrue="1" operator="containsText" text="Lm">
      <formula>NOT(ISERROR(SEARCH("Lm",X108)))</formula>
    </cfRule>
    <cfRule type="containsText" dxfId="400" priority="854" stopIfTrue="1" operator="containsText" text="Da">
      <formula>NOT(ISERROR(SEARCH("Da",X108)))</formula>
    </cfRule>
  </conditionalFormatting>
  <conditionalFormatting sqref="X108">
    <cfRule type="containsText" dxfId="399" priority="848" stopIfTrue="1" operator="containsText" text="Da">
      <formula>NOT(ISERROR(SEARCH("Da",X108)))</formula>
    </cfRule>
  </conditionalFormatting>
  <conditionalFormatting sqref="Y108">
    <cfRule type="containsText" dxfId="398" priority="842" stopIfTrue="1" operator="containsText" text="Au">
      <formula>NOT(ISERROR(SEARCH("Au",Y108)))</formula>
    </cfRule>
    <cfRule type="containsText" dxfId="397" priority="843" stopIfTrue="1" operator="containsText" text="Va">
      <formula>NOT(ISERROR(SEARCH("Va",Y108)))</formula>
    </cfRule>
    <cfRule type="containsText" dxfId="396" priority="844" stopIfTrue="1" operator="containsText" text="Fa">
      <formula>NOT(ISERROR(SEARCH("Fa",Y108)))</formula>
    </cfRule>
    <cfRule type="containsText" dxfId="395" priority="845" stopIfTrue="1" operator="containsText" text="Pc">
      <formula>NOT(ISERROR(SEARCH("Pc",Y108)))</formula>
    </cfRule>
    <cfRule type="containsText" dxfId="394" priority="846" stopIfTrue="1" operator="containsText" text="Lm">
      <formula>NOT(ISERROR(SEARCH("Lm",Y108)))</formula>
    </cfRule>
    <cfRule type="containsText" dxfId="393" priority="847" stopIfTrue="1" operator="containsText" text="Da">
      <formula>NOT(ISERROR(SEARCH("Da",Y108)))</formula>
    </cfRule>
  </conditionalFormatting>
  <conditionalFormatting sqref="Y108">
    <cfRule type="containsText" dxfId="392" priority="841" stopIfTrue="1" operator="containsText" text="Da">
      <formula>NOT(ISERROR(SEARCH("Da",Y108)))</formula>
    </cfRule>
  </conditionalFormatting>
  <conditionalFormatting sqref="E109:Y109">
    <cfRule type="containsText" dxfId="391" priority="835" stopIfTrue="1" operator="containsText" text="Au">
      <formula>NOT(ISERROR(SEARCH("Au",E109)))</formula>
    </cfRule>
    <cfRule type="containsText" dxfId="390" priority="836" stopIfTrue="1" operator="containsText" text="Va">
      <formula>NOT(ISERROR(SEARCH("Va",E109)))</formula>
    </cfRule>
    <cfRule type="containsText" dxfId="389" priority="837" stopIfTrue="1" operator="containsText" text="Fa">
      <formula>NOT(ISERROR(SEARCH("Fa",E109)))</formula>
    </cfRule>
    <cfRule type="containsText" dxfId="388" priority="838" stopIfTrue="1" operator="containsText" text="Pc">
      <formula>NOT(ISERROR(SEARCH("Pc",E109)))</formula>
    </cfRule>
    <cfRule type="containsText" dxfId="387" priority="839" stopIfTrue="1" operator="containsText" text="Lm">
      <formula>NOT(ISERROR(SEARCH("Lm",E109)))</formula>
    </cfRule>
    <cfRule type="containsText" dxfId="386" priority="840" stopIfTrue="1" operator="containsText" text="Da">
      <formula>NOT(ISERROR(SEARCH("Da",E109)))</formula>
    </cfRule>
  </conditionalFormatting>
  <conditionalFormatting sqref="E109:Y109">
    <cfRule type="containsText" dxfId="385" priority="834" stopIfTrue="1" operator="containsText" text="Da">
      <formula>NOT(ISERROR(SEARCH("Da",E109)))</formula>
    </cfRule>
  </conditionalFormatting>
  <conditionalFormatting sqref="E110:Y110">
    <cfRule type="containsText" dxfId="384" priority="828" stopIfTrue="1" operator="containsText" text="Au">
      <formula>NOT(ISERROR(SEARCH("Au",E110)))</formula>
    </cfRule>
    <cfRule type="containsText" dxfId="383" priority="829" stopIfTrue="1" operator="containsText" text="Va">
      <formula>NOT(ISERROR(SEARCH("Va",E110)))</formula>
    </cfRule>
    <cfRule type="containsText" dxfId="382" priority="830" stopIfTrue="1" operator="containsText" text="Fa">
      <formula>NOT(ISERROR(SEARCH("Fa",E110)))</formula>
    </cfRule>
    <cfRule type="containsText" dxfId="381" priority="831" stopIfTrue="1" operator="containsText" text="Pc">
      <formula>NOT(ISERROR(SEARCH("Pc",E110)))</formula>
    </cfRule>
    <cfRule type="containsText" dxfId="380" priority="832" stopIfTrue="1" operator="containsText" text="Lm">
      <formula>NOT(ISERROR(SEARCH("Lm",E110)))</formula>
    </cfRule>
    <cfRule type="containsText" dxfId="379" priority="833" stopIfTrue="1" operator="containsText" text="Da">
      <formula>NOT(ISERROR(SEARCH("Da",E110)))</formula>
    </cfRule>
  </conditionalFormatting>
  <conditionalFormatting sqref="E110:Y110">
    <cfRule type="containsText" dxfId="378" priority="827" stopIfTrue="1" operator="containsText" text="Da">
      <formula>NOT(ISERROR(SEARCH("Da",E110)))</formula>
    </cfRule>
  </conditionalFormatting>
  <conditionalFormatting sqref="E111:Y111">
    <cfRule type="containsText" dxfId="377" priority="821" stopIfTrue="1" operator="containsText" text="Au">
      <formula>NOT(ISERROR(SEARCH("Au",E111)))</formula>
    </cfRule>
    <cfRule type="containsText" dxfId="376" priority="822" stopIfTrue="1" operator="containsText" text="Va">
      <formula>NOT(ISERROR(SEARCH("Va",E111)))</formula>
    </cfRule>
    <cfRule type="containsText" dxfId="375" priority="823" stopIfTrue="1" operator="containsText" text="Fa">
      <formula>NOT(ISERROR(SEARCH("Fa",E111)))</formula>
    </cfRule>
    <cfRule type="containsText" dxfId="374" priority="824" stopIfTrue="1" operator="containsText" text="Pc">
      <formula>NOT(ISERROR(SEARCH("Pc",E111)))</formula>
    </cfRule>
    <cfRule type="containsText" dxfId="373" priority="825" stopIfTrue="1" operator="containsText" text="Lm">
      <formula>NOT(ISERROR(SEARCH("Lm",E111)))</formula>
    </cfRule>
    <cfRule type="containsText" dxfId="372" priority="826" stopIfTrue="1" operator="containsText" text="Da">
      <formula>NOT(ISERROR(SEARCH("Da",E111)))</formula>
    </cfRule>
  </conditionalFormatting>
  <conditionalFormatting sqref="E111:Y111">
    <cfRule type="containsText" dxfId="371" priority="820" stopIfTrue="1" operator="containsText" text="Da">
      <formula>NOT(ISERROR(SEARCH("Da",E111)))</formula>
    </cfRule>
  </conditionalFormatting>
  <conditionalFormatting sqref="E112">
    <cfRule type="containsText" dxfId="370" priority="814" stopIfTrue="1" operator="containsText" text="Au">
      <formula>NOT(ISERROR(SEARCH("Au",E112)))</formula>
    </cfRule>
    <cfRule type="containsText" dxfId="369" priority="815" stopIfTrue="1" operator="containsText" text="Va">
      <formula>NOT(ISERROR(SEARCH("Va",E112)))</formula>
    </cfRule>
    <cfRule type="containsText" dxfId="368" priority="816" stopIfTrue="1" operator="containsText" text="Fa">
      <formula>NOT(ISERROR(SEARCH("Fa",E112)))</formula>
    </cfRule>
    <cfRule type="containsText" dxfId="367" priority="817" stopIfTrue="1" operator="containsText" text="Pc">
      <formula>NOT(ISERROR(SEARCH("Pc",E112)))</formula>
    </cfRule>
    <cfRule type="containsText" dxfId="366" priority="818" stopIfTrue="1" operator="containsText" text="Lm">
      <formula>NOT(ISERROR(SEARCH("Lm",E112)))</formula>
    </cfRule>
    <cfRule type="containsText" dxfId="365" priority="819" stopIfTrue="1" operator="containsText" text="Da">
      <formula>NOT(ISERROR(SEARCH("Da",E112)))</formula>
    </cfRule>
  </conditionalFormatting>
  <conditionalFormatting sqref="E112">
    <cfRule type="containsText" dxfId="364" priority="813" stopIfTrue="1" operator="containsText" text="Da">
      <formula>NOT(ISERROR(SEARCH("Da",E112)))</formula>
    </cfRule>
  </conditionalFormatting>
  <conditionalFormatting sqref="E113">
    <cfRule type="containsText" dxfId="363" priority="793" stopIfTrue="1" operator="containsText" text="Au">
      <formula>NOT(ISERROR(SEARCH("Au",E113)))</formula>
    </cfRule>
    <cfRule type="containsText" dxfId="362" priority="794" stopIfTrue="1" operator="containsText" text="Va">
      <formula>NOT(ISERROR(SEARCH("Va",E113)))</formula>
    </cfRule>
    <cfRule type="containsText" dxfId="361" priority="795" stopIfTrue="1" operator="containsText" text="Fa">
      <formula>NOT(ISERROR(SEARCH("Fa",E113)))</formula>
    </cfRule>
    <cfRule type="containsText" dxfId="360" priority="796" stopIfTrue="1" operator="containsText" text="Pc">
      <formula>NOT(ISERROR(SEARCH("Pc",E113)))</formula>
    </cfRule>
    <cfRule type="containsText" dxfId="359" priority="797" stopIfTrue="1" operator="containsText" text="Lm">
      <formula>NOT(ISERROR(SEARCH("Lm",E113)))</formula>
    </cfRule>
    <cfRule type="containsText" dxfId="358" priority="798" stopIfTrue="1" operator="containsText" text="Da">
      <formula>NOT(ISERROR(SEARCH("Da",E113)))</formula>
    </cfRule>
  </conditionalFormatting>
  <conditionalFormatting sqref="E113">
    <cfRule type="containsText" dxfId="357" priority="792" stopIfTrue="1" operator="containsText" text="Da">
      <formula>NOT(ISERROR(SEARCH("Da",E113)))</formula>
    </cfRule>
  </conditionalFormatting>
  <conditionalFormatting sqref="E114">
    <cfRule type="containsText" dxfId="356" priority="646" stopIfTrue="1" operator="containsText" text="Au">
      <formula>NOT(ISERROR(SEARCH("Au",E114)))</formula>
    </cfRule>
    <cfRule type="containsText" dxfId="355" priority="647" stopIfTrue="1" operator="containsText" text="Va">
      <formula>NOT(ISERROR(SEARCH("Va",E114)))</formula>
    </cfRule>
    <cfRule type="containsText" dxfId="354" priority="648" stopIfTrue="1" operator="containsText" text="Fa">
      <formula>NOT(ISERROR(SEARCH("Fa",E114)))</formula>
    </cfRule>
    <cfRule type="containsText" dxfId="353" priority="649" stopIfTrue="1" operator="containsText" text="Pc">
      <formula>NOT(ISERROR(SEARCH("Pc",E114)))</formula>
    </cfRule>
    <cfRule type="containsText" dxfId="352" priority="650" stopIfTrue="1" operator="containsText" text="Lm">
      <formula>NOT(ISERROR(SEARCH("Lm",E114)))</formula>
    </cfRule>
    <cfRule type="containsText" dxfId="351" priority="651" stopIfTrue="1" operator="containsText" text="Da">
      <formula>NOT(ISERROR(SEARCH("Da",E114)))</formula>
    </cfRule>
  </conditionalFormatting>
  <conditionalFormatting sqref="E114">
    <cfRule type="containsText" dxfId="350" priority="645" stopIfTrue="1" operator="containsText" text="Da">
      <formula>NOT(ISERROR(SEARCH("Da",E114)))</formula>
    </cfRule>
  </conditionalFormatting>
  <conditionalFormatting sqref="E114">
    <cfRule type="containsText" dxfId="349" priority="639" stopIfTrue="1" operator="containsText" text="Au">
      <formula>NOT(ISERROR(SEARCH("Au",E114)))</formula>
    </cfRule>
    <cfRule type="containsText" dxfId="348" priority="640" stopIfTrue="1" operator="containsText" text="Va">
      <formula>NOT(ISERROR(SEARCH("Va",E114)))</formula>
    </cfRule>
    <cfRule type="containsText" dxfId="347" priority="641" stopIfTrue="1" operator="containsText" text="Fa">
      <formula>NOT(ISERROR(SEARCH("Fa",E114)))</formula>
    </cfRule>
    <cfRule type="containsText" dxfId="346" priority="642" stopIfTrue="1" operator="containsText" text="Pc">
      <formula>NOT(ISERROR(SEARCH("Pc",E114)))</formula>
    </cfRule>
    <cfRule type="containsText" dxfId="345" priority="643" stopIfTrue="1" operator="containsText" text="Lm">
      <formula>NOT(ISERROR(SEARCH("Lm",E114)))</formula>
    </cfRule>
    <cfRule type="containsText" dxfId="344" priority="644" stopIfTrue="1" operator="containsText" text="Da">
      <formula>NOT(ISERROR(SEARCH("Da",E114)))</formula>
    </cfRule>
  </conditionalFormatting>
  <conditionalFormatting sqref="E114">
    <cfRule type="containsText" dxfId="343" priority="638" stopIfTrue="1" operator="containsText" text="Da">
      <formula>NOT(ISERROR(SEARCH("Da",E114)))</formula>
    </cfRule>
  </conditionalFormatting>
  <conditionalFormatting sqref="F25">
    <cfRule type="containsText" dxfId="342" priority="352" stopIfTrue="1" operator="containsText" text="Au">
      <formula>NOT(ISERROR(SEARCH("Au",F25)))</formula>
    </cfRule>
    <cfRule type="containsText" dxfId="341" priority="353" stopIfTrue="1" operator="containsText" text="Va">
      <formula>NOT(ISERROR(SEARCH("Va",F25)))</formula>
    </cfRule>
    <cfRule type="containsText" dxfId="340" priority="354" stopIfTrue="1" operator="containsText" text="Fa">
      <formula>NOT(ISERROR(SEARCH("Fa",F25)))</formula>
    </cfRule>
    <cfRule type="containsText" dxfId="339" priority="355" stopIfTrue="1" operator="containsText" text="Pc">
      <formula>NOT(ISERROR(SEARCH("Pc",F25)))</formula>
    </cfRule>
    <cfRule type="containsText" dxfId="338" priority="356" stopIfTrue="1" operator="containsText" text="Lm">
      <formula>NOT(ISERROR(SEARCH("Lm",F25)))</formula>
    </cfRule>
    <cfRule type="containsText" dxfId="337" priority="357" stopIfTrue="1" operator="containsText" text="Da">
      <formula>NOT(ISERROR(SEARCH("Da",F25)))</formula>
    </cfRule>
  </conditionalFormatting>
  <conditionalFormatting sqref="F25">
    <cfRule type="containsText" dxfId="336" priority="351" stopIfTrue="1" operator="containsText" text="Da">
      <formula>NOT(ISERROR(SEARCH("Da",F25)))</formula>
    </cfRule>
  </conditionalFormatting>
  <conditionalFormatting sqref="G34">
    <cfRule type="containsText" dxfId="335" priority="345" stopIfTrue="1" operator="containsText" text="Au">
      <formula>NOT(ISERROR(SEARCH("Au",G34)))</formula>
    </cfRule>
    <cfRule type="containsText" dxfId="334" priority="346" stopIfTrue="1" operator="containsText" text="Va">
      <formula>NOT(ISERROR(SEARCH("Va",G34)))</formula>
    </cfRule>
    <cfRule type="containsText" dxfId="333" priority="347" stopIfTrue="1" operator="containsText" text="Fa">
      <formula>NOT(ISERROR(SEARCH("Fa",G34)))</formula>
    </cfRule>
    <cfRule type="containsText" dxfId="332" priority="348" stopIfTrue="1" operator="containsText" text="Pc">
      <formula>NOT(ISERROR(SEARCH("Pc",G34)))</formula>
    </cfRule>
    <cfRule type="containsText" dxfId="331" priority="349" stopIfTrue="1" operator="containsText" text="Lm">
      <formula>NOT(ISERROR(SEARCH("Lm",G34)))</formula>
    </cfRule>
    <cfRule type="containsText" dxfId="330" priority="350" stopIfTrue="1" operator="containsText" text="Da">
      <formula>NOT(ISERROR(SEARCH("Da",G34)))</formula>
    </cfRule>
  </conditionalFormatting>
  <conditionalFormatting sqref="G34">
    <cfRule type="containsText" dxfId="329" priority="344" stopIfTrue="1" operator="containsText" text="Da">
      <formula>NOT(ISERROR(SEARCH("Da",G34)))</formula>
    </cfRule>
  </conditionalFormatting>
  <conditionalFormatting sqref="H34:Y34">
    <cfRule type="containsText" dxfId="328" priority="338" stopIfTrue="1" operator="containsText" text="Au">
      <formula>NOT(ISERROR(SEARCH("Au",H34)))</formula>
    </cfRule>
    <cfRule type="containsText" dxfId="327" priority="339" stopIfTrue="1" operator="containsText" text="Va">
      <formula>NOT(ISERROR(SEARCH("Va",H34)))</formula>
    </cfRule>
    <cfRule type="containsText" dxfId="326" priority="340" stopIfTrue="1" operator="containsText" text="Fa">
      <formula>NOT(ISERROR(SEARCH("Fa",H34)))</formula>
    </cfRule>
    <cfRule type="containsText" dxfId="325" priority="341" stopIfTrue="1" operator="containsText" text="Pc">
      <formula>NOT(ISERROR(SEARCH("Pc",H34)))</formula>
    </cfRule>
    <cfRule type="containsText" dxfId="324" priority="342" stopIfTrue="1" operator="containsText" text="Lm">
      <formula>NOT(ISERROR(SEARCH("Lm",H34)))</formula>
    </cfRule>
    <cfRule type="containsText" dxfId="323" priority="343" stopIfTrue="1" operator="containsText" text="Da">
      <formula>NOT(ISERROR(SEARCH("Da",H34)))</formula>
    </cfRule>
  </conditionalFormatting>
  <conditionalFormatting sqref="H34:Y34">
    <cfRule type="containsText" dxfId="322" priority="337" stopIfTrue="1" operator="containsText" text="Da">
      <formula>NOT(ISERROR(SEARCH("Da",H34)))</formula>
    </cfRule>
  </conditionalFormatting>
  <conditionalFormatting sqref="Z34">
    <cfRule type="containsText" dxfId="321" priority="331" stopIfTrue="1" operator="containsText" text="Au">
      <formula>NOT(ISERROR(SEARCH("Au",Z34)))</formula>
    </cfRule>
    <cfRule type="containsText" dxfId="320" priority="332" stopIfTrue="1" operator="containsText" text="Va">
      <formula>NOT(ISERROR(SEARCH("Va",Z34)))</formula>
    </cfRule>
    <cfRule type="containsText" dxfId="319" priority="333" stopIfTrue="1" operator="containsText" text="Fa">
      <formula>NOT(ISERROR(SEARCH("Fa",Z34)))</formula>
    </cfRule>
    <cfRule type="containsText" dxfId="318" priority="334" stopIfTrue="1" operator="containsText" text="Pc">
      <formula>NOT(ISERROR(SEARCH("Pc",Z34)))</formula>
    </cfRule>
    <cfRule type="containsText" dxfId="317" priority="335" stopIfTrue="1" operator="containsText" text="Lm">
      <formula>NOT(ISERROR(SEARCH("Lm",Z34)))</formula>
    </cfRule>
    <cfRule type="containsText" dxfId="316" priority="336" stopIfTrue="1" operator="containsText" text="Da">
      <formula>NOT(ISERROR(SEARCH("Da",Z34)))</formula>
    </cfRule>
  </conditionalFormatting>
  <conditionalFormatting sqref="Z34">
    <cfRule type="containsText" dxfId="315" priority="330" stopIfTrue="1" operator="containsText" text="Da">
      <formula>NOT(ISERROR(SEARCH("Da",Z34)))</formula>
    </cfRule>
  </conditionalFormatting>
  <conditionalFormatting sqref="F66:G66">
    <cfRule type="containsText" dxfId="314" priority="282" stopIfTrue="1" operator="containsText" text="Au">
      <formula>NOT(ISERROR(SEARCH("Au",F66)))</formula>
    </cfRule>
    <cfRule type="containsText" dxfId="313" priority="283" stopIfTrue="1" operator="containsText" text="Va">
      <formula>NOT(ISERROR(SEARCH("Va",F66)))</formula>
    </cfRule>
    <cfRule type="containsText" dxfId="312" priority="284" stopIfTrue="1" operator="containsText" text="Fa">
      <formula>NOT(ISERROR(SEARCH("Fa",F66)))</formula>
    </cfRule>
    <cfRule type="containsText" dxfId="311" priority="285" stopIfTrue="1" operator="containsText" text="Pc">
      <formula>NOT(ISERROR(SEARCH("Pc",F66)))</formula>
    </cfRule>
    <cfRule type="containsText" dxfId="310" priority="286" stopIfTrue="1" operator="containsText" text="Lm">
      <formula>NOT(ISERROR(SEARCH("Lm",F66)))</formula>
    </cfRule>
    <cfRule type="containsText" dxfId="309" priority="287" stopIfTrue="1" operator="containsText" text="Da">
      <formula>NOT(ISERROR(SEARCH("Da",F66)))</formula>
    </cfRule>
  </conditionalFormatting>
  <conditionalFormatting sqref="F66:G66">
    <cfRule type="containsText" dxfId="308" priority="281" stopIfTrue="1" operator="containsText" text="Da">
      <formula>NOT(ISERROR(SEARCH("Da",F66)))</formula>
    </cfRule>
  </conditionalFormatting>
  <conditionalFormatting sqref="F43:G43">
    <cfRule type="containsText" dxfId="307" priority="310" stopIfTrue="1" operator="containsText" text="Au">
      <formula>NOT(ISERROR(SEARCH("Au",F43)))</formula>
    </cfRule>
    <cfRule type="containsText" dxfId="306" priority="311" stopIfTrue="1" operator="containsText" text="Va">
      <formula>NOT(ISERROR(SEARCH("Va",F43)))</formula>
    </cfRule>
    <cfRule type="containsText" dxfId="305" priority="312" stopIfTrue="1" operator="containsText" text="Fa">
      <formula>NOT(ISERROR(SEARCH("Fa",F43)))</formula>
    </cfRule>
    <cfRule type="containsText" dxfId="304" priority="313" stopIfTrue="1" operator="containsText" text="Pc">
      <formula>NOT(ISERROR(SEARCH("Pc",F43)))</formula>
    </cfRule>
    <cfRule type="containsText" dxfId="303" priority="314" stopIfTrue="1" operator="containsText" text="Lm">
      <formula>NOT(ISERROR(SEARCH("Lm",F43)))</formula>
    </cfRule>
    <cfRule type="containsText" dxfId="302" priority="315" stopIfTrue="1" operator="containsText" text="Da">
      <formula>NOT(ISERROR(SEARCH("Da",F43)))</formula>
    </cfRule>
  </conditionalFormatting>
  <conditionalFormatting sqref="F43:G43">
    <cfRule type="containsText" dxfId="301" priority="309" stopIfTrue="1" operator="containsText" text="Da">
      <formula>NOT(ISERROR(SEARCH("Da",F43)))</formula>
    </cfRule>
  </conditionalFormatting>
  <conditionalFormatting sqref="E51:G51">
    <cfRule type="containsText" dxfId="300" priority="303" stopIfTrue="1" operator="containsText" text="Au">
      <formula>NOT(ISERROR(SEARCH("Au",E51)))</formula>
    </cfRule>
    <cfRule type="containsText" dxfId="299" priority="304" stopIfTrue="1" operator="containsText" text="Va">
      <formula>NOT(ISERROR(SEARCH("Va",E51)))</formula>
    </cfRule>
    <cfRule type="containsText" dxfId="298" priority="305" stopIfTrue="1" operator="containsText" text="Fa">
      <formula>NOT(ISERROR(SEARCH("Fa",E51)))</formula>
    </cfRule>
    <cfRule type="containsText" dxfId="297" priority="306" stopIfTrue="1" operator="containsText" text="Pc">
      <formula>NOT(ISERROR(SEARCH("Pc",E51)))</formula>
    </cfRule>
    <cfRule type="containsText" dxfId="296" priority="307" stopIfTrue="1" operator="containsText" text="Lm">
      <formula>NOT(ISERROR(SEARCH("Lm",E51)))</formula>
    </cfRule>
    <cfRule type="containsText" dxfId="295" priority="308" stopIfTrue="1" operator="containsText" text="Da">
      <formula>NOT(ISERROR(SEARCH("Da",E51)))</formula>
    </cfRule>
  </conditionalFormatting>
  <conditionalFormatting sqref="E51:G51">
    <cfRule type="containsText" dxfId="294" priority="302" stopIfTrue="1" operator="containsText" text="Da">
      <formula>NOT(ISERROR(SEARCH("Da",E51)))</formula>
    </cfRule>
  </conditionalFormatting>
  <conditionalFormatting sqref="E58">
    <cfRule type="containsText" dxfId="293" priority="296" stopIfTrue="1" operator="containsText" text="Au">
      <formula>NOT(ISERROR(SEARCH("Au",E58)))</formula>
    </cfRule>
    <cfRule type="containsText" dxfId="292" priority="297" stopIfTrue="1" operator="containsText" text="Va">
      <formula>NOT(ISERROR(SEARCH("Va",E58)))</formula>
    </cfRule>
    <cfRule type="containsText" dxfId="291" priority="298" stopIfTrue="1" operator="containsText" text="Fa">
      <formula>NOT(ISERROR(SEARCH("Fa",E58)))</formula>
    </cfRule>
    <cfRule type="containsText" dxfId="290" priority="299" stopIfTrue="1" operator="containsText" text="Pc">
      <formula>NOT(ISERROR(SEARCH("Pc",E58)))</formula>
    </cfRule>
    <cfRule type="containsText" dxfId="289" priority="300" stopIfTrue="1" operator="containsText" text="Lm">
      <formula>NOT(ISERROR(SEARCH("Lm",E58)))</formula>
    </cfRule>
    <cfRule type="containsText" dxfId="288" priority="301" stopIfTrue="1" operator="containsText" text="Da">
      <formula>NOT(ISERROR(SEARCH("Da",E58)))</formula>
    </cfRule>
  </conditionalFormatting>
  <conditionalFormatting sqref="E58">
    <cfRule type="containsText" dxfId="287" priority="295" stopIfTrue="1" operator="containsText" text="Da">
      <formula>NOT(ISERROR(SEARCH("Da",E58)))</formula>
    </cfRule>
  </conditionalFormatting>
  <conditionalFormatting sqref="F62:S62">
    <cfRule type="containsText" dxfId="286" priority="289" stopIfTrue="1" operator="containsText" text="Au">
      <formula>NOT(ISERROR(SEARCH("Au",F62)))</formula>
    </cfRule>
    <cfRule type="containsText" dxfId="285" priority="290" stopIfTrue="1" operator="containsText" text="Va">
      <formula>NOT(ISERROR(SEARCH("Va",F62)))</formula>
    </cfRule>
    <cfRule type="containsText" dxfId="284" priority="291" stopIfTrue="1" operator="containsText" text="Fa">
      <formula>NOT(ISERROR(SEARCH("Fa",F62)))</formula>
    </cfRule>
    <cfRule type="containsText" dxfId="283" priority="292" stopIfTrue="1" operator="containsText" text="Pc">
      <formula>NOT(ISERROR(SEARCH("Pc",F62)))</formula>
    </cfRule>
    <cfRule type="containsText" dxfId="282" priority="293" stopIfTrue="1" operator="containsText" text="Lm">
      <formula>NOT(ISERROR(SEARCH("Lm",F62)))</formula>
    </cfRule>
    <cfRule type="containsText" dxfId="281" priority="294" stopIfTrue="1" operator="containsText" text="Da">
      <formula>NOT(ISERROR(SEARCH("Da",F62)))</formula>
    </cfRule>
  </conditionalFormatting>
  <conditionalFormatting sqref="F62:S62">
    <cfRule type="containsText" dxfId="280" priority="288" stopIfTrue="1" operator="containsText" text="Da">
      <formula>NOT(ISERROR(SEARCH("Da",F62)))</formula>
    </cfRule>
  </conditionalFormatting>
  <conditionalFormatting sqref="G68">
    <cfRule type="containsText" dxfId="279" priority="275" stopIfTrue="1" operator="containsText" text="Au">
      <formula>NOT(ISERROR(SEARCH("Au",G68)))</formula>
    </cfRule>
    <cfRule type="containsText" dxfId="278" priority="276" stopIfTrue="1" operator="containsText" text="Va">
      <formula>NOT(ISERROR(SEARCH("Va",G68)))</formula>
    </cfRule>
    <cfRule type="containsText" dxfId="277" priority="277" stopIfTrue="1" operator="containsText" text="Fa">
      <formula>NOT(ISERROR(SEARCH("Fa",G68)))</formula>
    </cfRule>
    <cfRule type="containsText" dxfId="276" priority="278" stopIfTrue="1" operator="containsText" text="Pc">
      <formula>NOT(ISERROR(SEARCH("Pc",G68)))</formula>
    </cfRule>
    <cfRule type="containsText" dxfId="275" priority="279" stopIfTrue="1" operator="containsText" text="Lm">
      <formula>NOT(ISERROR(SEARCH("Lm",G68)))</formula>
    </cfRule>
    <cfRule type="containsText" dxfId="274" priority="280" stopIfTrue="1" operator="containsText" text="Da">
      <formula>NOT(ISERROR(SEARCH("Da",G68)))</formula>
    </cfRule>
  </conditionalFormatting>
  <conditionalFormatting sqref="G68">
    <cfRule type="containsText" dxfId="273" priority="274" stopIfTrue="1" operator="containsText" text="Da">
      <formula>NOT(ISERROR(SEARCH("Da",G68)))</formula>
    </cfRule>
  </conditionalFormatting>
  <conditionalFormatting sqref="E17:G17">
    <cfRule type="containsText" dxfId="272" priority="268" stopIfTrue="1" operator="containsText" text="Au">
      <formula>NOT(ISERROR(SEARCH("Au",E17)))</formula>
    </cfRule>
    <cfRule type="containsText" dxfId="271" priority="269" stopIfTrue="1" operator="containsText" text="Va">
      <formula>NOT(ISERROR(SEARCH("Va",E17)))</formula>
    </cfRule>
    <cfRule type="containsText" dxfId="270" priority="270" stopIfTrue="1" operator="containsText" text="Fa">
      <formula>NOT(ISERROR(SEARCH("Fa",E17)))</formula>
    </cfRule>
    <cfRule type="containsText" dxfId="269" priority="271" stopIfTrue="1" operator="containsText" text="Pc">
      <formula>NOT(ISERROR(SEARCH("Pc",E17)))</formula>
    </cfRule>
    <cfRule type="containsText" dxfId="268" priority="272" stopIfTrue="1" operator="containsText" text="Lm">
      <formula>NOT(ISERROR(SEARCH("Lm",E17)))</formula>
    </cfRule>
    <cfRule type="containsText" dxfId="267" priority="273" stopIfTrue="1" operator="containsText" text="Da">
      <formula>NOT(ISERROR(SEARCH("Da",E17)))</formula>
    </cfRule>
  </conditionalFormatting>
  <conditionalFormatting sqref="E17:G17">
    <cfRule type="containsText" dxfId="266" priority="267" stopIfTrue="1" operator="containsText" text="Da">
      <formula>NOT(ISERROR(SEARCH("Da",E17)))</formula>
    </cfRule>
  </conditionalFormatting>
  <conditionalFormatting sqref="E37:G37">
    <cfRule type="containsText" dxfId="265" priority="261" stopIfTrue="1" operator="containsText" text="Au">
      <formula>NOT(ISERROR(SEARCH("Au",E37)))</formula>
    </cfRule>
    <cfRule type="containsText" dxfId="264" priority="262" stopIfTrue="1" operator="containsText" text="Va">
      <formula>NOT(ISERROR(SEARCH("Va",E37)))</formula>
    </cfRule>
    <cfRule type="containsText" dxfId="263" priority="263" stopIfTrue="1" operator="containsText" text="Fa">
      <formula>NOT(ISERROR(SEARCH("Fa",E37)))</formula>
    </cfRule>
    <cfRule type="containsText" dxfId="262" priority="264" stopIfTrue="1" operator="containsText" text="Pc">
      <formula>NOT(ISERROR(SEARCH("Pc",E37)))</formula>
    </cfRule>
    <cfRule type="containsText" dxfId="261" priority="265" stopIfTrue="1" operator="containsText" text="Lm">
      <formula>NOT(ISERROR(SEARCH("Lm",E37)))</formula>
    </cfRule>
    <cfRule type="containsText" dxfId="260" priority="266" stopIfTrue="1" operator="containsText" text="Da">
      <formula>NOT(ISERROR(SEARCH("Da",E37)))</formula>
    </cfRule>
  </conditionalFormatting>
  <conditionalFormatting sqref="E37:G37">
    <cfRule type="containsText" dxfId="259" priority="260" stopIfTrue="1" operator="containsText" text="Da">
      <formula>NOT(ISERROR(SEARCH("Da",E37)))</formula>
    </cfRule>
  </conditionalFormatting>
  <conditionalFormatting sqref="E54:G54">
    <cfRule type="containsText" dxfId="258" priority="254" stopIfTrue="1" operator="containsText" text="Au">
      <formula>NOT(ISERROR(SEARCH("Au",E54)))</formula>
    </cfRule>
    <cfRule type="containsText" dxfId="257" priority="255" stopIfTrue="1" operator="containsText" text="Va">
      <formula>NOT(ISERROR(SEARCH("Va",E54)))</formula>
    </cfRule>
    <cfRule type="containsText" dxfId="256" priority="256" stopIfTrue="1" operator="containsText" text="Fa">
      <formula>NOT(ISERROR(SEARCH("Fa",E54)))</formula>
    </cfRule>
    <cfRule type="containsText" dxfId="255" priority="257" stopIfTrue="1" operator="containsText" text="Pc">
      <formula>NOT(ISERROR(SEARCH("Pc",E54)))</formula>
    </cfRule>
    <cfRule type="containsText" dxfId="254" priority="258" stopIfTrue="1" operator="containsText" text="Lm">
      <formula>NOT(ISERROR(SEARCH("Lm",E54)))</formula>
    </cfRule>
    <cfRule type="containsText" dxfId="253" priority="259" stopIfTrue="1" operator="containsText" text="Da">
      <formula>NOT(ISERROR(SEARCH("Da",E54)))</formula>
    </cfRule>
  </conditionalFormatting>
  <conditionalFormatting sqref="E54:G54">
    <cfRule type="containsText" dxfId="252" priority="253" stopIfTrue="1" operator="containsText" text="Da">
      <formula>NOT(ISERROR(SEARCH("Da",E54)))</formula>
    </cfRule>
  </conditionalFormatting>
  <conditionalFormatting sqref="E73:G73">
    <cfRule type="containsText" dxfId="251" priority="247" stopIfTrue="1" operator="containsText" text="Au">
      <formula>NOT(ISERROR(SEARCH("Au",E73)))</formula>
    </cfRule>
    <cfRule type="containsText" dxfId="250" priority="248" stopIfTrue="1" operator="containsText" text="Va">
      <formula>NOT(ISERROR(SEARCH("Va",E73)))</formula>
    </cfRule>
    <cfRule type="containsText" dxfId="249" priority="249" stopIfTrue="1" operator="containsText" text="Fa">
      <formula>NOT(ISERROR(SEARCH("Fa",E73)))</formula>
    </cfRule>
    <cfRule type="containsText" dxfId="248" priority="250" stopIfTrue="1" operator="containsText" text="Pc">
      <formula>NOT(ISERROR(SEARCH("Pc",E73)))</formula>
    </cfRule>
    <cfRule type="containsText" dxfId="247" priority="251" stopIfTrue="1" operator="containsText" text="Lm">
      <formula>NOT(ISERROR(SEARCH("Lm",E73)))</formula>
    </cfRule>
    <cfRule type="containsText" dxfId="246" priority="252" stopIfTrue="1" operator="containsText" text="Da">
      <formula>NOT(ISERROR(SEARCH("Da",E73)))</formula>
    </cfRule>
  </conditionalFormatting>
  <conditionalFormatting sqref="E73:G73">
    <cfRule type="containsText" dxfId="245" priority="246" stopIfTrue="1" operator="containsText" text="Da">
      <formula>NOT(ISERROR(SEARCH("Da",E73)))</formula>
    </cfRule>
  </conditionalFormatting>
  <conditionalFormatting sqref="E76:G76">
    <cfRule type="containsText" dxfId="244" priority="240" stopIfTrue="1" operator="containsText" text="Au">
      <formula>NOT(ISERROR(SEARCH("Au",E76)))</formula>
    </cfRule>
    <cfRule type="containsText" dxfId="243" priority="241" stopIfTrue="1" operator="containsText" text="Va">
      <formula>NOT(ISERROR(SEARCH("Va",E76)))</formula>
    </cfRule>
    <cfRule type="containsText" dxfId="242" priority="242" stopIfTrue="1" operator="containsText" text="Fa">
      <formula>NOT(ISERROR(SEARCH("Fa",E76)))</formula>
    </cfRule>
    <cfRule type="containsText" dxfId="241" priority="243" stopIfTrue="1" operator="containsText" text="Pc">
      <formula>NOT(ISERROR(SEARCH("Pc",E76)))</formula>
    </cfRule>
    <cfRule type="containsText" dxfId="240" priority="244" stopIfTrue="1" operator="containsText" text="Lm">
      <formula>NOT(ISERROR(SEARCH("Lm",E76)))</formula>
    </cfRule>
    <cfRule type="containsText" dxfId="239" priority="245" stopIfTrue="1" operator="containsText" text="Da">
      <formula>NOT(ISERROR(SEARCH("Da",E76)))</formula>
    </cfRule>
  </conditionalFormatting>
  <conditionalFormatting sqref="E76:G76">
    <cfRule type="containsText" dxfId="238" priority="239" stopIfTrue="1" operator="containsText" text="Da">
      <formula>NOT(ISERROR(SEARCH("Da",E76)))</formula>
    </cfRule>
  </conditionalFormatting>
  <conditionalFormatting sqref="E65:G65">
    <cfRule type="containsText" dxfId="237" priority="233" stopIfTrue="1" operator="containsText" text="Au">
      <formula>NOT(ISERROR(SEARCH("Au",E65)))</formula>
    </cfRule>
    <cfRule type="containsText" dxfId="236" priority="234" stopIfTrue="1" operator="containsText" text="Va">
      <formula>NOT(ISERROR(SEARCH("Va",E65)))</formula>
    </cfRule>
    <cfRule type="containsText" dxfId="235" priority="235" stopIfTrue="1" operator="containsText" text="Fa">
      <formula>NOT(ISERROR(SEARCH("Fa",E65)))</formula>
    </cfRule>
    <cfRule type="containsText" dxfId="234" priority="236" stopIfTrue="1" operator="containsText" text="Pc">
      <formula>NOT(ISERROR(SEARCH("Pc",E65)))</formula>
    </cfRule>
    <cfRule type="containsText" dxfId="233" priority="237" stopIfTrue="1" operator="containsText" text="Lm">
      <formula>NOT(ISERROR(SEARCH("Lm",E65)))</formula>
    </cfRule>
    <cfRule type="containsText" dxfId="232" priority="238" stopIfTrue="1" operator="containsText" text="Da">
      <formula>NOT(ISERROR(SEARCH("Da",E65)))</formula>
    </cfRule>
  </conditionalFormatting>
  <conditionalFormatting sqref="E65:G65">
    <cfRule type="containsText" dxfId="231" priority="232" stopIfTrue="1" operator="containsText" text="Da">
      <formula>NOT(ISERROR(SEARCH("Da",E65)))</formula>
    </cfRule>
  </conditionalFormatting>
  <conditionalFormatting sqref="E77:F77">
    <cfRule type="containsText" dxfId="230" priority="226" stopIfTrue="1" operator="containsText" text="Au">
      <formula>NOT(ISERROR(SEARCH("Au",E77)))</formula>
    </cfRule>
    <cfRule type="containsText" dxfId="229" priority="227" stopIfTrue="1" operator="containsText" text="Va">
      <formula>NOT(ISERROR(SEARCH("Va",E77)))</formula>
    </cfRule>
    <cfRule type="containsText" dxfId="228" priority="228" stopIfTrue="1" operator="containsText" text="Fa">
      <formula>NOT(ISERROR(SEARCH("Fa",E77)))</formula>
    </cfRule>
    <cfRule type="containsText" dxfId="227" priority="229" stopIfTrue="1" operator="containsText" text="Pc">
      <formula>NOT(ISERROR(SEARCH("Pc",E77)))</formula>
    </cfRule>
    <cfRule type="containsText" dxfId="226" priority="230" stopIfTrue="1" operator="containsText" text="Lm">
      <formula>NOT(ISERROR(SEARCH("Lm",E77)))</formula>
    </cfRule>
    <cfRule type="containsText" dxfId="225" priority="231" stopIfTrue="1" operator="containsText" text="Da">
      <formula>NOT(ISERROR(SEARCH("Da",E77)))</formula>
    </cfRule>
  </conditionalFormatting>
  <conditionalFormatting sqref="E77:F77">
    <cfRule type="containsText" dxfId="224" priority="225" stopIfTrue="1" operator="containsText" text="Da">
      <formula>NOT(ISERROR(SEARCH("Da",E77)))</formula>
    </cfRule>
  </conditionalFormatting>
  <conditionalFormatting sqref="F90:Z90">
    <cfRule type="containsText" dxfId="223" priority="219" stopIfTrue="1" operator="containsText" text="Au">
      <formula>NOT(ISERROR(SEARCH("Au",F90)))</formula>
    </cfRule>
    <cfRule type="containsText" dxfId="222" priority="220" stopIfTrue="1" operator="containsText" text="Va">
      <formula>NOT(ISERROR(SEARCH("Va",F90)))</formula>
    </cfRule>
    <cfRule type="containsText" dxfId="221" priority="221" stopIfTrue="1" operator="containsText" text="Fa">
      <formula>NOT(ISERROR(SEARCH("Fa",F90)))</formula>
    </cfRule>
    <cfRule type="containsText" dxfId="220" priority="222" stopIfTrue="1" operator="containsText" text="Pc">
      <formula>NOT(ISERROR(SEARCH("Pc",F90)))</formula>
    </cfRule>
    <cfRule type="containsText" dxfId="219" priority="223" stopIfTrue="1" operator="containsText" text="Lm">
      <formula>NOT(ISERROR(SEARCH("Lm",F90)))</formula>
    </cfRule>
    <cfRule type="containsText" dxfId="218" priority="224" stopIfTrue="1" operator="containsText" text="Da">
      <formula>NOT(ISERROR(SEARCH("Da",F90)))</formula>
    </cfRule>
  </conditionalFormatting>
  <conditionalFormatting sqref="F90:Z90">
    <cfRule type="containsText" dxfId="217" priority="218" stopIfTrue="1" operator="containsText" text="Da">
      <formula>NOT(ISERROR(SEARCH("Da",F90)))</formula>
    </cfRule>
  </conditionalFormatting>
  <conditionalFormatting sqref="E97">
    <cfRule type="containsText" dxfId="216" priority="212" stopIfTrue="1" operator="containsText" text="Au">
      <formula>NOT(ISERROR(SEARCH("Au",E97)))</formula>
    </cfRule>
    <cfRule type="containsText" dxfId="215" priority="213" stopIfTrue="1" operator="containsText" text="Va">
      <formula>NOT(ISERROR(SEARCH("Va",E97)))</formula>
    </cfRule>
    <cfRule type="containsText" dxfId="214" priority="214" stopIfTrue="1" operator="containsText" text="Fa">
      <formula>NOT(ISERROR(SEARCH("Fa",E97)))</formula>
    </cfRule>
    <cfRule type="containsText" dxfId="213" priority="215" stopIfTrue="1" operator="containsText" text="Pc">
      <formula>NOT(ISERROR(SEARCH("Pc",E97)))</formula>
    </cfRule>
    <cfRule type="containsText" dxfId="212" priority="216" stopIfTrue="1" operator="containsText" text="Lm">
      <formula>NOT(ISERROR(SEARCH("Lm",E97)))</formula>
    </cfRule>
    <cfRule type="containsText" dxfId="211" priority="217" stopIfTrue="1" operator="containsText" text="Da">
      <formula>NOT(ISERROR(SEARCH("Da",E97)))</formula>
    </cfRule>
  </conditionalFormatting>
  <conditionalFormatting sqref="E97">
    <cfRule type="containsText" dxfId="210" priority="211" stopIfTrue="1" operator="containsText" text="Da">
      <formula>NOT(ISERROR(SEARCH("Da",E97)))</formula>
    </cfRule>
  </conditionalFormatting>
  <conditionalFormatting sqref="E82:G82">
    <cfRule type="containsText" dxfId="209" priority="205" stopIfTrue="1" operator="containsText" text="Au">
      <formula>NOT(ISERROR(SEARCH("Au",E82)))</formula>
    </cfRule>
    <cfRule type="containsText" dxfId="208" priority="206" stopIfTrue="1" operator="containsText" text="Va">
      <formula>NOT(ISERROR(SEARCH("Va",E82)))</formula>
    </cfRule>
    <cfRule type="containsText" dxfId="207" priority="207" stopIfTrue="1" operator="containsText" text="Fa">
      <formula>NOT(ISERROR(SEARCH("Fa",E82)))</formula>
    </cfRule>
    <cfRule type="containsText" dxfId="206" priority="208" stopIfTrue="1" operator="containsText" text="Pc">
      <formula>NOT(ISERROR(SEARCH("Pc",E82)))</formula>
    </cfRule>
    <cfRule type="containsText" dxfId="205" priority="209" stopIfTrue="1" operator="containsText" text="Lm">
      <formula>NOT(ISERROR(SEARCH("Lm",E82)))</formula>
    </cfRule>
    <cfRule type="containsText" dxfId="204" priority="210" stopIfTrue="1" operator="containsText" text="Da">
      <formula>NOT(ISERROR(SEARCH("Da",E82)))</formula>
    </cfRule>
  </conditionalFormatting>
  <conditionalFormatting sqref="E82:G82">
    <cfRule type="containsText" dxfId="203" priority="204" stopIfTrue="1" operator="containsText" text="Da">
      <formula>NOT(ISERROR(SEARCH("Da",E82)))</formula>
    </cfRule>
  </conditionalFormatting>
  <conditionalFormatting sqref="E103:G103">
    <cfRule type="containsText" dxfId="202" priority="198" stopIfTrue="1" operator="containsText" text="Au">
      <formula>NOT(ISERROR(SEARCH("Au",E103)))</formula>
    </cfRule>
    <cfRule type="containsText" dxfId="201" priority="199" stopIfTrue="1" operator="containsText" text="Va">
      <formula>NOT(ISERROR(SEARCH("Va",E103)))</formula>
    </cfRule>
    <cfRule type="containsText" dxfId="200" priority="200" stopIfTrue="1" operator="containsText" text="Fa">
      <formula>NOT(ISERROR(SEARCH("Fa",E103)))</formula>
    </cfRule>
    <cfRule type="containsText" dxfId="199" priority="201" stopIfTrue="1" operator="containsText" text="Pc">
      <formula>NOT(ISERROR(SEARCH("Pc",E103)))</formula>
    </cfRule>
    <cfRule type="containsText" dxfId="198" priority="202" stopIfTrue="1" operator="containsText" text="Lm">
      <formula>NOT(ISERROR(SEARCH("Lm",E103)))</formula>
    </cfRule>
    <cfRule type="containsText" dxfId="197" priority="203" stopIfTrue="1" operator="containsText" text="Da">
      <formula>NOT(ISERROR(SEARCH("Da",E103)))</formula>
    </cfRule>
  </conditionalFormatting>
  <conditionalFormatting sqref="E103:G103">
    <cfRule type="containsText" dxfId="196" priority="197" stopIfTrue="1" operator="containsText" text="Da">
      <formula>NOT(ISERROR(SEARCH("Da",E103)))</formula>
    </cfRule>
  </conditionalFormatting>
  <conditionalFormatting sqref="E106:G106">
    <cfRule type="containsText" dxfId="195" priority="191" stopIfTrue="1" operator="containsText" text="Au">
      <formula>NOT(ISERROR(SEARCH("Au",E106)))</formula>
    </cfRule>
    <cfRule type="containsText" dxfId="194" priority="192" stopIfTrue="1" operator="containsText" text="Va">
      <formula>NOT(ISERROR(SEARCH("Va",E106)))</formula>
    </cfRule>
    <cfRule type="containsText" dxfId="193" priority="193" stopIfTrue="1" operator="containsText" text="Fa">
      <formula>NOT(ISERROR(SEARCH("Fa",E106)))</formula>
    </cfRule>
    <cfRule type="containsText" dxfId="192" priority="194" stopIfTrue="1" operator="containsText" text="Pc">
      <formula>NOT(ISERROR(SEARCH("Pc",E106)))</formula>
    </cfRule>
    <cfRule type="containsText" dxfId="191" priority="195" stopIfTrue="1" operator="containsText" text="Lm">
      <formula>NOT(ISERROR(SEARCH("Lm",E106)))</formula>
    </cfRule>
    <cfRule type="containsText" dxfId="190" priority="196" stopIfTrue="1" operator="containsText" text="Da">
      <formula>NOT(ISERROR(SEARCH("Da",E106)))</formula>
    </cfRule>
  </conditionalFormatting>
  <conditionalFormatting sqref="E106:G106">
    <cfRule type="containsText" dxfId="189" priority="190" stopIfTrue="1" operator="containsText" text="Da">
      <formula>NOT(ISERROR(SEARCH("Da",E106)))</formula>
    </cfRule>
  </conditionalFormatting>
  <conditionalFormatting sqref="E108:G108">
    <cfRule type="containsText" dxfId="188" priority="184" stopIfTrue="1" operator="containsText" text="Au">
      <formula>NOT(ISERROR(SEARCH("Au",E108)))</formula>
    </cfRule>
    <cfRule type="containsText" dxfId="187" priority="185" stopIfTrue="1" operator="containsText" text="Va">
      <formula>NOT(ISERROR(SEARCH("Va",E108)))</formula>
    </cfRule>
    <cfRule type="containsText" dxfId="186" priority="186" stopIfTrue="1" operator="containsText" text="Fa">
      <formula>NOT(ISERROR(SEARCH("Fa",E108)))</formula>
    </cfRule>
    <cfRule type="containsText" dxfId="185" priority="187" stopIfTrue="1" operator="containsText" text="Pc">
      <formula>NOT(ISERROR(SEARCH("Pc",E108)))</formula>
    </cfRule>
    <cfRule type="containsText" dxfId="184" priority="188" stopIfTrue="1" operator="containsText" text="Lm">
      <formula>NOT(ISERROR(SEARCH("Lm",E108)))</formula>
    </cfRule>
    <cfRule type="containsText" dxfId="183" priority="189" stopIfTrue="1" operator="containsText" text="Da">
      <formula>NOT(ISERROR(SEARCH("Da",E108)))</formula>
    </cfRule>
  </conditionalFormatting>
  <conditionalFormatting sqref="E108:G108">
    <cfRule type="containsText" dxfId="182" priority="183" stopIfTrue="1" operator="containsText" text="Da">
      <formula>NOT(ISERROR(SEARCH("Da",E108)))</formula>
    </cfRule>
  </conditionalFormatting>
  <conditionalFormatting sqref="F112:Y112">
    <cfRule type="containsText" dxfId="181" priority="177" stopIfTrue="1" operator="containsText" text="Au">
      <formula>NOT(ISERROR(SEARCH("Au",F112)))</formula>
    </cfRule>
    <cfRule type="containsText" dxfId="180" priority="178" stopIfTrue="1" operator="containsText" text="Va">
      <formula>NOT(ISERROR(SEARCH("Va",F112)))</formula>
    </cfRule>
    <cfRule type="containsText" dxfId="179" priority="179" stopIfTrue="1" operator="containsText" text="Fa">
      <formula>NOT(ISERROR(SEARCH("Fa",F112)))</formula>
    </cfRule>
    <cfRule type="containsText" dxfId="178" priority="180" stopIfTrue="1" operator="containsText" text="Pc">
      <formula>NOT(ISERROR(SEARCH("Pc",F112)))</formula>
    </cfRule>
    <cfRule type="containsText" dxfId="177" priority="181" stopIfTrue="1" operator="containsText" text="Lm">
      <formula>NOT(ISERROR(SEARCH("Lm",F112)))</formula>
    </cfRule>
    <cfRule type="containsText" dxfId="176" priority="182" stopIfTrue="1" operator="containsText" text="Da">
      <formula>NOT(ISERROR(SEARCH("Da",F112)))</formula>
    </cfRule>
  </conditionalFormatting>
  <conditionalFormatting sqref="F112:Y112">
    <cfRule type="containsText" dxfId="175" priority="176" stopIfTrue="1" operator="containsText" text="Da">
      <formula>NOT(ISERROR(SEARCH("Da",F112)))</formula>
    </cfRule>
  </conditionalFormatting>
  <conditionalFormatting sqref="F113:Y113">
    <cfRule type="containsText" dxfId="174" priority="170" stopIfTrue="1" operator="containsText" text="Au">
      <formula>NOT(ISERROR(SEARCH("Au",F113)))</formula>
    </cfRule>
    <cfRule type="containsText" dxfId="173" priority="171" stopIfTrue="1" operator="containsText" text="Va">
      <formula>NOT(ISERROR(SEARCH("Va",F113)))</formula>
    </cfRule>
    <cfRule type="containsText" dxfId="172" priority="172" stopIfTrue="1" operator="containsText" text="Fa">
      <formula>NOT(ISERROR(SEARCH("Fa",F113)))</formula>
    </cfRule>
    <cfRule type="containsText" dxfId="171" priority="173" stopIfTrue="1" operator="containsText" text="Pc">
      <formula>NOT(ISERROR(SEARCH("Pc",F113)))</formula>
    </cfRule>
    <cfRule type="containsText" dxfId="170" priority="174" stopIfTrue="1" operator="containsText" text="Lm">
      <formula>NOT(ISERROR(SEARCH("Lm",F113)))</formula>
    </cfRule>
    <cfRule type="containsText" dxfId="169" priority="175" stopIfTrue="1" operator="containsText" text="Da">
      <formula>NOT(ISERROR(SEARCH("Da",F113)))</formula>
    </cfRule>
  </conditionalFormatting>
  <conditionalFormatting sqref="F113:Y113">
    <cfRule type="containsText" dxfId="168" priority="169" stopIfTrue="1" operator="containsText" text="Da">
      <formula>NOT(ISERROR(SEARCH("Da",F113)))</formula>
    </cfRule>
  </conditionalFormatting>
  <conditionalFormatting sqref="F114:Y114">
    <cfRule type="containsText" dxfId="167" priority="163" stopIfTrue="1" operator="containsText" text="Au">
      <formula>NOT(ISERROR(SEARCH("Au",F114)))</formula>
    </cfRule>
    <cfRule type="containsText" dxfId="166" priority="164" stopIfTrue="1" operator="containsText" text="Va">
      <formula>NOT(ISERROR(SEARCH("Va",F114)))</formula>
    </cfRule>
    <cfRule type="containsText" dxfId="165" priority="165" stopIfTrue="1" operator="containsText" text="Fa">
      <formula>NOT(ISERROR(SEARCH("Fa",F114)))</formula>
    </cfRule>
    <cfRule type="containsText" dxfId="164" priority="166" stopIfTrue="1" operator="containsText" text="Pc">
      <formula>NOT(ISERROR(SEARCH("Pc",F114)))</formula>
    </cfRule>
    <cfRule type="containsText" dxfId="163" priority="167" stopIfTrue="1" operator="containsText" text="Lm">
      <formula>NOT(ISERROR(SEARCH("Lm",F114)))</formula>
    </cfRule>
    <cfRule type="containsText" dxfId="162" priority="168" stopIfTrue="1" operator="containsText" text="Da">
      <formula>NOT(ISERROR(SEARCH("Da",F114)))</formula>
    </cfRule>
  </conditionalFormatting>
  <conditionalFormatting sqref="F114:Y114">
    <cfRule type="containsText" dxfId="161" priority="162" stopIfTrue="1" operator="containsText" text="Da">
      <formula>NOT(ISERROR(SEARCH("Da",F114)))</formula>
    </cfRule>
  </conditionalFormatting>
  <conditionalFormatting sqref="F114:Y114">
    <cfRule type="containsText" dxfId="160" priority="156" stopIfTrue="1" operator="containsText" text="Au">
      <formula>NOT(ISERROR(SEARCH("Au",F114)))</formula>
    </cfRule>
    <cfRule type="containsText" dxfId="159" priority="157" stopIfTrue="1" operator="containsText" text="Va">
      <formula>NOT(ISERROR(SEARCH("Va",F114)))</formula>
    </cfRule>
    <cfRule type="containsText" dxfId="158" priority="158" stopIfTrue="1" operator="containsText" text="Fa">
      <formula>NOT(ISERROR(SEARCH("Fa",F114)))</formula>
    </cfRule>
    <cfRule type="containsText" dxfId="157" priority="159" stopIfTrue="1" operator="containsText" text="Pc">
      <formula>NOT(ISERROR(SEARCH("Pc",F114)))</formula>
    </cfRule>
    <cfRule type="containsText" dxfId="156" priority="160" stopIfTrue="1" operator="containsText" text="Lm">
      <formula>NOT(ISERROR(SEARCH("Lm",F114)))</formula>
    </cfRule>
    <cfRule type="containsText" dxfId="155" priority="161" stopIfTrue="1" operator="containsText" text="Da">
      <formula>NOT(ISERROR(SEARCH("Da",F114)))</formula>
    </cfRule>
  </conditionalFormatting>
  <conditionalFormatting sqref="F114:Y114">
    <cfRule type="containsText" dxfId="154" priority="155" stopIfTrue="1" operator="containsText" text="Da">
      <formula>NOT(ISERROR(SEARCH("Da",F114)))</formula>
    </cfRule>
  </conditionalFormatting>
  <conditionalFormatting sqref="N11">
    <cfRule type="containsText" dxfId="153" priority="149" stopIfTrue="1" operator="containsText" text="Au">
      <formula>NOT(ISERROR(SEARCH("Au",N11)))</formula>
    </cfRule>
    <cfRule type="containsText" dxfId="152" priority="150" stopIfTrue="1" operator="containsText" text="Va">
      <formula>NOT(ISERROR(SEARCH("Va",N11)))</formula>
    </cfRule>
    <cfRule type="containsText" dxfId="151" priority="151" stopIfTrue="1" operator="containsText" text="Fa">
      <formula>NOT(ISERROR(SEARCH("Fa",N11)))</formula>
    </cfRule>
    <cfRule type="containsText" dxfId="150" priority="152" stopIfTrue="1" operator="containsText" text="Pc">
      <formula>NOT(ISERROR(SEARCH("Pc",N11)))</formula>
    </cfRule>
    <cfRule type="containsText" dxfId="149" priority="153" stopIfTrue="1" operator="containsText" text="Lm">
      <formula>NOT(ISERROR(SEARCH("Lm",N11)))</formula>
    </cfRule>
    <cfRule type="containsText" dxfId="148" priority="154" stopIfTrue="1" operator="containsText" text="Da">
      <formula>NOT(ISERROR(SEARCH("Da",N11)))</formula>
    </cfRule>
  </conditionalFormatting>
  <conditionalFormatting sqref="N11">
    <cfRule type="containsText" dxfId="147" priority="148" stopIfTrue="1" operator="containsText" text="Da">
      <formula>NOT(ISERROR(SEARCH("Da",N11)))</formula>
    </cfRule>
  </conditionalFormatting>
  <conditionalFormatting sqref="N13">
    <cfRule type="containsText" dxfId="146" priority="142" stopIfTrue="1" operator="containsText" text="Au">
      <formula>NOT(ISERROR(SEARCH("Au",N13)))</formula>
    </cfRule>
    <cfRule type="containsText" dxfId="145" priority="143" stopIfTrue="1" operator="containsText" text="Va">
      <formula>NOT(ISERROR(SEARCH("Va",N13)))</formula>
    </cfRule>
    <cfRule type="containsText" dxfId="144" priority="144" stopIfTrue="1" operator="containsText" text="Fa">
      <formula>NOT(ISERROR(SEARCH("Fa",N13)))</formula>
    </cfRule>
    <cfRule type="containsText" dxfId="143" priority="145" stopIfTrue="1" operator="containsText" text="Pc">
      <formula>NOT(ISERROR(SEARCH("Pc",N13)))</formula>
    </cfRule>
    <cfRule type="containsText" dxfId="142" priority="146" stopIfTrue="1" operator="containsText" text="Lm">
      <formula>NOT(ISERROR(SEARCH("Lm",N13)))</formula>
    </cfRule>
    <cfRule type="containsText" dxfId="141" priority="147" stopIfTrue="1" operator="containsText" text="Da">
      <formula>NOT(ISERROR(SEARCH("Da",N13)))</formula>
    </cfRule>
  </conditionalFormatting>
  <conditionalFormatting sqref="N13">
    <cfRule type="containsText" dxfId="140" priority="141" stopIfTrue="1" operator="containsText" text="Da">
      <formula>NOT(ISERROR(SEARCH("Da",N13)))</formula>
    </cfRule>
  </conditionalFormatting>
  <conditionalFormatting sqref="N16">
    <cfRule type="containsText" dxfId="139" priority="135" stopIfTrue="1" operator="containsText" text="Au">
      <formula>NOT(ISERROR(SEARCH("Au",N16)))</formula>
    </cfRule>
    <cfRule type="containsText" dxfId="138" priority="136" stopIfTrue="1" operator="containsText" text="Va">
      <formula>NOT(ISERROR(SEARCH("Va",N16)))</formula>
    </cfRule>
    <cfRule type="containsText" dxfId="137" priority="137" stopIfTrue="1" operator="containsText" text="Fa">
      <formula>NOT(ISERROR(SEARCH("Fa",N16)))</formula>
    </cfRule>
    <cfRule type="containsText" dxfId="136" priority="138" stopIfTrue="1" operator="containsText" text="Pc">
      <formula>NOT(ISERROR(SEARCH("Pc",N16)))</formula>
    </cfRule>
    <cfRule type="containsText" dxfId="135" priority="139" stopIfTrue="1" operator="containsText" text="Lm">
      <formula>NOT(ISERROR(SEARCH("Lm",N16)))</formula>
    </cfRule>
    <cfRule type="containsText" dxfId="134" priority="140" stopIfTrue="1" operator="containsText" text="Da">
      <formula>NOT(ISERROR(SEARCH("Da",N16)))</formula>
    </cfRule>
  </conditionalFormatting>
  <conditionalFormatting sqref="N16">
    <cfRule type="containsText" dxfId="133" priority="134" stopIfTrue="1" operator="containsText" text="Da">
      <formula>NOT(ISERROR(SEARCH("Da",N16)))</formula>
    </cfRule>
  </conditionalFormatting>
  <conditionalFormatting sqref="M46">
    <cfRule type="containsText" dxfId="132" priority="128" stopIfTrue="1" operator="containsText" text="Au">
      <formula>NOT(ISERROR(SEARCH("Au",M46)))</formula>
    </cfRule>
    <cfRule type="containsText" dxfId="131" priority="129" stopIfTrue="1" operator="containsText" text="Va">
      <formula>NOT(ISERROR(SEARCH("Va",M46)))</formula>
    </cfRule>
    <cfRule type="containsText" dxfId="130" priority="130" stopIfTrue="1" operator="containsText" text="Fa">
      <formula>NOT(ISERROR(SEARCH("Fa",M46)))</formula>
    </cfRule>
    <cfRule type="containsText" dxfId="129" priority="131" stopIfTrue="1" operator="containsText" text="Pc">
      <formula>NOT(ISERROR(SEARCH("Pc",M46)))</formula>
    </cfRule>
    <cfRule type="containsText" dxfId="128" priority="132" stopIfTrue="1" operator="containsText" text="Lm">
      <formula>NOT(ISERROR(SEARCH("Lm",M46)))</formula>
    </cfRule>
    <cfRule type="containsText" dxfId="127" priority="133" stopIfTrue="1" operator="containsText" text="Da">
      <formula>NOT(ISERROR(SEARCH("Da",M46)))</formula>
    </cfRule>
  </conditionalFormatting>
  <conditionalFormatting sqref="M46">
    <cfRule type="containsText" dxfId="126" priority="127" stopIfTrue="1" operator="containsText" text="Da">
      <formula>NOT(ISERROR(SEARCH("Da",M46)))</formula>
    </cfRule>
  </conditionalFormatting>
  <conditionalFormatting sqref="K24">
    <cfRule type="containsText" dxfId="125" priority="121" stopIfTrue="1" operator="containsText" text="Au">
      <formula>NOT(ISERROR(SEARCH("Au",K24)))</formula>
    </cfRule>
    <cfRule type="containsText" dxfId="124" priority="122" stopIfTrue="1" operator="containsText" text="Va">
      <formula>NOT(ISERROR(SEARCH("Va",K24)))</formula>
    </cfRule>
    <cfRule type="containsText" dxfId="123" priority="123" stopIfTrue="1" operator="containsText" text="Fa">
      <formula>NOT(ISERROR(SEARCH("Fa",K24)))</formula>
    </cfRule>
    <cfRule type="containsText" dxfId="122" priority="124" stopIfTrue="1" operator="containsText" text="Pc">
      <formula>NOT(ISERROR(SEARCH("Pc",K24)))</formula>
    </cfRule>
    <cfRule type="containsText" dxfId="121" priority="125" stopIfTrue="1" operator="containsText" text="Lm">
      <formula>NOT(ISERROR(SEARCH("Lm",K24)))</formula>
    </cfRule>
    <cfRule type="containsText" dxfId="120" priority="126" stopIfTrue="1" operator="containsText" text="Da">
      <formula>NOT(ISERROR(SEARCH("Da",K24)))</formula>
    </cfRule>
  </conditionalFormatting>
  <conditionalFormatting sqref="K24">
    <cfRule type="containsText" dxfId="119" priority="120" stopIfTrue="1" operator="containsText" text="Da">
      <formula>NOT(ISERROR(SEARCH("Da",K24)))</formula>
    </cfRule>
  </conditionalFormatting>
  <conditionalFormatting sqref="J39">
    <cfRule type="containsText" dxfId="118" priority="114" stopIfTrue="1" operator="containsText" text="Au">
      <formula>NOT(ISERROR(SEARCH("Au",J39)))</formula>
    </cfRule>
    <cfRule type="containsText" dxfId="117" priority="115" stopIfTrue="1" operator="containsText" text="Va">
      <formula>NOT(ISERROR(SEARCH("Va",J39)))</formula>
    </cfRule>
    <cfRule type="containsText" dxfId="116" priority="116" stopIfTrue="1" operator="containsText" text="Fa">
      <formula>NOT(ISERROR(SEARCH("Fa",J39)))</formula>
    </cfRule>
    <cfRule type="containsText" dxfId="115" priority="117" stopIfTrue="1" operator="containsText" text="Pc">
      <formula>NOT(ISERROR(SEARCH("Pc",J39)))</formula>
    </cfRule>
    <cfRule type="containsText" dxfId="114" priority="118" stopIfTrue="1" operator="containsText" text="Lm">
      <formula>NOT(ISERROR(SEARCH("Lm",J39)))</formula>
    </cfRule>
    <cfRule type="containsText" dxfId="113" priority="119" stopIfTrue="1" operator="containsText" text="Da">
      <formula>NOT(ISERROR(SEARCH("Da",J39)))</formula>
    </cfRule>
  </conditionalFormatting>
  <conditionalFormatting sqref="J39">
    <cfRule type="containsText" dxfId="112" priority="113" stopIfTrue="1" operator="containsText" text="Da">
      <formula>NOT(ISERROR(SEARCH("Da",J39)))</formula>
    </cfRule>
  </conditionalFormatting>
  <conditionalFormatting sqref="L43:M43">
    <cfRule type="containsText" dxfId="111" priority="107" stopIfTrue="1" operator="containsText" text="Au">
      <formula>NOT(ISERROR(SEARCH("Au",L43)))</formula>
    </cfRule>
    <cfRule type="containsText" dxfId="110" priority="108" stopIfTrue="1" operator="containsText" text="Va">
      <formula>NOT(ISERROR(SEARCH("Va",L43)))</formula>
    </cfRule>
    <cfRule type="containsText" dxfId="109" priority="109" stopIfTrue="1" operator="containsText" text="Fa">
      <formula>NOT(ISERROR(SEARCH("Fa",L43)))</formula>
    </cfRule>
    <cfRule type="containsText" dxfId="108" priority="110" stopIfTrue="1" operator="containsText" text="Pc">
      <formula>NOT(ISERROR(SEARCH("Pc",L43)))</formula>
    </cfRule>
    <cfRule type="containsText" dxfId="107" priority="111" stopIfTrue="1" operator="containsText" text="Lm">
      <formula>NOT(ISERROR(SEARCH("Lm",L43)))</formula>
    </cfRule>
    <cfRule type="containsText" dxfId="106" priority="112" stopIfTrue="1" operator="containsText" text="Da">
      <formula>NOT(ISERROR(SEARCH("Da",L43)))</formula>
    </cfRule>
  </conditionalFormatting>
  <conditionalFormatting sqref="L43:M43">
    <cfRule type="containsText" dxfId="105" priority="106" stopIfTrue="1" operator="containsText" text="Da">
      <formula>NOT(ISERROR(SEARCH("Da",L43)))</formula>
    </cfRule>
  </conditionalFormatting>
  <conditionalFormatting sqref="N44">
    <cfRule type="containsText" dxfId="104" priority="100" stopIfTrue="1" operator="containsText" text="Au">
      <formula>NOT(ISERROR(SEARCH("Au",N44)))</formula>
    </cfRule>
    <cfRule type="containsText" dxfId="103" priority="101" stopIfTrue="1" operator="containsText" text="Va">
      <formula>NOT(ISERROR(SEARCH("Va",N44)))</formula>
    </cfRule>
    <cfRule type="containsText" dxfId="102" priority="102" stopIfTrue="1" operator="containsText" text="Fa">
      <formula>NOT(ISERROR(SEARCH("Fa",N44)))</formula>
    </cfRule>
    <cfRule type="containsText" dxfId="101" priority="103" stopIfTrue="1" operator="containsText" text="Pc">
      <formula>NOT(ISERROR(SEARCH("Pc",N44)))</formula>
    </cfRule>
    <cfRule type="containsText" dxfId="100" priority="104" stopIfTrue="1" operator="containsText" text="Lm">
      <formula>NOT(ISERROR(SEARCH("Lm",N44)))</formula>
    </cfRule>
    <cfRule type="containsText" dxfId="99" priority="105" stopIfTrue="1" operator="containsText" text="Da">
      <formula>NOT(ISERROR(SEARCH("Da",N44)))</formula>
    </cfRule>
  </conditionalFormatting>
  <conditionalFormatting sqref="N44">
    <cfRule type="containsText" dxfId="98" priority="99" stopIfTrue="1" operator="containsText" text="Da">
      <formula>NOT(ISERROR(SEARCH("Da",N44)))</formula>
    </cfRule>
  </conditionalFormatting>
  <conditionalFormatting sqref="L50:N50">
    <cfRule type="containsText" dxfId="97" priority="93" stopIfTrue="1" operator="containsText" text="Au">
      <formula>NOT(ISERROR(SEARCH("Au",L50)))</formula>
    </cfRule>
    <cfRule type="containsText" dxfId="96" priority="94" stopIfTrue="1" operator="containsText" text="Va">
      <formula>NOT(ISERROR(SEARCH("Va",L50)))</formula>
    </cfRule>
    <cfRule type="containsText" dxfId="95" priority="95" stopIfTrue="1" operator="containsText" text="Fa">
      <formula>NOT(ISERROR(SEARCH("Fa",L50)))</formula>
    </cfRule>
    <cfRule type="containsText" dxfId="94" priority="96" stopIfTrue="1" operator="containsText" text="Pc">
      <formula>NOT(ISERROR(SEARCH("Pc",L50)))</formula>
    </cfRule>
    <cfRule type="containsText" dxfId="93" priority="97" stopIfTrue="1" operator="containsText" text="Lm">
      <formula>NOT(ISERROR(SEARCH("Lm",L50)))</formula>
    </cfRule>
    <cfRule type="containsText" dxfId="92" priority="98" stopIfTrue="1" operator="containsText" text="Da">
      <formula>NOT(ISERROR(SEARCH("Da",L50)))</formula>
    </cfRule>
  </conditionalFormatting>
  <conditionalFormatting sqref="L50:N50">
    <cfRule type="containsText" dxfId="91" priority="92" stopIfTrue="1" operator="containsText" text="Da">
      <formula>NOT(ISERROR(SEARCH("Da",L50)))</formula>
    </cfRule>
  </conditionalFormatting>
  <conditionalFormatting sqref="K51:M51">
    <cfRule type="containsText" dxfId="90" priority="86" stopIfTrue="1" operator="containsText" text="Au">
      <formula>NOT(ISERROR(SEARCH("Au",K51)))</formula>
    </cfRule>
    <cfRule type="containsText" dxfId="89" priority="87" stopIfTrue="1" operator="containsText" text="Va">
      <formula>NOT(ISERROR(SEARCH("Va",K51)))</formula>
    </cfRule>
    <cfRule type="containsText" dxfId="88" priority="88" stopIfTrue="1" operator="containsText" text="Fa">
      <formula>NOT(ISERROR(SEARCH("Fa",K51)))</formula>
    </cfRule>
    <cfRule type="containsText" dxfId="87" priority="89" stopIfTrue="1" operator="containsText" text="Pc">
      <formula>NOT(ISERROR(SEARCH("Pc",K51)))</formula>
    </cfRule>
    <cfRule type="containsText" dxfId="86" priority="90" stopIfTrue="1" operator="containsText" text="Lm">
      <formula>NOT(ISERROR(SEARCH("Lm",K51)))</formula>
    </cfRule>
    <cfRule type="containsText" dxfId="85" priority="91" stopIfTrue="1" operator="containsText" text="Da">
      <formula>NOT(ISERROR(SEARCH("Da",K51)))</formula>
    </cfRule>
  </conditionalFormatting>
  <conditionalFormatting sqref="K51:M51">
    <cfRule type="containsText" dxfId="84" priority="85" stopIfTrue="1" operator="containsText" text="Da">
      <formula>NOT(ISERROR(SEARCH("Da",K51)))</formula>
    </cfRule>
  </conditionalFormatting>
  <conditionalFormatting sqref="L55">
    <cfRule type="containsText" dxfId="83" priority="79" stopIfTrue="1" operator="containsText" text="Au">
      <formula>NOT(ISERROR(SEARCH("Au",L55)))</formula>
    </cfRule>
    <cfRule type="containsText" dxfId="82" priority="80" stopIfTrue="1" operator="containsText" text="Va">
      <formula>NOT(ISERROR(SEARCH("Va",L55)))</formula>
    </cfRule>
    <cfRule type="containsText" dxfId="81" priority="81" stopIfTrue="1" operator="containsText" text="Fa">
      <formula>NOT(ISERROR(SEARCH("Fa",L55)))</formula>
    </cfRule>
    <cfRule type="containsText" dxfId="80" priority="82" stopIfTrue="1" operator="containsText" text="Pc">
      <formula>NOT(ISERROR(SEARCH("Pc",L55)))</formula>
    </cfRule>
    <cfRule type="containsText" dxfId="79" priority="83" stopIfTrue="1" operator="containsText" text="Lm">
      <formula>NOT(ISERROR(SEARCH("Lm",L55)))</formula>
    </cfRule>
    <cfRule type="containsText" dxfId="78" priority="84" stopIfTrue="1" operator="containsText" text="Da">
      <formula>NOT(ISERROR(SEARCH("Da",L55)))</formula>
    </cfRule>
  </conditionalFormatting>
  <conditionalFormatting sqref="L55">
    <cfRule type="containsText" dxfId="77" priority="78" stopIfTrue="1" operator="containsText" text="Da">
      <formula>NOT(ISERROR(SEARCH("Da",L55)))</formula>
    </cfRule>
  </conditionalFormatting>
  <conditionalFormatting sqref="K56">
    <cfRule type="containsText" dxfId="76" priority="72" stopIfTrue="1" operator="containsText" text="Au">
      <formula>NOT(ISERROR(SEARCH("Au",K56)))</formula>
    </cfRule>
    <cfRule type="containsText" dxfId="75" priority="73" stopIfTrue="1" operator="containsText" text="Va">
      <formula>NOT(ISERROR(SEARCH("Va",K56)))</formula>
    </cfRule>
    <cfRule type="containsText" dxfId="74" priority="74" stopIfTrue="1" operator="containsText" text="Fa">
      <formula>NOT(ISERROR(SEARCH("Fa",K56)))</formula>
    </cfRule>
    <cfRule type="containsText" dxfId="73" priority="75" stopIfTrue="1" operator="containsText" text="Pc">
      <formula>NOT(ISERROR(SEARCH("Pc",K56)))</formula>
    </cfRule>
    <cfRule type="containsText" dxfId="72" priority="76" stopIfTrue="1" operator="containsText" text="Lm">
      <formula>NOT(ISERROR(SEARCH("Lm",K56)))</formula>
    </cfRule>
    <cfRule type="containsText" dxfId="71" priority="77" stopIfTrue="1" operator="containsText" text="Da">
      <formula>NOT(ISERROR(SEARCH("Da",K56)))</formula>
    </cfRule>
  </conditionalFormatting>
  <conditionalFormatting sqref="K56">
    <cfRule type="containsText" dxfId="70" priority="71" stopIfTrue="1" operator="containsText" text="Da">
      <formula>NOT(ISERROR(SEARCH("Da",K56)))</formula>
    </cfRule>
  </conditionalFormatting>
  <conditionalFormatting sqref="N61">
    <cfRule type="containsText" dxfId="69" priority="65" stopIfTrue="1" operator="containsText" text="Au">
      <formula>NOT(ISERROR(SEARCH("Au",N61)))</formula>
    </cfRule>
    <cfRule type="containsText" dxfId="68" priority="66" stopIfTrue="1" operator="containsText" text="Va">
      <formula>NOT(ISERROR(SEARCH("Va",N61)))</formula>
    </cfRule>
    <cfRule type="containsText" dxfId="67" priority="67" stopIfTrue="1" operator="containsText" text="Fa">
      <formula>NOT(ISERROR(SEARCH("Fa",N61)))</formula>
    </cfRule>
    <cfRule type="containsText" dxfId="66" priority="68" stopIfTrue="1" operator="containsText" text="Pc">
      <formula>NOT(ISERROR(SEARCH("Pc",N61)))</formula>
    </cfRule>
    <cfRule type="containsText" dxfId="65" priority="69" stopIfTrue="1" operator="containsText" text="Lm">
      <formula>NOT(ISERROR(SEARCH("Lm",N61)))</formula>
    </cfRule>
    <cfRule type="containsText" dxfId="64" priority="70" stopIfTrue="1" operator="containsText" text="Da">
      <formula>NOT(ISERROR(SEARCH("Da",N61)))</formula>
    </cfRule>
  </conditionalFormatting>
  <conditionalFormatting sqref="N61">
    <cfRule type="containsText" dxfId="63" priority="64" stopIfTrue="1" operator="containsText" text="Da">
      <formula>NOT(ISERROR(SEARCH("Da",N61)))</formula>
    </cfRule>
  </conditionalFormatting>
  <conditionalFormatting sqref="L65:M65">
    <cfRule type="containsText" dxfId="62" priority="58" stopIfTrue="1" operator="containsText" text="Au">
      <formula>NOT(ISERROR(SEARCH("Au",L65)))</formula>
    </cfRule>
    <cfRule type="containsText" dxfId="61" priority="59" stopIfTrue="1" operator="containsText" text="Va">
      <formula>NOT(ISERROR(SEARCH("Va",L65)))</formula>
    </cfRule>
    <cfRule type="containsText" dxfId="60" priority="60" stopIfTrue="1" operator="containsText" text="Fa">
      <formula>NOT(ISERROR(SEARCH("Fa",L65)))</formula>
    </cfRule>
    <cfRule type="containsText" dxfId="59" priority="61" stopIfTrue="1" operator="containsText" text="Pc">
      <formula>NOT(ISERROR(SEARCH("Pc",L65)))</formula>
    </cfRule>
    <cfRule type="containsText" dxfId="58" priority="62" stopIfTrue="1" operator="containsText" text="Lm">
      <formula>NOT(ISERROR(SEARCH("Lm",L65)))</formula>
    </cfRule>
    <cfRule type="containsText" dxfId="57" priority="63" stopIfTrue="1" operator="containsText" text="Da">
      <formula>NOT(ISERROR(SEARCH("Da",L65)))</formula>
    </cfRule>
  </conditionalFormatting>
  <conditionalFormatting sqref="L65:M65">
    <cfRule type="containsText" dxfId="56" priority="57" stopIfTrue="1" operator="containsText" text="Da">
      <formula>NOT(ISERROR(SEARCH("Da",L65)))</formula>
    </cfRule>
  </conditionalFormatting>
  <conditionalFormatting sqref="L70:O70">
    <cfRule type="containsText" dxfId="55" priority="51" stopIfTrue="1" operator="containsText" text="Au">
      <formula>NOT(ISERROR(SEARCH("Au",L70)))</formula>
    </cfRule>
    <cfRule type="containsText" dxfId="54" priority="52" stopIfTrue="1" operator="containsText" text="Va">
      <formula>NOT(ISERROR(SEARCH("Va",L70)))</formula>
    </cfRule>
    <cfRule type="containsText" dxfId="53" priority="53" stopIfTrue="1" operator="containsText" text="Fa">
      <formula>NOT(ISERROR(SEARCH("Fa",L70)))</formula>
    </cfRule>
    <cfRule type="containsText" dxfId="52" priority="54" stopIfTrue="1" operator="containsText" text="Pc">
      <formula>NOT(ISERROR(SEARCH("Pc",L70)))</formula>
    </cfRule>
    <cfRule type="containsText" dxfId="51" priority="55" stopIfTrue="1" operator="containsText" text="Lm">
      <formula>NOT(ISERROR(SEARCH("Lm",L70)))</formula>
    </cfRule>
    <cfRule type="containsText" dxfId="50" priority="56" stopIfTrue="1" operator="containsText" text="Da">
      <formula>NOT(ISERROR(SEARCH("Da",L70)))</formula>
    </cfRule>
  </conditionalFormatting>
  <conditionalFormatting sqref="L70:O70">
    <cfRule type="containsText" dxfId="49" priority="50" stopIfTrue="1" operator="containsText" text="Da">
      <formula>NOT(ISERROR(SEARCH("Da",L70)))</formula>
    </cfRule>
  </conditionalFormatting>
  <conditionalFormatting sqref="K77">
    <cfRule type="containsText" dxfId="48" priority="44" stopIfTrue="1" operator="containsText" text="Au">
      <formula>NOT(ISERROR(SEARCH("Au",K77)))</formula>
    </cfRule>
    <cfRule type="containsText" dxfId="47" priority="45" stopIfTrue="1" operator="containsText" text="Va">
      <formula>NOT(ISERROR(SEARCH("Va",K77)))</formula>
    </cfRule>
    <cfRule type="containsText" dxfId="46" priority="46" stopIfTrue="1" operator="containsText" text="Fa">
      <formula>NOT(ISERROR(SEARCH("Fa",K77)))</formula>
    </cfRule>
    <cfRule type="containsText" dxfId="45" priority="47" stopIfTrue="1" operator="containsText" text="Pc">
      <formula>NOT(ISERROR(SEARCH("Pc",K77)))</formula>
    </cfRule>
    <cfRule type="containsText" dxfId="44" priority="48" stopIfTrue="1" operator="containsText" text="Lm">
      <formula>NOT(ISERROR(SEARCH("Lm",K77)))</formula>
    </cfRule>
    <cfRule type="containsText" dxfId="43" priority="49" stopIfTrue="1" operator="containsText" text="Da">
      <formula>NOT(ISERROR(SEARCH("Da",K77)))</formula>
    </cfRule>
  </conditionalFormatting>
  <conditionalFormatting sqref="K77">
    <cfRule type="containsText" dxfId="42" priority="43" stopIfTrue="1" operator="containsText" text="Da">
      <formula>NOT(ISERROR(SEARCH("Da",K77)))</formula>
    </cfRule>
  </conditionalFormatting>
  <conditionalFormatting sqref="L99:M99">
    <cfRule type="containsText" dxfId="41" priority="37" stopIfTrue="1" operator="containsText" text="Au">
      <formula>NOT(ISERROR(SEARCH("Au",L99)))</formula>
    </cfRule>
    <cfRule type="containsText" dxfId="40" priority="38" stopIfTrue="1" operator="containsText" text="Va">
      <formula>NOT(ISERROR(SEARCH("Va",L99)))</formula>
    </cfRule>
    <cfRule type="containsText" dxfId="39" priority="39" stopIfTrue="1" operator="containsText" text="Fa">
      <formula>NOT(ISERROR(SEARCH("Fa",L99)))</formula>
    </cfRule>
    <cfRule type="containsText" dxfId="38" priority="40" stopIfTrue="1" operator="containsText" text="Pc">
      <formula>NOT(ISERROR(SEARCH("Pc",L99)))</formula>
    </cfRule>
    <cfRule type="containsText" dxfId="37" priority="41" stopIfTrue="1" operator="containsText" text="Lm">
      <formula>NOT(ISERROR(SEARCH("Lm",L99)))</formula>
    </cfRule>
    <cfRule type="containsText" dxfId="36" priority="42" stopIfTrue="1" operator="containsText" text="Da">
      <formula>NOT(ISERROR(SEARCH("Da",L99)))</formula>
    </cfRule>
  </conditionalFormatting>
  <conditionalFormatting sqref="L99:M99">
    <cfRule type="containsText" dxfId="35" priority="36" stopIfTrue="1" operator="containsText" text="Da">
      <formula>NOT(ISERROR(SEARCH("Da",L99)))</formula>
    </cfRule>
  </conditionalFormatting>
  <conditionalFormatting sqref="J106:N106">
    <cfRule type="containsText" dxfId="34" priority="30" stopIfTrue="1" operator="containsText" text="Au">
      <formula>NOT(ISERROR(SEARCH("Au",J106)))</formula>
    </cfRule>
    <cfRule type="containsText" dxfId="33" priority="31" stopIfTrue="1" operator="containsText" text="Va">
      <formula>NOT(ISERROR(SEARCH("Va",J106)))</formula>
    </cfRule>
    <cfRule type="containsText" dxfId="32" priority="32" stopIfTrue="1" operator="containsText" text="Fa">
      <formula>NOT(ISERROR(SEARCH("Fa",J106)))</formula>
    </cfRule>
    <cfRule type="containsText" dxfId="31" priority="33" stopIfTrue="1" operator="containsText" text="Pc">
      <formula>NOT(ISERROR(SEARCH("Pc",J106)))</formula>
    </cfRule>
    <cfRule type="containsText" dxfId="30" priority="34" stopIfTrue="1" operator="containsText" text="Lm">
      <formula>NOT(ISERROR(SEARCH("Lm",J106)))</formula>
    </cfRule>
    <cfRule type="containsText" dxfId="29" priority="35" stopIfTrue="1" operator="containsText" text="Da">
      <formula>NOT(ISERROR(SEARCH("Da",J106)))</formula>
    </cfRule>
  </conditionalFormatting>
  <conditionalFormatting sqref="J106:N106">
    <cfRule type="containsText" dxfId="28" priority="29" stopIfTrue="1" operator="containsText" text="Da">
      <formula>NOT(ISERROR(SEARCH("Da",J106)))</formula>
    </cfRule>
  </conditionalFormatting>
  <conditionalFormatting sqref="Z112:AA112">
    <cfRule type="containsText" dxfId="27" priority="23" stopIfTrue="1" operator="containsText" text="Au">
      <formula>NOT(ISERROR(SEARCH("Au",Z112)))</formula>
    </cfRule>
    <cfRule type="containsText" dxfId="26" priority="24" stopIfTrue="1" operator="containsText" text="Va">
      <formula>NOT(ISERROR(SEARCH("Va",Z112)))</formula>
    </cfRule>
    <cfRule type="containsText" dxfId="25" priority="25" stopIfTrue="1" operator="containsText" text="Fa">
      <formula>NOT(ISERROR(SEARCH("Fa",Z112)))</formula>
    </cfRule>
    <cfRule type="containsText" dxfId="24" priority="26" stopIfTrue="1" operator="containsText" text="Pc">
      <formula>NOT(ISERROR(SEARCH("Pc",Z112)))</formula>
    </cfRule>
    <cfRule type="containsText" dxfId="23" priority="27" stopIfTrue="1" operator="containsText" text="Lm">
      <formula>NOT(ISERROR(SEARCH("Lm",Z112)))</formula>
    </cfRule>
    <cfRule type="containsText" dxfId="22" priority="28" stopIfTrue="1" operator="containsText" text="Da">
      <formula>NOT(ISERROR(SEARCH("Da",Z112)))</formula>
    </cfRule>
  </conditionalFormatting>
  <conditionalFormatting sqref="Z112:AA112">
    <cfRule type="containsText" dxfId="21" priority="22" stopIfTrue="1" operator="containsText" text="Da">
      <formula>NOT(ISERROR(SEARCH("Da",Z112)))</formula>
    </cfRule>
  </conditionalFormatting>
  <conditionalFormatting sqref="Z113:AA113">
    <cfRule type="containsText" dxfId="20" priority="16" stopIfTrue="1" operator="containsText" text="Au">
      <formula>NOT(ISERROR(SEARCH("Au",Z113)))</formula>
    </cfRule>
    <cfRule type="containsText" dxfId="19" priority="17" stopIfTrue="1" operator="containsText" text="Va">
      <formula>NOT(ISERROR(SEARCH("Va",Z113)))</formula>
    </cfRule>
    <cfRule type="containsText" dxfId="18" priority="18" stopIfTrue="1" operator="containsText" text="Fa">
      <formula>NOT(ISERROR(SEARCH("Fa",Z113)))</formula>
    </cfRule>
    <cfRule type="containsText" dxfId="17" priority="19" stopIfTrue="1" operator="containsText" text="Pc">
      <formula>NOT(ISERROR(SEARCH("Pc",Z113)))</formula>
    </cfRule>
    <cfRule type="containsText" dxfId="16" priority="20" stopIfTrue="1" operator="containsText" text="Lm">
      <formula>NOT(ISERROR(SEARCH("Lm",Z113)))</formula>
    </cfRule>
    <cfRule type="containsText" dxfId="15" priority="21" stopIfTrue="1" operator="containsText" text="Da">
      <formula>NOT(ISERROR(SEARCH("Da",Z113)))</formula>
    </cfRule>
  </conditionalFormatting>
  <conditionalFormatting sqref="Z113:AA113">
    <cfRule type="containsText" dxfId="14" priority="15" stopIfTrue="1" operator="containsText" text="Da">
      <formula>NOT(ISERROR(SEARCH("Da",Z113)))</formula>
    </cfRule>
  </conditionalFormatting>
  <conditionalFormatting sqref="Z114:AA114">
    <cfRule type="containsText" dxfId="13" priority="9" stopIfTrue="1" operator="containsText" text="Au">
      <formula>NOT(ISERROR(SEARCH("Au",Z114)))</formula>
    </cfRule>
    <cfRule type="containsText" dxfId="12" priority="10" stopIfTrue="1" operator="containsText" text="Va">
      <formula>NOT(ISERROR(SEARCH("Va",Z114)))</formula>
    </cfRule>
    <cfRule type="containsText" dxfId="11" priority="11" stopIfTrue="1" operator="containsText" text="Fa">
      <formula>NOT(ISERROR(SEARCH("Fa",Z114)))</formula>
    </cfRule>
    <cfRule type="containsText" dxfId="10" priority="12" stopIfTrue="1" operator="containsText" text="Pc">
      <formula>NOT(ISERROR(SEARCH("Pc",Z114)))</formula>
    </cfRule>
    <cfRule type="containsText" dxfId="9" priority="13" stopIfTrue="1" operator="containsText" text="Lm">
      <formula>NOT(ISERROR(SEARCH("Lm",Z114)))</formula>
    </cfRule>
    <cfRule type="containsText" dxfId="8" priority="14" stopIfTrue="1" operator="containsText" text="Da">
      <formula>NOT(ISERROR(SEARCH("Da",Z114)))</formula>
    </cfRule>
  </conditionalFormatting>
  <conditionalFormatting sqref="Z114:AA114">
    <cfRule type="containsText" dxfId="7" priority="8" stopIfTrue="1" operator="containsText" text="Da">
      <formula>NOT(ISERROR(SEARCH("Da",Z114)))</formula>
    </cfRule>
  </conditionalFormatting>
  <conditionalFormatting sqref="Z114:AA114">
    <cfRule type="containsText" dxfId="6" priority="2" stopIfTrue="1" operator="containsText" text="Au">
      <formula>NOT(ISERROR(SEARCH("Au",Z114)))</formula>
    </cfRule>
    <cfRule type="containsText" dxfId="5" priority="3" stopIfTrue="1" operator="containsText" text="Va">
      <formula>NOT(ISERROR(SEARCH("Va",Z114)))</formula>
    </cfRule>
    <cfRule type="containsText" dxfId="4" priority="4" stopIfTrue="1" operator="containsText" text="Fa">
      <formula>NOT(ISERROR(SEARCH("Fa",Z114)))</formula>
    </cfRule>
    <cfRule type="containsText" dxfId="3" priority="5" stopIfTrue="1" operator="containsText" text="Pc">
      <formula>NOT(ISERROR(SEARCH("Pc",Z114)))</formula>
    </cfRule>
    <cfRule type="containsText" dxfId="2" priority="6" stopIfTrue="1" operator="containsText" text="Lm">
      <formula>NOT(ISERROR(SEARCH("Lm",Z114)))</formula>
    </cfRule>
    <cfRule type="containsText" dxfId="1" priority="7" stopIfTrue="1" operator="containsText" text="Da">
      <formula>NOT(ISERROR(SEARCH("Da",Z114)))</formula>
    </cfRule>
  </conditionalFormatting>
  <conditionalFormatting sqref="Z114:AA114">
    <cfRule type="containsText" dxfId="0" priority="1" stopIfTrue="1" operator="containsText" text="Da">
      <formula>NOT(ISERROR(SEARCH("Da",Z114)))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2023-03-29T20:11:32Z</dcterms:modified>
</cp:coreProperties>
</file>