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new sub5\"/>
    </mc:Choice>
  </mc:AlternateContent>
  <xr:revisionPtr revIDLastSave="0" documentId="8_{1D40B81C-5CB3-48C5-9953-01AA5D70D00C}" xr6:coauthVersionLast="47" xr6:coauthVersionMax="47" xr10:uidLastSave="{00000000-0000-0000-0000-000000000000}"/>
  <bookViews>
    <workbookView xWindow="-120" yWindow="-120" windowWidth="29040" windowHeight="15840" xr2:uid="{B41F3285-7F2D-4E44-BA1F-DE6FFB7533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1" l="1"/>
  <c r="N61" i="1"/>
  <c r="N59" i="1"/>
  <c r="N56" i="1"/>
  <c r="N53" i="1"/>
  <c r="N50" i="1"/>
  <c r="N47" i="1"/>
  <c r="N44" i="1"/>
  <c r="N42" i="1"/>
  <c r="N39" i="1"/>
  <c r="N35" i="1"/>
  <c r="N32" i="1"/>
  <c r="N28" i="1"/>
  <c r="N24" i="1"/>
  <c r="N21" i="1"/>
  <c r="N19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<sst xmlns="http://schemas.openxmlformats.org/spreadsheetml/2006/main" count="318" uniqueCount="99">
  <si>
    <t>LIMPIEZA DE BROCALES AGOSTO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</si>
  <si>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</si>
  <si>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</si>
  <si>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</si>
  <si>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</si>
  <si>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</si>
  <si>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</si>
  <si>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</si>
  <si>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</si>
  <si>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</si>
  <si>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</si>
  <si>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</si>
  <si>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</si>
  <si>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</si>
  <si>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</si>
  <si>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</si>
  <si>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</si>
  <si>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</si>
  <si>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</si>
  <si>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A</t>
  </si>
  <si>
    <t>1+6</t>
  </si>
  <si>
    <t>DAVID SANDOVAL</t>
  </si>
  <si>
    <t>C-55 Op-33</t>
  </si>
  <si>
    <t>C-31/29/43  Bloque 1, 2</t>
  </si>
  <si>
    <t xml:space="preserve">Se realiza limpieza de 2 brocales </t>
  </si>
  <si>
    <t>Operativo</t>
  </si>
  <si>
    <t>Sin novedad</t>
  </si>
  <si>
    <t>C-31 Op38</t>
  </si>
  <si>
    <t>C-29 Panel</t>
  </si>
  <si>
    <t>C-57 Op-23</t>
  </si>
  <si>
    <t>C-27/37 Panel</t>
  </si>
  <si>
    <t>C-27 Op-14</t>
  </si>
  <si>
    <t>C-59/55 Bloque 2</t>
  </si>
  <si>
    <t>1+4</t>
  </si>
  <si>
    <t>C-53 Op-23</t>
  </si>
  <si>
    <t xml:space="preserve">C-53 Corte de pernos </t>
  </si>
  <si>
    <t>C-29 Op-38</t>
  </si>
  <si>
    <t>1+5</t>
  </si>
  <si>
    <t>C-59 Op-23</t>
  </si>
  <si>
    <t>C-37/29 Panel</t>
  </si>
  <si>
    <t xml:space="preserve">Se realiza limpieza de 1 brocales </t>
  </si>
  <si>
    <t xml:space="preserve">C-57/59 Bloque </t>
  </si>
  <si>
    <t>C-27 Panel</t>
  </si>
  <si>
    <t>C-37 Bloque 1</t>
  </si>
  <si>
    <t>C-25 Panel</t>
  </si>
  <si>
    <t>C-57/61 Bloque 2</t>
  </si>
  <si>
    <t>1+3</t>
  </si>
  <si>
    <t>C-31 Op-38</t>
  </si>
  <si>
    <t>N/A</t>
  </si>
  <si>
    <t>Se realiza limpieza de 5 brocales</t>
  </si>
  <si>
    <t>C-33 Op-38</t>
  </si>
  <si>
    <t>C-55 Op-23</t>
  </si>
  <si>
    <t>B</t>
  </si>
  <si>
    <t>C-59 Op-38</t>
  </si>
  <si>
    <t>C-59 Bloque 2</t>
  </si>
  <si>
    <t>C-61 Op-33</t>
  </si>
  <si>
    <t>C-61</t>
  </si>
  <si>
    <t xml:space="preserve">Se realiza limpieza de 3 brocales </t>
  </si>
  <si>
    <t>C-61 Op-28</t>
  </si>
  <si>
    <t>C-59 Norte</t>
  </si>
  <si>
    <t>C-57 Op-18</t>
  </si>
  <si>
    <t xml:space="preserve">C-57 Sur </t>
  </si>
  <si>
    <t>C-37 Panel</t>
  </si>
  <si>
    <t>Se realiza limpieza de 3 brocales</t>
  </si>
  <si>
    <t>C-37 Op-14</t>
  </si>
  <si>
    <t>C-57 Bloque 2 norte</t>
  </si>
  <si>
    <t>C-25 Op-28</t>
  </si>
  <si>
    <t>C-33 Bloque 1 sur</t>
  </si>
  <si>
    <t>C-25 Bloque 1 sur</t>
  </si>
  <si>
    <t>C-53 Op-38</t>
  </si>
  <si>
    <t>Se realiza limpieza de 2 brocales</t>
  </si>
  <si>
    <t>C-27 Op-38</t>
  </si>
  <si>
    <t>C-25 Op-38</t>
  </si>
  <si>
    <t>Se realiza limpieza de solo un brocal debido a que se prioriza limpieza de galeria en C-35, 37, C-33 Op38 Limpieza de contorno de gavinete y limpieza de fronton C-39 Zanja 54</t>
  </si>
  <si>
    <t>Equipo fuera de servicio pernos de cuchillo cortados</t>
  </si>
  <si>
    <t xml:space="preserve">Se realizara el reeplazo de pernos cortados de cuchillos a entrada de turno el dia martes en turno A </t>
  </si>
  <si>
    <t>C-59 Op-33</t>
  </si>
  <si>
    <t>Zanja de C-29 a C-31</t>
  </si>
  <si>
    <t>C-61 Op-23</t>
  </si>
  <si>
    <t>C-39 Op-14</t>
  </si>
  <si>
    <t>C-43 Op-28</t>
  </si>
  <si>
    <t>C-45 Op-33</t>
  </si>
  <si>
    <t>C-29 Op-14</t>
  </si>
  <si>
    <t>C-57 Op-33</t>
  </si>
  <si>
    <t xml:space="preserve">C-33 Inter zanja </t>
  </si>
  <si>
    <t>C-57 Op33</t>
  </si>
  <si>
    <t xml:space="preserve">C-29 Panel </t>
  </si>
  <si>
    <t>C-29 Op-43</t>
  </si>
  <si>
    <t>C-27 Op-23</t>
  </si>
  <si>
    <t>C-32 Op-38</t>
  </si>
  <si>
    <t>C-33 Op-43</t>
  </si>
  <si>
    <t>C-25 Op-14</t>
  </si>
  <si>
    <t>1+7</t>
  </si>
  <si>
    <t>C-57 Op-23/C-25 Op-38</t>
  </si>
  <si>
    <t>C-29 Op-38/C-29 Op-43</t>
  </si>
  <si>
    <t>C-29 Op-33</t>
  </si>
  <si>
    <t>MECANIZADA</t>
  </si>
  <si>
    <t>Se realiza limpieza de 1 brocales</t>
  </si>
  <si>
    <t>C-53 Op-42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</si>
</sst>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20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7" xfId="0" applyBorder="1"/>
    <xf numFmtId="20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/>
    </xf>
    <xf numFmtId="9" fontId="0" fillId="0" borderId="8" xfId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467360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A5BAFBB-E8E0-4822-88B3-E47BA583A7F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877059" cy="312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65B9-9316-4FA8-AEEA-1ED4C18CFE74}">
  <dimension ref="A1:R66"/>
  <sheetViews>
    <sheetView tabSelected="1" topLeftCell="A42" workbookViewId="0">
      <selection sqref="A1:R66"/>
    </sheetView>
  </sheetViews>
  <sheetFormatPr baseColWidth="10" defaultRowHeight="15" x14ac:dyDescent="0.25"/>
  <sheetData>
    <row r="1" spans="1: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60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</row>
    <row r="4" spans="1:18" x14ac:dyDescent="0.25">
      <c r="A4" s="8">
        <v>44774</v>
      </c>
      <c r="B4" s="9" t="s">
        <v>19</v>
      </c>
      <c r="C4" s="9" t="s">
        <v>20</v>
      </c>
      <c r="D4" s="9"/>
      <c r="E4" s="10" t="s">
        <v>21</v>
      </c>
      <c r="F4" s="11" t="s">
        <v>22</v>
      </c>
      <c r="G4" s="9">
        <v>2</v>
      </c>
      <c r="H4" s="12">
        <v>0.39583333333333331</v>
      </c>
      <c r="I4" s="12">
        <v>0.45833333333333331</v>
      </c>
      <c r="J4" s="9" t="s">
        <v>10</v>
      </c>
      <c r="K4" s="9" t="s">
        <v>11</v>
      </c>
      <c r="L4" s="9" t="s">
        <v>12</v>
      </c>
      <c r="M4" s="9">
        <v>2</v>
      </c>
      <c r="N4" s="13">
        <f>SUM(M4)/G4</f>
        <v>1</v>
      </c>
      <c r="O4" s="11" t="s">
        <v>23</v>
      </c>
      <c r="P4" s="9" t="s">
        <v>24</v>
      </c>
      <c r="Q4" s="9" t="s">
        <v>25</v>
      </c>
      <c r="R4" s="9" t="s">
        <v>26</v>
      </c>
    </row>
    <row r="5" spans="1:18" x14ac:dyDescent="0.25">
      <c r="A5" s="14"/>
      <c r="B5" s="9"/>
      <c r="C5" s="9"/>
      <c r="D5" s="9"/>
      <c r="E5" s="10"/>
      <c r="F5" s="11" t="s">
        <v>27</v>
      </c>
      <c r="G5" s="9"/>
      <c r="H5" s="12">
        <v>0.48958333333333331</v>
      </c>
      <c r="I5" s="12">
        <v>0.54166666666666663</v>
      </c>
      <c r="J5" s="9"/>
      <c r="K5" s="9"/>
      <c r="L5" s="9"/>
      <c r="M5" s="9"/>
      <c r="N5" s="13"/>
      <c r="O5" s="11" t="s">
        <v>28</v>
      </c>
      <c r="P5" s="9"/>
      <c r="Q5" s="9"/>
      <c r="R5" s="9"/>
    </row>
    <row r="6" spans="1:18" x14ac:dyDescent="0.25">
      <c r="A6" s="15">
        <v>44775</v>
      </c>
      <c r="B6" s="9" t="s">
        <v>19</v>
      </c>
      <c r="C6" s="9" t="s">
        <v>20</v>
      </c>
      <c r="D6" s="9"/>
      <c r="E6" s="10" t="s">
        <v>21</v>
      </c>
      <c r="F6" s="11" t="s">
        <v>29</v>
      </c>
      <c r="G6" s="9">
        <v>2</v>
      </c>
      <c r="H6" s="12">
        <v>0.375</v>
      </c>
      <c r="I6" s="12">
        <v>0.47222222222222227</v>
      </c>
      <c r="J6" s="9" t="s">
        <v>10</v>
      </c>
      <c r="K6" s="9" t="s">
        <v>11</v>
      </c>
      <c r="L6" s="9" t="s">
        <v>12</v>
      </c>
      <c r="M6" s="9">
        <v>2</v>
      </c>
      <c r="N6" s="13">
        <f>SUM(M6)/G6</f>
        <v>1</v>
      </c>
      <c r="O6" s="11" t="s">
        <v>30</v>
      </c>
      <c r="P6" s="9" t="s">
        <v>24</v>
      </c>
      <c r="Q6" s="9" t="s">
        <v>25</v>
      </c>
      <c r="R6" s="9" t="s">
        <v>26</v>
      </c>
    </row>
    <row r="7" spans="1:18" x14ac:dyDescent="0.25">
      <c r="A7" s="16"/>
      <c r="B7" s="9"/>
      <c r="C7" s="9"/>
      <c r="D7" s="9"/>
      <c r="E7" s="10"/>
      <c r="F7" s="11" t="s">
        <v>31</v>
      </c>
      <c r="G7" s="9"/>
      <c r="H7" s="12">
        <v>0.5</v>
      </c>
      <c r="I7" s="12">
        <v>0.5625</v>
      </c>
      <c r="J7" s="9"/>
      <c r="K7" s="9"/>
      <c r="L7" s="9"/>
      <c r="M7" s="9"/>
      <c r="N7" s="13"/>
      <c r="O7" s="11" t="s">
        <v>32</v>
      </c>
      <c r="P7" s="9"/>
      <c r="Q7" s="9"/>
      <c r="R7" s="9"/>
    </row>
    <row r="8" spans="1:18" x14ac:dyDescent="0.25">
      <c r="A8" s="17">
        <v>44776</v>
      </c>
      <c r="B8" s="9" t="s">
        <v>19</v>
      </c>
      <c r="C8" s="9" t="s">
        <v>33</v>
      </c>
      <c r="D8" s="9"/>
      <c r="E8" s="10" t="s">
        <v>21</v>
      </c>
      <c r="F8" s="11" t="s">
        <v>34</v>
      </c>
      <c r="G8" s="9">
        <v>2</v>
      </c>
      <c r="H8" s="12">
        <v>0.375</v>
      </c>
      <c r="I8" s="12">
        <v>0.45833333333333331</v>
      </c>
      <c r="J8" s="9" t="s">
        <v>10</v>
      </c>
      <c r="K8" s="9" t="s">
        <v>11</v>
      </c>
      <c r="L8" s="9" t="s">
        <v>12</v>
      </c>
      <c r="M8" s="9">
        <v>2</v>
      </c>
      <c r="N8" s="13">
        <f>SUM(M8)/G8</f>
        <v>1</v>
      </c>
      <c r="O8" s="11" t="s">
        <v>35</v>
      </c>
      <c r="P8" s="9" t="s">
        <v>24</v>
      </c>
      <c r="Q8" s="9" t="s">
        <v>25</v>
      </c>
      <c r="R8" s="9" t="s">
        <v>26</v>
      </c>
    </row>
    <row r="9" spans="1:18" x14ac:dyDescent="0.25">
      <c r="A9" s="18"/>
      <c r="B9" s="9"/>
      <c r="C9" s="9"/>
      <c r="D9" s="9"/>
      <c r="E9" s="10"/>
      <c r="F9" s="11" t="s">
        <v>36</v>
      </c>
      <c r="G9" s="9"/>
      <c r="H9" s="12">
        <v>0.46527777777777773</v>
      </c>
      <c r="I9" s="12">
        <v>0.5</v>
      </c>
      <c r="J9" s="9"/>
      <c r="K9" s="9"/>
      <c r="L9" s="9"/>
      <c r="M9" s="9"/>
      <c r="N9" s="13"/>
      <c r="O9" s="19"/>
      <c r="P9" s="9"/>
      <c r="Q9" s="9"/>
      <c r="R9" s="9"/>
    </row>
    <row r="10" spans="1:18" x14ac:dyDescent="0.25">
      <c r="A10" s="15">
        <v>44777</v>
      </c>
      <c r="B10" s="9" t="s">
        <v>19</v>
      </c>
      <c r="C10" s="9" t="s">
        <v>37</v>
      </c>
      <c r="D10" s="9"/>
      <c r="E10" s="10" t="s">
        <v>21</v>
      </c>
      <c r="F10" s="11" t="s">
        <v>38</v>
      </c>
      <c r="G10" s="9">
        <v>2</v>
      </c>
      <c r="H10" s="20">
        <v>0.375</v>
      </c>
      <c r="I10" s="20">
        <v>0.4375</v>
      </c>
      <c r="J10" s="9" t="s">
        <v>10</v>
      </c>
      <c r="K10" s="9" t="s">
        <v>11</v>
      </c>
      <c r="L10" s="9" t="s">
        <v>12</v>
      </c>
      <c r="M10" s="9">
        <v>1</v>
      </c>
      <c r="N10" s="13">
        <f>SUM(M10)/G10</f>
        <v>0.5</v>
      </c>
      <c r="O10" s="11" t="s">
        <v>39</v>
      </c>
      <c r="P10" s="9" t="s">
        <v>40</v>
      </c>
      <c r="Q10" s="9" t="s">
        <v>25</v>
      </c>
      <c r="R10" s="9" t="s">
        <v>26</v>
      </c>
    </row>
    <row r="11" spans="1:18" x14ac:dyDescent="0.25">
      <c r="A11" s="16"/>
      <c r="B11" s="9"/>
      <c r="C11" s="9"/>
      <c r="D11" s="9"/>
      <c r="E11" s="10"/>
      <c r="F11" s="19"/>
      <c r="G11" s="9"/>
      <c r="H11" s="20"/>
      <c r="I11" s="20"/>
      <c r="J11" s="9"/>
      <c r="K11" s="9"/>
      <c r="L11" s="9"/>
      <c r="M11" s="9"/>
      <c r="N11" s="13"/>
      <c r="O11" s="11" t="s">
        <v>41</v>
      </c>
      <c r="P11" s="9"/>
      <c r="Q11" s="9"/>
      <c r="R11" s="9"/>
    </row>
    <row r="12" spans="1:18" x14ac:dyDescent="0.25">
      <c r="A12" s="8">
        <v>44778</v>
      </c>
      <c r="B12" s="9" t="s">
        <v>19</v>
      </c>
      <c r="C12" s="9" t="s">
        <v>20</v>
      </c>
      <c r="D12" s="9"/>
      <c r="E12" s="10" t="s">
        <v>21</v>
      </c>
      <c r="F12" s="11" t="s">
        <v>42</v>
      </c>
      <c r="G12" s="9">
        <v>2</v>
      </c>
      <c r="H12" s="12">
        <v>0.375</v>
      </c>
      <c r="I12" s="12">
        <v>0.44791666666666669</v>
      </c>
      <c r="J12" s="9" t="s">
        <v>10</v>
      </c>
      <c r="K12" s="9" t="s">
        <v>11</v>
      </c>
      <c r="L12" s="9" t="s">
        <v>12</v>
      </c>
      <c r="M12" s="9">
        <v>2</v>
      </c>
      <c r="N12" s="13">
        <f>SUM(M12)/G12</f>
        <v>1</v>
      </c>
      <c r="O12" s="21" t="s">
        <v>43</v>
      </c>
      <c r="P12" s="9" t="s">
        <v>24</v>
      </c>
      <c r="Q12" s="9" t="s">
        <v>25</v>
      </c>
      <c r="R12" s="9" t="s">
        <v>26</v>
      </c>
    </row>
    <row r="13" spans="1:18" x14ac:dyDescent="0.25">
      <c r="A13" s="14"/>
      <c r="B13" s="9"/>
      <c r="C13" s="9"/>
      <c r="D13" s="9"/>
      <c r="E13" s="10"/>
      <c r="F13" s="11" t="s">
        <v>44</v>
      </c>
      <c r="G13" s="9"/>
      <c r="H13" s="12">
        <v>0.45833333333333331</v>
      </c>
      <c r="I13" s="12">
        <v>0.53472222222222221</v>
      </c>
      <c r="J13" s="9"/>
      <c r="K13" s="9"/>
      <c r="L13" s="9"/>
      <c r="M13" s="9"/>
      <c r="N13" s="13"/>
      <c r="O13" s="21" t="s">
        <v>45</v>
      </c>
      <c r="P13" s="9"/>
      <c r="Q13" s="9"/>
      <c r="R13" s="9"/>
    </row>
    <row r="14" spans="1:18" x14ac:dyDescent="0.25">
      <c r="A14" s="15">
        <v>44779</v>
      </c>
      <c r="B14" s="9" t="s">
        <v>19</v>
      </c>
      <c r="C14" s="9" t="s">
        <v>46</v>
      </c>
      <c r="D14" s="9"/>
      <c r="E14" s="10" t="s">
        <v>21</v>
      </c>
      <c r="F14" s="22" t="s">
        <v>47</v>
      </c>
      <c r="G14" s="9">
        <v>5</v>
      </c>
      <c r="H14" s="12">
        <v>0.375</v>
      </c>
      <c r="I14" s="12">
        <v>0.4375</v>
      </c>
      <c r="J14" s="9" t="s">
        <v>10</v>
      </c>
      <c r="K14" s="9" t="s">
        <v>11</v>
      </c>
      <c r="L14" s="9" t="s">
        <v>12</v>
      </c>
      <c r="M14" s="9">
        <v>5</v>
      </c>
      <c r="N14" s="13">
        <f>SUM(M14)/G14</f>
        <v>1</v>
      </c>
      <c r="O14" s="9" t="s">
        <v>48</v>
      </c>
      <c r="P14" s="9" t="s">
        <v>49</v>
      </c>
      <c r="Q14" s="9" t="s">
        <v>25</v>
      </c>
      <c r="R14" s="9" t="s">
        <v>26</v>
      </c>
    </row>
    <row r="15" spans="1:18" x14ac:dyDescent="0.25">
      <c r="A15" s="16"/>
      <c r="B15" s="9"/>
      <c r="C15" s="9"/>
      <c r="D15" s="9"/>
      <c r="E15" s="10"/>
      <c r="F15" s="22" t="s">
        <v>38</v>
      </c>
      <c r="G15" s="9"/>
      <c r="H15" s="12">
        <v>0.44791666666666669</v>
      </c>
      <c r="I15" s="12">
        <v>0.47916666666666669</v>
      </c>
      <c r="J15" s="9"/>
      <c r="K15" s="9"/>
      <c r="L15" s="9"/>
      <c r="M15" s="9"/>
      <c r="N15" s="13"/>
      <c r="O15" s="9"/>
      <c r="P15" s="9"/>
      <c r="Q15" s="9"/>
      <c r="R15" s="9"/>
    </row>
    <row r="16" spans="1:18" x14ac:dyDescent="0.25">
      <c r="A16" s="16"/>
      <c r="B16" s="9"/>
      <c r="C16" s="9"/>
      <c r="D16" s="9"/>
      <c r="E16" s="10"/>
      <c r="F16" s="22" t="s">
        <v>50</v>
      </c>
      <c r="G16" s="9"/>
      <c r="H16" s="12">
        <v>0.49305555555555558</v>
      </c>
      <c r="I16" s="12">
        <v>0.53125</v>
      </c>
      <c r="J16" s="9"/>
      <c r="K16" s="9"/>
      <c r="L16" s="9"/>
      <c r="M16" s="9"/>
      <c r="N16" s="13"/>
      <c r="O16" s="9"/>
      <c r="P16" s="9"/>
      <c r="Q16" s="9"/>
      <c r="R16" s="9"/>
    </row>
    <row r="17" spans="1:18" x14ac:dyDescent="0.25">
      <c r="A17" s="16"/>
      <c r="B17" s="9"/>
      <c r="C17" s="9"/>
      <c r="D17" s="9"/>
      <c r="E17" s="10"/>
      <c r="F17" s="22" t="s">
        <v>51</v>
      </c>
      <c r="G17" s="9"/>
      <c r="H17" s="12">
        <v>0.54166666666666663</v>
      </c>
      <c r="I17" s="12">
        <v>0.59722222222222221</v>
      </c>
      <c r="J17" s="9"/>
      <c r="K17" s="9"/>
      <c r="L17" s="9"/>
      <c r="M17" s="9"/>
      <c r="N17" s="13"/>
      <c r="O17" s="9"/>
      <c r="P17" s="9"/>
      <c r="Q17" s="9"/>
      <c r="R17" s="9"/>
    </row>
    <row r="18" spans="1:18" x14ac:dyDescent="0.25">
      <c r="A18" s="16"/>
      <c r="B18" s="9"/>
      <c r="C18" s="9"/>
      <c r="D18" s="9"/>
      <c r="E18" s="10"/>
      <c r="F18" s="22" t="s">
        <v>36</v>
      </c>
      <c r="G18" s="9"/>
      <c r="H18" s="12">
        <v>0.59027777777777779</v>
      </c>
      <c r="I18" s="12">
        <v>0.625</v>
      </c>
      <c r="J18" s="9"/>
      <c r="K18" s="9"/>
      <c r="L18" s="9"/>
      <c r="M18" s="9"/>
      <c r="N18" s="13"/>
      <c r="O18" s="9"/>
      <c r="P18" s="9"/>
      <c r="Q18" s="9"/>
      <c r="R18" s="9"/>
    </row>
    <row r="19" spans="1:18" ht="30" x14ac:dyDescent="0.25">
      <c r="A19" s="8">
        <v>44781</v>
      </c>
      <c r="B19" s="9" t="s">
        <v>52</v>
      </c>
      <c r="C19" s="9" t="s">
        <v>37</v>
      </c>
      <c r="D19" s="9"/>
      <c r="E19" s="10" t="s">
        <v>21</v>
      </c>
      <c r="F19" s="22" t="s">
        <v>53</v>
      </c>
      <c r="G19" s="9">
        <v>3</v>
      </c>
      <c r="H19" s="12">
        <v>0.70138888888888884</v>
      </c>
      <c r="I19" s="12">
        <v>0.77083333333333337</v>
      </c>
      <c r="J19" s="9" t="s">
        <v>10</v>
      </c>
      <c r="K19" s="9" t="s">
        <v>11</v>
      </c>
      <c r="L19" s="9" t="s">
        <v>12</v>
      </c>
      <c r="M19" s="9">
        <v>2</v>
      </c>
      <c r="N19" s="13">
        <f>SUM(M19)/G19</f>
        <v>0.66666666666666663</v>
      </c>
      <c r="O19" s="23" t="s">
        <v>54</v>
      </c>
      <c r="P19" s="9" t="s">
        <v>24</v>
      </c>
      <c r="Q19" s="9" t="s">
        <v>25</v>
      </c>
      <c r="R19" s="9" t="s">
        <v>26</v>
      </c>
    </row>
    <row r="20" spans="1:18" x14ac:dyDescent="0.25">
      <c r="A20" s="14"/>
      <c r="B20" s="9"/>
      <c r="C20" s="9"/>
      <c r="D20" s="9"/>
      <c r="E20" s="10"/>
      <c r="F20" s="22" t="s">
        <v>36</v>
      </c>
      <c r="G20" s="9"/>
      <c r="H20" s="12">
        <v>0.79166666666666663</v>
      </c>
      <c r="I20" s="12">
        <v>0.85416666666666663</v>
      </c>
      <c r="J20" s="9"/>
      <c r="K20" s="9"/>
      <c r="L20" s="9"/>
      <c r="M20" s="9"/>
      <c r="N20" s="13"/>
      <c r="O20" s="23" t="s">
        <v>28</v>
      </c>
      <c r="P20" s="9"/>
      <c r="Q20" s="9"/>
      <c r="R20" s="9"/>
    </row>
    <row r="21" spans="1:18" x14ac:dyDescent="0.25">
      <c r="A21" s="15">
        <v>44782</v>
      </c>
      <c r="B21" s="9" t="s">
        <v>52</v>
      </c>
      <c r="C21" s="9" t="s">
        <v>20</v>
      </c>
      <c r="D21" s="9"/>
      <c r="E21" s="24" t="s">
        <v>21</v>
      </c>
      <c r="F21" s="22" t="s">
        <v>55</v>
      </c>
      <c r="G21" s="9">
        <v>3</v>
      </c>
      <c r="H21" s="12">
        <v>0.69444444444444453</v>
      </c>
      <c r="I21" s="12">
        <v>0.74305555555555547</v>
      </c>
      <c r="J21" s="9" t="s">
        <v>10</v>
      </c>
      <c r="K21" s="9" t="s">
        <v>11</v>
      </c>
      <c r="L21" s="9" t="s">
        <v>12</v>
      </c>
      <c r="M21" s="9">
        <v>3</v>
      </c>
      <c r="N21" s="13">
        <f>SUM(M21)/G21</f>
        <v>1</v>
      </c>
      <c r="O21" s="22" t="s">
        <v>56</v>
      </c>
      <c r="P21" s="9" t="s">
        <v>57</v>
      </c>
      <c r="Q21" s="9" t="s">
        <v>25</v>
      </c>
      <c r="R21" s="9" t="s">
        <v>26</v>
      </c>
    </row>
    <row r="22" spans="1:18" x14ac:dyDescent="0.25">
      <c r="A22" s="16"/>
      <c r="B22" s="9"/>
      <c r="C22" s="9"/>
      <c r="D22" s="9"/>
      <c r="E22" s="25"/>
      <c r="F22" s="22" t="s">
        <v>58</v>
      </c>
      <c r="G22" s="9"/>
      <c r="H22" s="12">
        <v>0.75694444444444453</v>
      </c>
      <c r="I22" s="12">
        <v>0.82986111111111116</v>
      </c>
      <c r="J22" s="9"/>
      <c r="K22" s="9"/>
      <c r="L22" s="9"/>
      <c r="M22" s="9"/>
      <c r="N22" s="13"/>
      <c r="O22" s="22" t="s">
        <v>59</v>
      </c>
      <c r="P22" s="9"/>
      <c r="Q22" s="9"/>
      <c r="R22" s="9"/>
    </row>
    <row r="23" spans="1:18" x14ac:dyDescent="0.25">
      <c r="A23" s="16"/>
      <c r="B23" s="9"/>
      <c r="C23" s="9"/>
      <c r="D23" s="9"/>
      <c r="E23" s="26"/>
      <c r="F23" s="22" t="s">
        <v>60</v>
      </c>
      <c r="G23" s="9"/>
      <c r="H23" s="12">
        <v>0.84375</v>
      </c>
      <c r="I23" s="12">
        <v>0.88888888888888884</v>
      </c>
      <c r="J23" s="9"/>
      <c r="K23" s="9"/>
      <c r="L23" s="9"/>
      <c r="M23" s="9"/>
      <c r="N23" s="13"/>
      <c r="O23" s="22" t="s">
        <v>61</v>
      </c>
      <c r="P23" s="9"/>
      <c r="Q23" s="9"/>
      <c r="R23" s="9"/>
    </row>
    <row r="24" spans="1:18" x14ac:dyDescent="0.25">
      <c r="A24" s="8">
        <v>44783</v>
      </c>
      <c r="B24" s="9" t="s">
        <v>52</v>
      </c>
      <c r="C24" s="9" t="s">
        <v>20</v>
      </c>
      <c r="D24" s="9"/>
      <c r="E24" s="24" t="s">
        <v>21</v>
      </c>
      <c r="F24" s="22" t="s">
        <v>31</v>
      </c>
      <c r="G24" s="9">
        <v>3</v>
      </c>
      <c r="H24" s="12">
        <v>0.69097222222222221</v>
      </c>
      <c r="I24" s="12">
        <v>0.73958333333333337</v>
      </c>
      <c r="J24" s="9" t="s">
        <v>10</v>
      </c>
      <c r="K24" s="9" t="s">
        <v>11</v>
      </c>
      <c r="L24" s="9" t="s">
        <v>12</v>
      </c>
      <c r="M24" s="9">
        <v>3</v>
      </c>
      <c r="N24" s="13">
        <f>SUM(M24)/G24</f>
        <v>1</v>
      </c>
      <c r="O24" s="22" t="s">
        <v>62</v>
      </c>
      <c r="P24" s="9" t="s">
        <v>63</v>
      </c>
      <c r="Q24" s="9" t="s">
        <v>25</v>
      </c>
      <c r="R24" s="9" t="s">
        <v>26</v>
      </c>
    </row>
    <row r="25" spans="1:18" x14ac:dyDescent="0.25">
      <c r="A25" s="14"/>
      <c r="B25" s="9"/>
      <c r="C25" s="9"/>
      <c r="D25" s="9"/>
      <c r="E25" s="25"/>
      <c r="F25" s="22" t="s">
        <v>64</v>
      </c>
      <c r="G25" s="9"/>
      <c r="H25" s="12">
        <v>0.76388888888888884</v>
      </c>
      <c r="I25" s="12">
        <v>0.84027777777777779</v>
      </c>
      <c r="J25" s="9"/>
      <c r="K25" s="9"/>
      <c r="L25" s="9"/>
      <c r="M25" s="9"/>
      <c r="N25" s="13"/>
      <c r="O25" s="22" t="s">
        <v>65</v>
      </c>
      <c r="P25" s="9"/>
      <c r="Q25" s="9"/>
      <c r="R25" s="9"/>
    </row>
    <row r="26" spans="1:18" x14ac:dyDescent="0.25">
      <c r="A26" s="14"/>
      <c r="B26" s="9"/>
      <c r="C26" s="9"/>
      <c r="D26" s="9"/>
      <c r="E26" s="25"/>
      <c r="F26" s="22" t="s">
        <v>66</v>
      </c>
      <c r="G26" s="9"/>
      <c r="H26" s="12">
        <v>0.85763888888888884</v>
      </c>
      <c r="I26" s="12">
        <v>0.90277777777777779</v>
      </c>
      <c r="J26" s="9"/>
      <c r="K26" s="9"/>
      <c r="L26" s="9"/>
      <c r="M26" s="9"/>
      <c r="N26" s="13"/>
      <c r="O26" s="22" t="s">
        <v>67</v>
      </c>
      <c r="P26" s="9"/>
      <c r="Q26" s="9"/>
      <c r="R26" s="9"/>
    </row>
    <row r="27" spans="1:18" x14ac:dyDescent="0.25">
      <c r="A27" s="14"/>
      <c r="B27" s="9"/>
      <c r="C27" s="9"/>
      <c r="D27" s="9"/>
      <c r="E27" s="26"/>
      <c r="F27" s="22"/>
      <c r="G27" s="9"/>
      <c r="H27" s="22"/>
      <c r="I27" s="22"/>
      <c r="J27" s="9"/>
      <c r="K27" s="9"/>
      <c r="L27" s="9"/>
      <c r="M27" s="9"/>
      <c r="N27" s="13"/>
      <c r="O27" s="22" t="s">
        <v>68</v>
      </c>
      <c r="P27" s="9"/>
      <c r="Q27" s="9"/>
      <c r="R27" s="9"/>
    </row>
    <row r="28" spans="1:18" x14ac:dyDescent="0.25">
      <c r="A28" s="15">
        <v>44784</v>
      </c>
      <c r="B28" s="9" t="s">
        <v>52</v>
      </c>
      <c r="C28" s="9" t="s">
        <v>20</v>
      </c>
      <c r="D28" s="9"/>
      <c r="E28" s="10" t="s">
        <v>21</v>
      </c>
      <c r="F28" s="22" t="s">
        <v>69</v>
      </c>
      <c r="G28" s="9">
        <v>2</v>
      </c>
      <c r="H28" s="12">
        <v>0.77083333333333337</v>
      </c>
      <c r="I28" s="12">
        <v>0.83333333333333337</v>
      </c>
      <c r="J28" s="9" t="s">
        <v>10</v>
      </c>
      <c r="K28" s="9" t="s">
        <v>11</v>
      </c>
      <c r="L28" s="9" t="s">
        <v>12</v>
      </c>
      <c r="M28" s="9">
        <v>2</v>
      </c>
      <c r="N28" s="13">
        <f>SUM(M28)/G28</f>
        <v>1</v>
      </c>
      <c r="O28" s="22" t="s">
        <v>69</v>
      </c>
      <c r="P28" s="9" t="s">
        <v>70</v>
      </c>
      <c r="Q28" s="9" t="s">
        <v>25</v>
      </c>
      <c r="R28" s="9" t="s">
        <v>26</v>
      </c>
    </row>
    <row r="29" spans="1:18" x14ac:dyDescent="0.25">
      <c r="A29" s="16"/>
      <c r="B29" s="9"/>
      <c r="C29" s="9"/>
      <c r="D29" s="9"/>
      <c r="E29" s="10"/>
      <c r="F29" s="22" t="s">
        <v>71</v>
      </c>
      <c r="G29" s="9"/>
      <c r="H29" s="12">
        <v>0.875</v>
      </c>
      <c r="I29" s="12">
        <v>0.9375</v>
      </c>
      <c r="J29" s="9"/>
      <c r="K29" s="9"/>
      <c r="L29" s="9"/>
      <c r="M29" s="9"/>
      <c r="N29" s="13"/>
      <c r="O29" s="22" t="s">
        <v>51</v>
      </c>
      <c r="P29" s="9"/>
      <c r="Q29" s="9"/>
      <c r="R29" s="9"/>
    </row>
    <row r="30" spans="1:18" x14ac:dyDescent="0.25">
      <c r="A30" s="16"/>
      <c r="B30" s="9"/>
      <c r="C30" s="9"/>
      <c r="D30" s="9"/>
      <c r="E30" s="10"/>
      <c r="F30" s="22"/>
      <c r="G30" s="9"/>
      <c r="H30" s="22"/>
      <c r="I30" s="22"/>
      <c r="J30" s="9"/>
      <c r="K30" s="9"/>
      <c r="L30" s="9"/>
      <c r="M30" s="9"/>
      <c r="N30" s="13"/>
      <c r="O30" s="22" t="s">
        <v>50</v>
      </c>
      <c r="P30" s="9"/>
      <c r="Q30" s="9"/>
      <c r="R30" s="9"/>
    </row>
    <row r="31" spans="1:18" x14ac:dyDescent="0.25">
      <c r="A31" s="16"/>
      <c r="B31" s="9"/>
      <c r="C31" s="9"/>
      <c r="D31" s="9"/>
      <c r="E31" s="10"/>
      <c r="F31" s="22"/>
      <c r="G31" s="9"/>
      <c r="H31" s="22"/>
      <c r="I31" s="22"/>
      <c r="J31" s="9"/>
      <c r="K31" s="9"/>
      <c r="L31" s="9"/>
      <c r="M31" s="9"/>
      <c r="N31" s="13"/>
      <c r="O31" s="22" t="s">
        <v>71</v>
      </c>
      <c r="P31" s="9"/>
      <c r="Q31" s="9"/>
      <c r="R31" s="9"/>
    </row>
    <row r="32" spans="1:18" x14ac:dyDescent="0.25">
      <c r="A32" s="8">
        <v>44785</v>
      </c>
      <c r="B32" s="9" t="s">
        <v>52</v>
      </c>
      <c r="C32" s="9" t="s">
        <v>20</v>
      </c>
      <c r="D32" s="9"/>
      <c r="E32" s="24" t="s">
        <v>21</v>
      </c>
      <c r="F32" s="9" t="s">
        <v>72</v>
      </c>
      <c r="G32" s="9">
        <v>1</v>
      </c>
      <c r="H32" s="20">
        <v>0.70833333333333337</v>
      </c>
      <c r="I32" s="20">
        <v>0.74652777777777779</v>
      </c>
      <c r="J32" s="9" t="s">
        <v>10</v>
      </c>
      <c r="K32" s="9" t="s">
        <v>11</v>
      </c>
      <c r="L32" s="9" t="s">
        <v>12</v>
      </c>
      <c r="M32" s="9">
        <v>1</v>
      </c>
      <c r="N32" s="13">
        <f>SUM(M32)/G32</f>
        <v>1</v>
      </c>
      <c r="O32" s="22" t="s">
        <v>29</v>
      </c>
      <c r="P32" s="10" t="s">
        <v>73</v>
      </c>
      <c r="Q32" s="10" t="s">
        <v>74</v>
      </c>
      <c r="R32" s="10" t="s">
        <v>75</v>
      </c>
    </row>
    <row r="33" spans="1:18" x14ac:dyDescent="0.25">
      <c r="A33" s="14"/>
      <c r="B33" s="9"/>
      <c r="C33" s="9"/>
      <c r="D33" s="9"/>
      <c r="E33" s="25"/>
      <c r="F33" s="9"/>
      <c r="G33" s="9"/>
      <c r="H33" s="9"/>
      <c r="I33" s="9"/>
      <c r="J33" s="9"/>
      <c r="K33" s="9"/>
      <c r="L33" s="9"/>
      <c r="M33" s="9"/>
      <c r="N33" s="13"/>
      <c r="O33" s="22" t="s">
        <v>76</v>
      </c>
      <c r="P33" s="10"/>
      <c r="Q33" s="10"/>
      <c r="R33" s="10"/>
    </row>
    <row r="34" spans="1:18" x14ac:dyDescent="0.25">
      <c r="A34" s="14"/>
      <c r="B34" s="9"/>
      <c r="C34" s="9"/>
      <c r="D34" s="9"/>
      <c r="E34" s="26"/>
      <c r="F34" s="9"/>
      <c r="G34" s="9"/>
      <c r="H34" s="9"/>
      <c r="I34" s="9"/>
      <c r="J34" s="9"/>
      <c r="K34" s="9"/>
      <c r="L34" s="9"/>
      <c r="M34" s="9"/>
      <c r="N34" s="13"/>
      <c r="O34" s="22" t="s">
        <v>77</v>
      </c>
      <c r="P34" s="10"/>
      <c r="Q34" s="10"/>
      <c r="R34" s="10"/>
    </row>
    <row r="35" spans="1:18" x14ac:dyDescent="0.25">
      <c r="A35" s="15">
        <v>44789</v>
      </c>
      <c r="B35" s="9" t="s">
        <v>19</v>
      </c>
      <c r="C35" s="9" t="s">
        <v>20</v>
      </c>
      <c r="D35" s="9"/>
      <c r="E35" s="10" t="s">
        <v>21</v>
      </c>
      <c r="F35" s="22" t="s">
        <v>31</v>
      </c>
      <c r="G35" s="9">
        <v>3</v>
      </c>
      <c r="H35" s="12">
        <v>0.375</v>
      </c>
      <c r="I35" s="12">
        <v>0.4375</v>
      </c>
      <c r="J35" s="9" t="s">
        <v>10</v>
      </c>
      <c r="K35" s="9" t="s">
        <v>11</v>
      </c>
      <c r="L35" s="9" t="s">
        <v>12</v>
      </c>
      <c r="M35" s="9">
        <v>3</v>
      </c>
      <c r="N35" s="13">
        <f>SUM(M35)/G35</f>
        <v>1</v>
      </c>
      <c r="O35" s="22" t="s">
        <v>78</v>
      </c>
      <c r="P35" s="9" t="s">
        <v>63</v>
      </c>
      <c r="Q35" s="27" t="s">
        <v>25</v>
      </c>
      <c r="R35" s="27" t="s">
        <v>26</v>
      </c>
    </row>
    <row r="36" spans="1:18" x14ac:dyDescent="0.25">
      <c r="A36" s="16"/>
      <c r="B36" s="9"/>
      <c r="C36" s="9"/>
      <c r="D36" s="9"/>
      <c r="E36" s="10"/>
      <c r="F36" s="22" t="s">
        <v>64</v>
      </c>
      <c r="G36" s="9"/>
      <c r="H36" s="12">
        <v>0.4513888888888889</v>
      </c>
      <c r="I36" s="12">
        <v>0.50694444444444442</v>
      </c>
      <c r="J36" s="9"/>
      <c r="K36" s="9"/>
      <c r="L36" s="9"/>
      <c r="M36" s="9"/>
      <c r="N36" s="13"/>
      <c r="O36" s="22" t="s">
        <v>38</v>
      </c>
      <c r="P36" s="9"/>
      <c r="Q36" s="28"/>
      <c r="R36" s="28"/>
    </row>
    <row r="37" spans="1:18" x14ac:dyDescent="0.25">
      <c r="A37" s="16"/>
      <c r="B37" s="9"/>
      <c r="C37" s="9"/>
      <c r="D37" s="9"/>
      <c r="E37" s="10"/>
      <c r="F37" s="22" t="s">
        <v>79</v>
      </c>
      <c r="G37" s="9"/>
      <c r="H37" s="12">
        <v>0.52777777777777779</v>
      </c>
      <c r="I37" s="12">
        <v>0.57986111111111105</v>
      </c>
      <c r="J37" s="9"/>
      <c r="K37" s="9"/>
      <c r="L37" s="9"/>
      <c r="M37" s="9"/>
      <c r="N37" s="13"/>
      <c r="O37" s="22" t="s">
        <v>51</v>
      </c>
      <c r="P37" s="9"/>
      <c r="Q37" s="28"/>
      <c r="R37" s="28"/>
    </row>
    <row r="38" spans="1:18" x14ac:dyDescent="0.25">
      <c r="A38" s="16"/>
      <c r="B38" s="9"/>
      <c r="C38" s="9"/>
      <c r="D38" s="9"/>
      <c r="E38" s="10"/>
      <c r="F38" s="22"/>
      <c r="G38" s="9"/>
      <c r="H38" s="22"/>
      <c r="I38" s="22"/>
      <c r="J38" s="9"/>
      <c r="K38" s="9"/>
      <c r="L38" s="9"/>
      <c r="M38" s="9"/>
      <c r="N38" s="13"/>
      <c r="O38" s="22" t="s">
        <v>60</v>
      </c>
      <c r="P38" s="9"/>
      <c r="Q38" s="29"/>
      <c r="R38" s="29"/>
    </row>
    <row r="39" spans="1:18" x14ac:dyDescent="0.25">
      <c r="A39" s="8">
        <v>44790</v>
      </c>
      <c r="B39" s="9" t="s">
        <v>19</v>
      </c>
      <c r="C39" s="9" t="s">
        <v>20</v>
      </c>
      <c r="D39" s="9"/>
      <c r="E39" s="10" t="s">
        <v>21</v>
      </c>
      <c r="F39" s="22" t="s">
        <v>31</v>
      </c>
      <c r="G39" s="9">
        <v>3</v>
      </c>
      <c r="H39" s="12">
        <v>0.38194444444444442</v>
      </c>
      <c r="I39" s="12">
        <v>0.44444444444444442</v>
      </c>
      <c r="J39" s="9" t="s">
        <v>10</v>
      </c>
      <c r="K39" s="9" t="s">
        <v>11</v>
      </c>
      <c r="L39" s="9" t="s">
        <v>12</v>
      </c>
      <c r="M39" s="9">
        <v>3</v>
      </c>
      <c r="N39" s="13">
        <f>SUM(M39)/G39</f>
        <v>1</v>
      </c>
      <c r="O39" s="22" t="s">
        <v>22</v>
      </c>
      <c r="P39" s="9" t="s">
        <v>63</v>
      </c>
      <c r="Q39" s="9" t="s">
        <v>25</v>
      </c>
      <c r="R39" s="9" t="s">
        <v>26</v>
      </c>
    </row>
    <row r="40" spans="1:18" x14ac:dyDescent="0.25">
      <c r="A40" s="14"/>
      <c r="B40" s="9"/>
      <c r="C40" s="9"/>
      <c r="D40" s="9"/>
      <c r="E40" s="10"/>
      <c r="F40" s="22" t="s">
        <v>80</v>
      </c>
      <c r="G40" s="9"/>
      <c r="H40" s="12">
        <v>0.45833333333333331</v>
      </c>
      <c r="I40" s="12">
        <v>0.49652777777777773</v>
      </c>
      <c r="J40" s="9"/>
      <c r="K40" s="9"/>
      <c r="L40" s="9"/>
      <c r="M40" s="9"/>
      <c r="N40" s="13"/>
      <c r="O40" s="22" t="s">
        <v>72</v>
      </c>
      <c r="P40" s="9"/>
      <c r="Q40" s="9"/>
      <c r="R40" s="9"/>
    </row>
    <row r="41" spans="1:18" x14ac:dyDescent="0.25">
      <c r="A41" s="14"/>
      <c r="B41" s="9"/>
      <c r="C41" s="9"/>
      <c r="D41" s="9"/>
      <c r="E41" s="10"/>
      <c r="F41" s="22" t="s">
        <v>81</v>
      </c>
      <c r="G41" s="9"/>
      <c r="H41" s="12">
        <v>0.52083333333333337</v>
      </c>
      <c r="I41" s="12">
        <v>0.57291666666666663</v>
      </c>
      <c r="J41" s="9"/>
      <c r="K41" s="9"/>
      <c r="L41" s="9"/>
      <c r="M41" s="9"/>
      <c r="N41" s="13"/>
      <c r="O41" s="22"/>
      <c r="P41" s="9"/>
      <c r="Q41" s="9"/>
      <c r="R41" s="9"/>
    </row>
    <row r="42" spans="1:18" x14ac:dyDescent="0.25">
      <c r="A42" s="15">
        <v>44791</v>
      </c>
      <c r="B42" s="9" t="s">
        <v>19</v>
      </c>
      <c r="C42" s="9" t="s">
        <v>46</v>
      </c>
      <c r="D42" s="9"/>
      <c r="E42" s="24" t="s">
        <v>21</v>
      </c>
      <c r="F42" s="22" t="s">
        <v>82</v>
      </c>
      <c r="G42" s="9">
        <v>2</v>
      </c>
      <c r="H42" s="12">
        <v>0.39583333333333331</v>
      </c>
      <c r="I42" s="12">
        <v>0.45833333333333331</v>
      </c>
      <c r="J42" s="9" t="s">
        <v>10</v>
      </c>
      <c r="K42" s="9" t="s">
        <v>11</v>
      </c>
      <c r="L42" s="9" t="s">
        <v>12</v>
      </c>
      <c r="M42" s="9">
        <v>2</v>
      </c>
      <c r="N42" s="13">
        <f>SUM(M42)/G42</f>
        <v>1</v>
      </c>
      <c r="O42" s="22" t="s">
        <v>48</v>
      </c>
      <c r="P42" s="9" t="s">
        <v>24</v>
      </c>
      <c r="Q42" s="9" t="s">
        <v>25</v>
      </c>
      <c r="R42" s="9" t="s">
        <v>26</v>
      </c>
    </row>
    <row r="43" spans="1:18" x14ac:dyDescent="0.25">
      <c r="A43" s="16"/>
      <c r="B43" s="9"/>
      <c r="C43" s="9"/>
      <c r="D43" s="9"/>
      <c r="E43" s="26"/>
      <c r="F43" s="22" t="s">
        <v>71</v>
      </c>
      <c r="G43" s="9"/>
      <c r="H43" s="12">
        <v>0.51388888888888895</v>
      </c>
      <c r="I43" s="12">
        <v>0.57638888888888895</v>
      </c>
      <c r="J43" s="9"/>
      <c r="K43" s="9"/>
      <c r="L43" s="9"/>
      <c r="M43" s="9"/>
      <c r="N43" s="13"/>
      <c r="O43" s="22" t="s">
        <v>48</v>
      </c>
      <c r="P43" s="9"/>
      <c r="Q43" s="9"/>
      <c r="R43" s="9"/>
    </row>
    <row r="44" spans="1:18" x14ac:dyDescent="0.25">
      <c r="A44" s="8">
        <v>44795</v>
      </c>
      <c r="B44" s="9" t="s">
        <v>52</v>
      </c>
      <c r="C44" s="9" t="s">
        <v>20</v>
      </c>
      <c r="D44" s="9"/>
      <c r="E44" s="10" t="s">
        <v>21</v>
      </c>
      <c r="F44" s="22" t="s">
        <v>83</v>
      </c>
      <c r="G44" s="9">
        <v>2</v>
      </c>
      <c r="H44" s="12">
        <v>0.70138888888888884</v>
      </c>
      <c r="I44" s="12">
        <v>0.73958333333333337</v>
      </c>
      <c r="J44" s="9" t="s">
        <v>10</v>
      </c>
      <c r="K44" s="9" t="s">
        <v>11</v>
      </c>
      <c r="L44" s="9" t="s">
        <v>12</v>
      </c>
      <c r="M44" s="9">
        <v>2</v>
      </c>
      <c r="N44" s="13">
        <f>SUM(M44)/G44</f>
        <v>1</v>
      </c>
      <c r="O44" s="22" t="s">
        <v>84</v>
      </c>
      <c r="P44" s="10" t="s">
        <v>70</v>
      </c>
      <c r="Q44" s="10" t="s">
        <v>25</v>
      </c>
      <c r="R44" s="10" t="s">
        <v>26</v>
      </c>
    </row>
    <row r="45" spans="1:18" x14ac:dyDescent="0.25">
      <c r="A45" s="14"/>
      <c r="B45" s="9"/>
      <c r="C45" s="9"/>
      <c r="D45" s="9"/>
      <c r="E45" s="10"/>
      <c r="F45" s="22" t="s">
        <v>47</v>
      </c>
      <c r="G45" s="9"/>
      <c r="H45" s="12">
        <v>0.77083333333333337</v>
      </c>
      <c r="I45" s="12">
        <v>0.83333333333333337</v>
      </c>
      <c r="J45" s="9"/>
      <c r="K45" s="9"/>
      <c r="L45" s="9"/>
      <c r="M45" s="9"/>
      <c r="N45" s="13"/>
      <c r="O45" s="22" t="s">
        <v>36</v>
      </c>
      <c r="P45" s="10"/>
      <c r="Q45" s="10"/>
      <c r="R45" s="10"/>
    </row>
    <row r="46" spans="1:18" x14ac:dyDescent="0.25">
      <c r="A46" s="14"/>
      <c r="B46" s="9"/>
      <c r="C46" s="9"/>
      <c r="D46" s="9"/>
      <c r="E46" s="10"/>
      <c r="F46" s="22"/>
      <c r="G46" s="9"/>
      <c r="H46" s="22"/>
      <c r="I46" s="22"/>
      <c r="J46" s="9"/>
      <c r="K46" s="9"/>
      <c r="L46" s="9"/>
      <c r="M46" s="9"/>
      <c r="N46" s="13"/>
      <c r="O46" s="22" t="s">
        <v>47</v>
      </c>
      <c r="P46" s="10"/>
      <c r="Q46" s="10"/>
      <c r="R46" s="10"/>
    </row>
    <row r="47" spans="1:18" x14ac:dyDescent="0.25">
      <c r="A47" s="30">
        <v>44796</v>
      </c>
      <c r="B47" s="10" t="s">
        <v>52</v>
      </c>
      <c r="C47" s="10" t="s">
        <v>20</v>
      </c>
      <c r="D47" s="10"/>
      <c r="E47" s="10" t="s">
        <v>21</v>
      </c>
      <c r="F47" s="22" t="s">
        <v>81</v>
      </c>
      <c r="G47" s="9">
        <v>2</v>
      </c>
      <c r="H47" s="12">
        <v>0.70833333333333337</v>
      </c>
      <c r="I47" s="12">
        <v>0.78125</v>
      </c>
      <c r="J47" s="9" t="s">
        <v>10</v>
      </c>
      <c r="K47" s="9" t="s">
        <v>11</v>
      </c>
      <c r="L47" s="9" t="s">
        <v>12</v>
      </c>
      <c r="M47" s="9">
        <v>2</v>
      </c>
      <c r="N47" s="13">
        <f>SUM(M47)/G47</f>
        <v>1</v>
      </c>
      <c r="O47" s="22" t="s">
        <v>78</v>
      </c>
      <c r="P47" s="10" t="s">
        <v>70</v>
      </c>
      <c r="Q47" s="10" t="s">
        <v>25</v>
      </c>
      <c r="R47" s="10" t="s">
        <v>26</v>
      </c>
    </row>
    <row r="48" spans="1:18" x14ac:dyDescent="0.25">
      <c r="A48" s="31"/>
      <c r="B48" s="10"/>
      <c r="C48" s="10"/>
      <c r="D48" s="10"/>
      <c r="E48" s="10"/>
      <c r="F48" s="22" t="s">
        <v>85</v>
      </c>
      <c r="G48" s="9"/>
      <c r="H48" s="12">
        <v>0.8125</v>
      </c>
      <c r="I48" s="12">
        <v>0.875</v>
      </c>
      <c r="J48" s="9"/>
      <c r="K48" s="9"/>
      <c r="L48" s="9"/>
      <c r="M48" s="9"/>
      <c r="N48" s="13"/>
      <c r="O48" s="22" t="s">
        <v>55</v>
      </c>
      <c r="P48" s="10"/>
      <c r="Q48" s="10"/>
      <c r="R48" s="10"/>
    </row>
    <row r="49" spans="1:18" x14ac:dyDescent="0.25">
      <c r="A49" s="31"/>
      <c r="B49" s="10"/>
      <c r="C49" s="10"/>
      <c r="D49" s="10"/>
      <c r="E49" s="10"/>
      <c r="F49" s="22"/>
      <c r="G49" s="9"/>
      <c r="H49" s="22"/>
      <c r="I49" s="22"/>
      <c r="J49" s="9"/>
      <c r="K49" s="9"/>
      <c r="L49" s="9"/>
      <c r="M49" s="9"/>
      <c r="N49" s="13"/>
      <c r="O49" s="22" t="s">
        <v>38</v>
      </c>
      <c r="P49" s="10"/>
      <c r="Q49" s="10"/>
      <c r="R49" s="10"/>
    </row>
    <row r="50" spans="1:18" x14ac:dyDescent="0.25">
      <c r="A50" s="8">
        <v>44797</v>
      </c>
      <c r="B50" s="10" t="s">
        <v>52</v>
      </c>
      <c r="C50" s="10" t="s">
        <v>20</v>
      </c>
      <c r="D50" s="10"/>
      <c r="E50" s="10" t="s">
        <v>21</v>
      </c>
      <c r="F50" s="22" t="s">
        <v>50</v>
      </c>
      <c r="G50" s="9">
        <v>3</v>
      </c>
      <c r="H50" s="12">
        <v>0.69791666666666663</v>
      </c>
      <c r="I50" s="12">
        <v>0.75</v>
      </c>
      <c r="J50" s="9" t="s">
        <v>10</v>
      </c>
      <c r="K50" s="9" t="s">
        <v>11</v>
      </c>
      <c r="L50" s="9" t="s">
        <v>12</v>
      </c>
      <c r="M50" s="9">
        <v>3</v>
      </c>
      <c r="N50" s="13">
        <f>SUM(M50)/G50</f>
        <v>1</v>
      </c>
      <c r="O50" s="22" t="s">
        <v>86</v>
      </c>
      <c r="P50" s="10" t="s">
        <v>63</v>
      </c>
      <c r="Q50" s="10" t="s">
        <v>25</v>
      </c>
      <c r="R50" s="10" t="s">
        <v>26</v>
      </c>
    </row>
    <row r="51" spans="1:18" x14ac:dyDescent="0.25">
      <c r="A51" s="14"/>
      <c r="B51" s="10"/>
      <c r="C51" s="10"/>
      <c r="D51" s="10"/>
      <c r="E51" s="10"/>
      <c r="F51" s="22" t="s">
        <v>51</v>
      </c>
      <c r="G51" s="9"/>
      <c r="H51" s="12">
        <v>0.76388888888888884</v>
      </c>
      <c r="I51" s="12">
        <v>0.84027777777777779</v>
      </c>
      <c r="J51" s="9"/>
      <c r="K51" s="9"/>
      <c r="L51" s="9"/>
      <c r="M51" s="9"/>
      <c r="N51" s="13"/>
      <c r="O51" s="22" t="s">
        <v>67</v>
      </c>
      <c r="P51" s="10"/>
      <c r="Q51" s="10"/>
      <c r="R51" s="10"/>
    </row>
    <row r="52" spans="1:18" x14ac:dyDescent="0.25">
      <c r="A52" s="14"/>
      <c r="B52" s="10"/>
      <c r="C52" s="10"/>
      <c r="D52" s="10"/>
      <c r="E52" s="10"/>
      <c r="F52" s="22" t="s">
        <v>38</v>
      </c>
      <c r="G52" s="9"/>
      <c r="H52" s="12">
        <v>0.86111111111111116</v>
      </c>
      <c r="I52" s="12">
        <v>0.90972222222222221</v>
      </c>
      <c r="J52" s="9"/>
      <c r="K52" s="9"/>
      <c r="L52" s="9"/>
      <c r="M52" s="9"/>
      <c r="N52" s="13"/>
      <c r="O52" s="22"/>
      <c r="P52" s="10"/>
      <c r="Q52" s="10"/>
      <c r="R52" s="10"/>
    </row>
    <row r="53" spans="1:18" x14ac:dyDescent="0.25">
      <c r="A53" s="15">
        <v>44798</v>
      </c>
      <c r="B53" s="10" t="s">
        <v>52</v>
      </c>
      <c r="C53" s="10" t="s">
        <v>20</v>
      </c>
      <c r="D53" s="10"/>
      <c r="E53" s="10" t="s">
        <v>21</v>
      </c>
      <c r="F53" s="22" t="s">
        <v>87</v>
      </c>
      <c r="G53" s="9">
        <v>2</v>
      </c>
      <c r="H53" s="12">
        <v>0.70138888888888884</v>
      </c>
      <c r="I53" s="12">
        <v>0.77083333333333337</v>
      </c>
      <c r="J53" s="9" t="s">
        <v>10</v>
      </c>
      <c r="K53" s="9" t="s">
        <v>11</v>
      </c>
      <c r="L53" s="9" t="s">
        <v>12</v>
      </c>
      <c r="M53" s="9">
        <v>2</v>
      </c>
      <c r="N53" s="13">
        <f>SUM(M53)/G53</f>
        <v>1</v>
      </c>
      <c r="O53" s="22" t="s">
        <v>88</v>
      </c>
      <c r="P53" s="10" t="s">
        <v>70</v>
      </c>
      <c r="Q53" s="10" t="s">
        <v>25</v>
      </c>
      <c r="R53" s="10" t="s">
        <v>26</v>
      </c>
    </row>
    <row r="54" spans="1:18" x14ac:dyDescent="0.25">
      <c r="A54" s="16"/>
      <c r="B54" s="10"/>
      <c r="C54" s="10"/>
      <c r="D54" s="10"/>
      <c r="E54" s="10"/>
      <c r="F54" s="22" t="s">
        <v>89</v>
      </c>
      <c r="G54" s="9"/>
      <c r="H54" s="12">
        <v>0.83333333333333337</v>
      </c>
      <c r="I54" s="12">
        <v>0.89583333333333337</v>
      </c>
      <c r="J54" s="9"/>
      <c r="K54" s="9"/>
      <c r="L54" s="9"/>
      <c r="M54" s="9"/>
      <c r="N54" s="13"/>
      <c r="O54" s="22" t="s">
        <v>50</v>
      </c>
      <c r="P54" s="10"/>
      <c r="Q54" s="10"/>
      <c r="R54" s="10"/>
    </row>
    <row r="55" spans="1:18" x14ac:dyDescent="0.25">
      <c r="A55" s="16"/>
      <c r="B55" s="10"/>
      <c r="C55" s="10"/>
      <c r="D55" s="10"/>
      <c r="E55" s="10"/>
      <c r="F55" s="22"/>
      <c r="G55" s="9"/>
      <c r="H55" s="22"/>
      <c r="I55" s="22"/>
      <c r="J55" s="9"/>
      <c r="K55" s="9"/>
      <c r="L55" s="9"/>
      <c r="M55" s="9"/>
      <c r="N55" s="13"/>
      <c r="O55" s="22" t="s">
        <v>47</v>
      </c>
      <c r="P55" s="10"/>
      <c r="Q55" s="10"/>
      <c r="R55" s="10"/>
    </row>
    <row r="56" spans="1:18" x14ac:dyDescent="0.25">
      <c r="A56" s="8">
        <v>44799</v>
      </c>
      <c r="B56" s="9" t="s">
        <v>52</v>
      </c>
      <c r="C56" s="9" t="s">
        <v>20</v>
      </c>
      <c r="D56" s="9"/>
      <c r="E56" s="10" t="s">
        <v>21</v>
      </c>
      <c r="F56" s="22" t="s">
        <v>83</v>
      </c>
      <c r="G56" s="32">
        <v>3</v>
      </c>
      <c r="H56" s="12">
        <v>0.70833333333333337</v>
      </c>
      <c r="I56" s="12">
        <v>0.78125</v>
      </c>
      <c r="J56" s="9" t="s">
        <v>10</v>
      </c>
      <c r="K56" s="9" t="s">
        <v>11</v>
      </c>
      <c r="L56" s="9" t="s">
        <v>12</v>
      </c>
      <c r="M56" s="9">
        <v>3</v>
      </c>
      <c r="N56" s="13">
        <f>SUM(M56)/G56</f>
        <v>1</v>
      </c>
      <c r="O56" s="33"/>
      <c r="P56" s="10" t="s">
        <v>63</v>
      </c>
      <c r="Q56" s="10" t="s">
        <v>25</v>
      </c>
      <c r="R56" s="10" t="s">
        <v>26</v>
      </c>
    </row>
    <row r="57" spans="1:18" x14ac:dyDescent="0.25">
      <c r="A57" s="14"/>
      <c r="B57" s="9"/>
      <c r="C57" s="9"/>
      <c r="D57" s="9"/>
      <c r="E57" s="10"/>
      <c r="F57" s="22" t="s">
        <v>90</v>
      </c>
      <c r="G57" s="34"/>
      <c r="H57" s="12">
        <v>0.8125</v>
      </c>
      <c r="I57" s="12">
        <v>0.875</v>
      </c>
      <c r="J57" s="9"/>
      <c r="K57" s="9"/>
      <c r="L57" s="9"/>
      <c r="M57" s="9"/>
      <c r="N57" s="13"/>
      <c r="O57" s="33"/>
      <c r="P57" s="10"/>
      <c r="Q57" s="10"/>
      <c r="R57" s="10"/>
    </row>
    <row r="58" spans="1:18" x14ac:dyDescent="0.25">
      <c r="A58" s="35"/>
      <c r="B58" s="27"/>
      <c r="C58" s="27"/>
      <c r="D58" s="27"/>
      <c r="E58" s="24"/>
      <c r="F58" s="36" t="s">
        <v>91</v>
      </c>
      <c r="G58" s="34"/>
      <c r="H58" s="37">
        <v>0.88888888888888884</v>
      </c>
      <c r="I58" s="37">
        <v>0.9375</v>
      </c>
      <c r="J58" s="27"/>
      <c r="K58" s="27"/>
      <c r="L58" s="27"/>
      <c r="M58" s="27"/>
      <c r="N58" s="38"/>
      <c r="O58" s="39"/>
      <c r="P58" s="24"/>
      <c r="Q58" s="24"/>
      <c r="R58" s="24"/>
    </row>
    <row r="59" spans="1:18" x14ac:dyDescent="0.25">
      <c r="A59" s="15">
        <v>44802</v>
      </c>
      <c r="B59" s="9" t="s">
        <v>19</v>
      </c>
      <c r="C59" s="9" t="s">
        <v>92</v>
      </c>
      <c r="D59" s="9"/>
      <c r="E59" s="10" t="s">
        <v>21</v>
      </c>
      <c r="F59" s="22" t="s">
        <v>76</v>
      </c>
      <c r="G59" s="9">
        <v>2</v>
      </c>
      <c r="H59" s="12">
        <v>0.375</v>
      </c>
      <c r="I59" s="12">
        <v>0.45833333333333331</v>
      </c>
      <c r="J59" s="9" t="s">
        <v>10</v>
      </c>
      <c r="K59" s="9" t="s">
        <v>11</v>
      </c>
      <c r="L59" s="9" t="s">
        <v>12</v>
      </c>
      <c r="M59" s="9">
        <v>2</v>
      </c>
      <c r="N59" s="13">
        <f>SUM(M59)/G59</f>
        <v>1</v>
      </c>
      <c r="O59" s="11" t="s">
        <v>93</v>
      </c>
      <c r="P59" s="9" t="s">
        <v>70</v>
      </c>
      <c r="Q59" s="9" t="s">
        <v>25</v>
      </c>
      <c r="R59" s="9" t="s">
        <v>26</v>
      </c>
    </row>
    <row r="60" spans="1:18" x14ac:dyDescent="0.25">
      <c r="A60" s="16"/>
      <c r="B60" s="9"/>
      <c r="C60" s="9"/>
      <c r="D60" s="9"/>
      <c r="E60" s="10"/>
      <c r="F60" s="22" t="s">
        <v>81</v>
      </c>
      <c r="G60" s="9"/>
      <c r="H60" s="12">
        <v>0.46527777777777773</v>
      </c>
      <c r="I60" s="12">
        <v>0.5</v>
      </c>
      <c r="J60" s="9"/>
      <c r="K60" s="9"/>
      <c r="L60" s="9"/>
      <c r="M60" s="9"/>
      <c r="N60" s="13"/>
      <c r="O60" s="11" t="s">
        <v>94</v>
      </c>
      <c r="P60" s="9"/>
      <c r="Q60" s="9"/>
      <c r="R60" s="9"/>
    </row>
    <row r="61" spans="1:18" x14ac:dyDescent="0.25">
      <c r="A61" s="8">
        <v>44803</v>
      </c>
      <c r="B61" s="9" t="s">
        <v>19</v>
      </c>
      <c r="C61" s="9" t="s">
        <v>20</v>
      </c>
      <c r="D61" s="9"/>
      <c r="E61" s="10" t="s">
        <v>21</v>
      </c>
      <c r="F61" s="22" t="s">
        <v>95</v>
      </c>
      <c r="G61" s="9">
        <v>3</v>
      </c>
      <c r="H61" s="12">
        <v>0.375</v>
      </c>
      <c r="I61" s="12">
        <v>0.4375</v>
      </c>
      <c r="J61" s="40" t="s">
        <v>96</v>
      </c>
      <c r="K61" s="40" t="s">
        <v>11</v>
      </c>
      <c r="L61" s="40" t="s">
        <v>12</v>
      </c>
      <c r="M61" s="9">
        <v>1</v>
      </c>
      <c r="N61" s="13">
        <f>SUM(M61)/G61</f>
        <v>0.33333333333333331</v>
      </c>
      <c r="O61" s="22" t="s">
        <v>83</v>
      </c>
      <c r="P61" s="9" t="s">
        <v>97</v>
      </c>
      <c r="Q61" s="9" t="s">
        <v>25</v>
      </c>
      <c r="R61" s="9" t="s">
        <v>26</v>
      </c>
    </row>
    <row r="62" spans="1:18" x14ac:dyDescent="0.25">
      <c r="A62" s="14"/>
      <c r="B62" s="9"/>
      <c r="C62" s="9"/>
      <c r="D62" s="9"/>
      <c r="E62" s="10"/>
      <c r="F62" s="22"/>
      <c r="G62" s="9"/>
      <c r="H62" s="22"/>
      <c r="I62" s="22"/>
      <c r="J62" s="41"/>
      <c r="K62" s="41"/>
      <c r="L62" s="41"/>
      <c r="M62" s="9"/>
      <c r="N62" s="13"/>
      <c r="O62" s="22" t="s">
        <v>76</v>
      </c>
      <c r="P62" s="9"/>
      <c r="Q62" s="9"/>
      <c r="R62" s="9"/>
    </row>
    <row r="63" spans="1:18" x14ac:dyDescent="0.25">
      <c r="A63" s="14"/>
      <c r="B63" s="9"/>
      <c r="C63" s="9"/>
      <c r="D63" s="9"/>
      <c r="E63" s="10"/>
      <c r="F63" s="22"/>
      <c r="G63" s="9"/>
      <c r="H63" s="22"/>
      <c r="I63" s="22"/>
      <c r="J63" s="41"/>
      <c r="K63" s="41"/>
      <c r="L63" s="41"/>
      <c r="M63" s="9"/>
      <c r="N63" s="13"/>
      <c r="O63" s="22"/>
      <c r="P63" s="9"/>
      <c r="Q63" s="9"/>
      <c r="R63" s="9"/>
    </row>
    <row r="64" spans="1:18" x14ac:dyDescent="0.25">
      <c r="A64" s="15">
        <v>44804</v>
      </c>
      <c r="B64" s="9" t="s">
        <v>19</v>
      </c>
      <c r="C64" s="9" t="s">
        <v>20</v>
      </c>
      <c r="D64" s="9"/>
      <c r="E64" s="10" t="s">
        <v>21</v>
      </c>
      <c r="F64" s="22" t="s">
        <v>50</v>
      </c>
      <c r="G64" s="9">
        <v>3</v>
      </c>
      <c r="H64" s="12">
        <v>0.375</v>
      </c>
      <c r="I64" s="12">
        <v>0.4375</v>
      </c>
      <c r="J64" s="9" t="s">
        <v>96</v>
      </c>
      <c r="K64" s="9" t="s">
        <v>11</v>
      </c>
      <c r="L64" s="9" t="s">
        <v>12</v>
      </c>
      <c r="M64" s="9">
        <v>1</v>
      </c>
      <c r="N64" s="13">
        <f>SUM(M64)/G64</f>
        <v>0.33333333333333331</v>
      </c>
      <c r="O64" s="22" t="s">
        <v>51</v>
      </c>
      <c r="P64" s="9" t="s">
        <v>97</v>
      </c>
      <c r="Q64" s="9" t="s">
        <v>25</v>
      </c>
      <c r="R64" s="9" t="s">
        <v>26</v>
      </c>
    </row>
    <row r="65" spans="1:18" x14ac:dyDescent="0.25">
      <c r="A65" s="16"/>
      <c r="B65" s="9"/>
      <c r="C65" s="9"/>
      <c r="D65" s="9"/>
      <c r="E65" s="10"/>
      <c r="F65" s="11"/>
      <c r="G65" s="9"/>
      <c r="H65" s="11"/>
      <c r="I65" s="11"/>
      <c r="J65" s="9"/>
      <c r="K65" s="9"/>
      <c r="L65" s="9"/>
      <c r="M65" s="9"/>
      <c r="N65" s="13"/>
      <c r="O65" s="22" t="s">
        <v>69</v>
      </c>
      <c r="P65" s="9"/>
      <c r="Q65" s="9"/>
      <c r="R65" s="9"/>
    </row>
    <row r="66" spans="1:18" x14ac:dyDescent="0.25">
      <c r="A66" s="16"/>
      <c r="B66" s="9"/>
      <c r="C66" s="9"/>
      <c r="D66" s="9"/>
      <c r="E66" s="10"/>
      <c r="F66" s="11"/>
      <c r="G66" s="9"/>
      <c r="H66" s="11"/>
      <c r="I66" s="11"/>
      <c r="J66" s="9"/>
      <c r="K66" s="9"/>
      <c r="L66" s="9"/>
      <c r="M66" s="9"/>
      <c r="N66" s="13"/>
      <c r="O66" s="22" t="s">
        <v>98</v>
      </c>
      <c r="P66" s="9"/>
      <c r="Q66" s="9"/>
      <c r="R66" s="9"/>
    </row>
  </sheetData>
  <mergeCells count="316">
    <mergeCell ref="L64:L66"/>
    <mergeCell ref="M64:M66"/>
    <mergeCell ref="N64:N66"/>
    <mergeCell ref="P64:P66"/>
    <mergeCell ref="Q64:Q66"/>
    <mergeCell ref="R64:R66"/>
    <mergeCell ref="Q61:Q63"/>
    <mergeCell ref="R61:R63"/>
    <mergeCell ref="A64:A66"/>
    <mergeCell ref="B64:B66"/>
    <mergeCell ref="C64:C66"/>
    <mergeCell ref="D64:D66"/>
    <mergeCell ref="E64:E66"/>
    <mergeCell ref="G64:G66"/>
    <mergeCell ref="J64:J66"/>
    <mergeCell ref="K64:K66"/>
    <mergeCell ref="J61:J63"/>
    <mergeCell ref="K61:K63"/>
    <mergeCell ref="L61:L63"/>
    <mergeCell ref="M61:M63"/>
    <mergeCell ref="N61:N63"/>
    <mergeCell ref="P61:P63"/>
    <mergeCell ref="A61:A63"/>
    <mergeCell ref="B61:B63"/>
    <mergeCell ref="C61:C63"/>
    <mergeCell ref="D61:D63"/>
    <mergeCell ref="E61:E63"/>
    <mergeCell ref="G61:G63"/>
    <mergeCell ref="L59:L60"/>
    <mergeCell ref="M59:M60"/>
    <mergeCell ref="N59:N60"/>
    <mergeCell ref="P59:P60"/>
    <mergeCell ref="Q59:Q60"/>
    <mergeCell ref="R59:R60"/>
    <mergeCell ref="Q56:Q58"/>
    <mergeCell ref="R56:R58"/>
    <mergeCell ref="A59:A60"/>
    <mergeCell ref="B59:B60"/>
    <mergeCell ref="C59:C60"/>
    <mergeCell ref="D59:D60"/>
    <mergeCell ref="E59:E60"/>
    <mergeCell ref="G59:G60"/>
    <mergeCell ref="J59:J60"/>
    <mergeCell ref="K59:K60"/>
    <mergeCell ref="K56:K58"/>
    <mergeCell ref="L56:L58"/>
    <mergeCell ref="M56:M58"/>
    <mergeCell ref="N56:N58"/>
    <mergeCell ref="O56:O58"/>
    <mergeCell ref="P56:P58"/>
    <mergeCell ref="P53:P55"/>
    <mergeCell ref="Q53:Q55"/>
    <mergeCell ref="R53:R55"/>
    <mergeCell ref="A56:A58"/>
    <mergeCell ref="B56:B58"/>
    <mergeCell ref="C56:C58"/>
    <mergeCell ref="D56:D58"/>
    <mergeCell ref="E56:E58"/>
    <mergeCell ref="G56:G58"/>
    <mergeCell ref="J56:J58"/>
    <mergeCell ref="G53:G55"/>
    <mergeCell ref="J53:J55"/>
    <mergeCell ref="K53:K55"/>
    <mergeCell ref="L53:L55"/>
    <mergeCell ref="M53:M55"/>
    <mergeCell ref="N53:N55"/>
    <mergeCell ref="M50:M52"/>
    <mergeCell ref="N50:N52"/>
    <mergeCell ref="P50:P52"/>
    <mergeCell ref="Q50:Q52"/>
    <mergeCell ref="R50:R52"/>
    <mergeCell ref="A53:A55"/>
    <mergeCell ref="B53:B55"/>
    <mergeCell ref="C53:C55"/>
    <mergeCell ref="D53:D55"/>
    <mergeCell ref="E53:E55"/>
    <mergeCell ref="R47:R49"/>
    <mergeCell ref="A50:A52"/>
    <mergeCell ref="B50:B52"/>
    <mergeCell ref="C50:C52"/>
    <mergeCell ref="D50:D52"/>
    <mergeCell ref="E50:E52"/>
    <mergeCell ref="G50:G52"/>
    <mergeCell ref="J50:J52"/>
    <mergeCell ref="K50:K52"/>
    <mergeCell ref="L50:L52"/>
    <mergeCell ref="K47:K49"/>
    <mergeCell ref="L47:L49"/>
    <mergeCell ref="M47:M49"/>
    <mergeCell ref="N47:N49"/>
    <mergeCell ref="P47:P49"/>
    <mergeCell ref="Q47:Q49"/>
    <mergeCell ref="P44:P46"/>
    <mergeCell ref="Q44:Q46"/>
    <mergeCell ref="R44:R46"/>
    <mergeCell ref="A47:A49"/>
    <mergeCell ref="B47:B49"/>
    <mergeCell ref="C47:C49"/>
    <mergeCell ref="D47:D49"/>
    <mergeCell ref="E47:E49"/>
    <mergeCell ref="G47:G49"/>
    <mergeCell ref="J47:J49"/>
    <mergeCell ref="G44:G46"/>
    <mergeCell ref="J44:J46"/>
    <mergeCell ref="K44:K46"/>
    <mergeCell ref="L44:L46"/>
    <mergeCell ref="M44:M46"/>
    <mergeCell ref="N44:N46"/>
    <mergeCell ref="M42:M43"/>
    <mergeCell ref="N42:N43"/>
    <mergeCell ref="P42:P43"/>
    <mergeCell ref="Q42:Q43"/>
    <mergeCell ref="R42:R43"/>
    <mergeCell ref="A44:A46"/>
    <mergeCell ref="B44:B46"/>
    <mergeCell ref="C44:C46"/>
    <mergeCell ref="D44:D46"/>
    <mergeCell ref="E44:E46"/>
    <mergeCell ref="R39:R41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K39:K41"/>
    <mergeCell ref="L39:L41"/>
    <mergeCell ref="M39:M41"/>
    <mergeCell ref="N39:N41"/>
    <mergeCell ref="P39:P41"/>
    <mergeCell ref="Q39:Q41"/>
    <mergeCell ref="P35:P38"/>
    <mergeCell ref="Q35:Q38"/>
    <mergeCell ref="R35:R38"/>
    <mergeCell ref="A39:A41"/>
    <mergeCell ref="B39:B41"/>
    <mergeCell ref="C39:C41"/>
    <mergeCell ref="D39:D41"/>
    <mergeCell ref="E39:E41"/>
    <mergeCell ref="G39:G41"/>
    <mergeCell ref="J39:J41"/>
    <mergeCell ref="G35:G38"/>
    <mergeCell ref="J35:J38"/>
    <mergeCell ref="K35:K38"/>
    <mergeCell ref="L35:L38"/>
    <mergeCell ref="M35:M38"/>
    <mergeCell ref="N35:N38"/>
    <mergeCell ref="M32:M34"/>
    <mergeCell ref="N32:N34"/>
    <mergeCell ref="P32:P34"/>
    <mergeCell ref="Q32:Q34"/>
    <mergeCell ref="R32:R34"/>
    <mergeCell ref="A35:A38"/>
    <mergeCell ref="B35:B38"/>
    <mergeCell ref="C35:C38"/>
    <mergeCell ref="D35:D38"/>
    <mergeCell ref="E35:E38"/>
    <mergeCell ref="G32:G34"/>
    <mergeCell ref="H32:H34"/>
    <mergeCell ref="I32:I34"/>
    <mergeCell ref="J32:J34"/>
    <mergeCell ref="K32:K34"/>
    <mergeCell ref="L32:L34"/>
    <mergeCell ref="A32:A34"/>
    <mergeCell ref="B32:B34"/>
    <mergeCell ref="C32:C34"/>
    <mergeCell ref="D32:D34"/>
    <mergeCell ref="E32:E34"/>
    <mergeCell ref="F32:F34"/>
    <mergeCell ref="L28:L31"/>
    <mergeCell ref="M28:M31"/>
    <mergeCell ref="N28:N31"/>
    <mergeCell ref="P28:P31"/>
    <mergeCell ref="Q28:Q31"/>
    <mergeCell ref="R28:R31"/>
    <mergeCell ref="Q24:Q27"/>
    <mergeCell ref="R24:R27"/>
    <mergeCell ref="A28:A31"/>
    <mergeCell ref="B28:B31"/>
    <mergeCell ref="C28:C31"/>
    <mergeCell ref="D28:D31"/>
    <mergeCell ref="E28:E31"/>
    <mergeCell ref="G28:G31"/>
    <mergeCell ref="J28:J31"/>
    <mergeCell ref="K28:K31"/>
    <mergeCell ref="J24:J27"/>
    <mergeCell ref="K24:K27"/>
    <mergeCell ref="L24:L27"/>
    <mergeCell ref="M24:M27"/>
    <mergeCell ref="N24:N27"/>
    <mergeCell ref="P24:P27"/>
    <mergeCell ref="A24:A27"/>
    <mergeCell ref="B24:B27"/>
    <mergeCell ref="C24:C27"/>
    <mergeCell ref="D24:D27"/>
    <mergeCell ref="E24:E27"/>
    <mergeCell ref="G24:G27"/>
    <mergeCell ref="L21:L23"/>
    <mergeCell ref="M21:M23"/>
    <mergeCell ref="N21:N23"/>
    <mergeCell ref="P21:P23"/>
    <mergeCell ref="Q21:Q23"/>
    <mergeCell ref="R21:R23"/>
    <mergeCell ref="Q19:Q20"/>
    <mergeCell ref="R19:R20"/>
    <mergeCell ref="A21:A23"/>
    <mergeCell ref="B21:B23"/>
    <mergeCell ref="C21:C23"/>
    <mergeCell ref="D21:D23"/>
    <mergeCell ref="E21:E23"/>
    <mergeCell ref="G21:G23"/>
    <mergeCell ref="J21:J23"/>
    <mergeCell ref="K21:K23"/>
    <mergeCell ref="J19:J20"/>
    <mergeCell ref="K19:K20"/>
    <mergeCell ref="L19:L20"/>
    <mergeCell ref="M19:M20"/>
    <mergeCell ref="N19:N20"/>
    <mergeCell ref="P19:P20"/>
    <mergeCell ref="O14:O18"/>
    <mergeCell ref="P14:P18"/>
    <mergeCell ref="Q14:Q18"/>
    <mergeCell ref="R14:R18"/>
    <mergeCell ref="A19:A20"/>
    <mergeCell ref="B19:B20"/>
    <mergeCell ref="C19:C20"/>
    <mergeCell ref="D19:D20"/>
    <mergeCell ref="E19:E20"/>
    <mergeCell ref="G19:G20"/>
    <mergeCell ref="G14:G18"/>
    <mergeCell ref="J14:J18"/>
    <mergeCell ref="K14:K18"/>
    <mergeCell ref="L14:L18"/>
    <mergeCell ref="M14:M18"/>
    <mergeCell ref="N14:N18"/>
    <mergeCell ref="M12:M13"/>
    <mergeCell ref="N12:N13"/>
    <mergeCell ref="P12:P13"/>
    <mergeCell ref="Q12:Q13"/>
    <mergeCell ref="R12:R13"/>
    <mergeCell ref="A14:A18"/>
    <mergeCell ref="B14:B18"/>
    <mergeCell ref="C14:C18"/>
    <mergeCell ref="D14:D18"/>
    <mergeCell ref="E14:E18"/>
    <mergeCell ref="R10:R11"/>
    <mergeCell ref="A12:A13"/>
    <mergeCell ref="B12:B13"/>
    <mergeCell ref="C12:C13"/>
    <mergeCell ref="D12:D13"/>
    <mergeCell ref="E12:E13"/>
    <mergeCell ref="G12:G13"/>
    <mergeCell ref="J12:J13"/>
    <mergeCell ref="K12:K13"/>
    <mergeCell ref="L12:L13"/>
    <mergeCell ref="K10:K11"/>
    <mergeCell ref="L10:L11"/>
    <mergeCell ref="M10:M11"/>
    <mergeCell ref="N10:N11"/>
    <mergeCell ref="P10:P11"/>
    <mergeCell ref="Q10:Q11"/>
    <mergeCell ref="R8:R9"/>
    <mergeCell ref="A10:A11"/>
    <mergeCell ref="B10:B11"/>
    <mergeCell ref="C10:C11"/>
    <mergeCell ref="D10:D11"/>
    <mergeCell ref="E10:E11"/>
    <mergeCell ref="G10:G11"/>
    <mergeCell ref="H10:H11"/>
    <mergeCell ref="I10:I11"/>
    <mergeCell ref="J10:J11"/>
    <mergeCell ref="K8:K9"/>
    <mergeCell ref="L8:L9"/>
    <mergeCell ref="M8:M9"/>
    <mergeCell ref="N8:N9"/>
    <mergeCell ref="P8:P9"/>
    <mergeCell ref="Q8:Q9"/>
    <mergeCell ref="P6:P7"/>
    <mergeCell ref="Q6:Q7"/>
    <mergeCell ref="R6:R7"/>
    <mergeCell ref="A8:A9"/>
    <mergeCell ref="B8:B9"/>
    <mergeCell ref="C8:C9"/>
    <mergeCell ref="D8:D9"/>
    <mergeCell ref="E8:E9"/>
    <mergeCell ref="G8:G9"/>
    <mergeCell ref="J8:J9"/>
    <mergeCell ref="G6:G7"/>
    <mergeCell ref="J6:J7"/>
    <mergeCell ref="K6:K7"/>
    <mergeCell ref="L6:L7"/>
    <mergeCell ref="M6:M7"/>
    <mergeCell ref="N6:N7"/>
    <mergeCell ref="M4:M5"/>
    <mergeCell ref="N4:N5"/>
    <mergeCell ref="P4:P5"/>
    <mergeCell ref="Q4:Q5"/>
    <mergeCell ref="R4:R5"/>
    <mergeCell ref="A6:A7"/>
    <mergeCell ref="B6:B7"/>
    <mergeCell ref="C6:C7"/>
    <mergeCell ref="D6:D7"/>
    <mergeCell ref="E6:E7"/>
    <mergeCell ref="A1:R2"/>
    <mergeCell ref="A4:A5"/>
    <mergeCell ref="B4:B5"/>
    <mergeCell ref="C4:C5"/>
    <mergeCell ref="D4:D5"/>
    <mergeCell ref="E4:E5"/>
    <mergeCell ref="G4:G5"/>
    <mergeCell ref="J4:J5"/>
    <mergeCell ref="K4:K5"/>
    <mergeCell ref="L4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2022-11-25T02:46:52Z</dcterms:created>
  <dcterms:modified xsi:type="dcterms:W3CDTF">2022-11-25T02:47:39Z</dcterms:modified>
</cp:coreProperties>
</file>