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rocales\new sub5\"/>
    </mc:Choice>
  </mc:AlternateContent>
  <xr:revisionPtr revIDLastSave="0" documentId="8_{36649D5B-AC8F-48A3-899C-33B04A5F2871}" xr6:coauthVersionLast="47" xr6:coauthVersionMax="47" xr10:uidLastSave="{00000000-0000-0000-0000-000000000000}"/>
  <bookViews>
    <workbookView xWindow="-120" yWindow="-120" windowWidth="29040" windowHeight="15840" xr2:uid="{1C630325-1996-4105-8441-24F3A70E49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6" i="1" l="1"/>
  <c r="N44" i="1"/>
  <c r="N40" i="1"/>
  <c r="N32" i="1"/>
  <c r="N28" i="1"/>
  <c r="N24" i="1"/>
  <c r="N21" i="1"/>
  <c r="N19" i="1"/>
  <c r="N16" i="1"/>
  <c r="N12" i="1"/>
  <c r="N6" i="1"/>
  <c r="N4" i="1"/>
</calcChain>
</file>

<file path=xl/sharedStrings.xml><?xml version="1.0" encoding="utf-8"?>
<sst xmlns="http://schemas.openxmlformats.org/spreadsheetml/2006/main" count="177" uniqueCount="66">
  <si>
    <t>LIMPIEZA DE BROCALES NOVIEMBRE 2022</t>
  </si>
  <si>
    <t>FECHA</t>
  </si>
  <si>
    <t>TURNO</t>
  </si>
  <si>
    <t>DOTACIÓN</t>
  </si>
  <si>
    <t>JDT /DET</t>
  </si>
  <si>
    <t>JDT/MIES</t>
  </si>
  <si>
    <t xml:space="preserve">UBICACIÓN   </t>
  </si>
  <si>
    <t>Demanda diaria</t>
  </si>
  <si>
    <t>Hora inicio</t>
  </si>
  <si>
    <t>HORA TERMINO</t>
  </si>
  <si>
    <t xml:space="preserve">MECANIZADA </t>
  </si>
  <si>
    <t>MANUAL</t>
  </si>
  <si>
    <t>UNIDAD</t>
  </si>
  <si>
    <t>Cantidad Realizada</t>
  </si>
  <si>
    <t>CUMPLIMIENTO</t>
  </si>
  <si>
    <t>ACTIVIDAD</t>
  </si>
  <si>
    <t>ESTADO DE EQUIPOS MINI RETRO/EQUIPO DE LEVANTE MANITUD</t>
  </si>
  <si>
    <t xml:space="preserve">OBSERVACIONES </t>
  </si>
  <si>
    <t>A</t>
  </si>
  <si>
    <t>1+2</t>
  </si>
  <si>
    <t>DAVID SANDOVAL</t>
  </si>
  <si>
    <t>C-27 Op-14</t>
  </si>
  <si>
    <t>Limpieza  de brocales</t>
  </si>
  <si>
    <t>Operativos</t>
  </si>
  <si>
    <t>Sin Observacines</t>
  </si>
  <si>
    <t>C-25 Op-14</t>
  </si>
  <si>
    <t>B</t>
  </si>
  <si>
    <t>1+6</t>
  </si>
  <si>
    <t>HECTOR CARRASCO</t>
  </si>
  <si>
    <t>C-29 Op-14</t>
  </si>
  <si>
    <t>C-37 Op-14</t>
  </si>
  <si>
    <t>C-29 Op-43</t>
  </si>
  <si>
    <t>C-31 Op-38</t>
  </si>
  <si>
    <t>C-31 Op-43</t>
  </si>
  <si>
    <t>C 59 OP 43</t>
  </si>
  <si>
    <t>C 55 OP 23</t>
  </si>
  <si>
    <t>C 59 OP´23</t>
  </si>
  <si>
    <t>C 39 OP 14</t>
  </si>
  <si>
    <t>C 29 OP 38</t>
  </si>
  <si>
    <t>C 57 OP23</t>
  </si>
  <si>
    <t>C 27 OP 33</t>
  </si>
  <si>
    <t>1+7</t>
  </si>
  <si>
    <t>C-33 Op-38</t>
  </si>
  <si>
    <t>C-57 Op-43</t>
  </si>
  <si>
    <t>C 29 OP38</t>
  </si>
  <si>
    <t>C 23 OP14</t>
  </si>
  <si>
    <t>C 39 OP14</t>
  </si>
  <si>
    <t>C-37 Op-43</t>
  </si>
  <si>
    <t>C-25 Op-38</t>
  </si>
  <si>
    <t>C-57 Op-23</t>
  </si>
  <si>
    <t>C-61 Op-23</t>
  </si>
  <si>
    <t>C-59 Op-23</t>
  </si>
  <si>
    <t>C-43 Op-28</t>
  </si>
  <si>
    <t>C-57 Op-18</t>
  </si>
  <si>
    <t>C-61 Op-33</t>
  </si>
  <si>
    <t>C-55 Op-43</t>
  </si>
  <si>
    <t>C-49 Op-43</t>
  </si>
  <si>
    <t>C-47 Op-43</t>
  </si>
  <si>
    <t>C-39 Op-14</t>
  </si>
  <si>
    <t>C-31 Op-14</t>
  </si>
  <si>
    <t>C-35 Op-33</t>
  </si>
  <si>
    <t>C-59 Op-38</t>
  </si>
  <si>
    <t>C-59 Op.33</t>
  </si>
  <si>
    <t>MECANIZADA</t>
  </si>
  <si>
    <t>C-35 Op-43</t>
  </si>
  <si>
    <t>C-27 Op-38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</si>
</sst>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horizontal="center" vertical="center" wrapText="1"/>
    </xf>
    <xf numFmtId="20" fontId="4" fillId="5" borderId="7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9" fontId="0" fillId="0" borderId="7" xfId="1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14" fontId="0" fillId="2" borderId="7" xfId="0" applyNumberForma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9" fontId="0" fillId="0" borderId="8" xfId="1" applyFont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/>
    </xf>
    <xf numFmtId="20" fontId="0" fillId="4" borderId="7" xfId="0" applyNumberFormat="1" applyFill="1" applyBorder="1" applyAlignment="1">
      <alignment horizontal="center" vertical="center"/>
    </xf>
    <xf numFmtId="9" fontId="0" fillId="4" borderId="7" xfId="1" applyFont="1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20" fontId="0" fillId="4" borderId="7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/>
    </xf>
    <xf numFmtId="20" fontId="0" fillId="4" borderId="8" xfId="0" applyNumberFormat="1" applyFill="1" applyBorder="1" applyAlignment="1">
      <alignment horizontal="center" vertical="center" wrapText="1"/>
    </xf>
    <xf numFmtId="14" fontId="0" fillId="2" borderId="8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114301</xdr:colOff>
      <xdr:row>0</xdr:row>
      <xdr:rowOff>45720</xdr:rowOff>
    </xdr:from>
    <xdr:to>
      <xdr:col>2</xdr:col>
      <xdr:colOff>467360</xdr:colOff>
      <xdr:row>1</xdr:row>
      <xdr:rowOff>167640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BE2A926-6C4A-4B70-A6AE-FD1DE12B910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1" y="45720"/>
          <a:ext cx="1877059" cy="31242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2592D-E21E-444C-A552-71AA6F1DF6A0}">
  <dimension ref="A1:Q49"/>
  <sheetViews>
    <sheetView tabSelected="1" topLeftCell="A13" workbookViewId="0">
      <selection sqref="A1:Q49"/>
    </sheetView>
  </sheetViews>
  <sheetFormatPr baseColWidth="10" defaultRowHeight="15" x14ac:dyDescent="0.25"/>
  <sheetData>
    <row r="1" spans="1:17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</row>
    <row r="2" spans="1:17" x14ac:dyDescent="0.25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6"/>
    </row>
    <row r="3" spans="1:17" ht="60" x14ac:dyDescent="0.25">
      <c r="A3" s="7" t="s">
        <v>1</v>
      </c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8" t="s">
        <v>8</v>
      </c>
      <c r="I3" s="8" t="s">
        <v>9</v>
      </c>
      <c r="J3" s="7" t="s">
        <v>10</v>
      </c>
      <c r="K3" s="7" t="s">
        <v>11</v>
      </c>
      <c r="L3" s="7" t="s">
        <v>12</v>
      </c>
      <c r="M3" s="7" t="s">
        <v>13</v>
      </c>
      <c r="N3" s="7" t="s">
        <v>14</v>
      </c>
      <c r="O3" s="7" t="s">
        <v>15</v>
      </c>
      <c r="P3" s="7" t="s">
        <v>16</v>
      </c>
      <c r="Q3" s="7" t="s">
        <v>17</v>
      </c>
    </row>
    <row r="4" spans="1:17" x14ac:dyDescent="0.25">
      <c r="A4" s="9">
        <v>44866</v>
      </c>
      <c r="B4" s="10" t="s">
        <v>18</v>
      </c>
      <c r="C4" s="11" t="s">
        <v>19</v>
      </c>
      <c r="D4" s="12"/>
      <c r="E4" s="12" t="s">
        <v>20</v>
      </c>
      <c r="F4" s="13" t="s">
        <v>21</v>
      </c>
      <c r="G4" s="14">
        <v>4</v>
      </c>
      <c r="H4" s="15">
        <v>0.41319444444444442</v>
      </c>
      <c r="I4" s="15">
        <v>0.5625</v>
      </c>
      <c r="J4" s="16" t="s">
        <v>10</v>
      </c>
      <c r="K4" s="10" t="s">
        <v>11</v>
      </c>
      <c r="L4" s="10" t="s">
        <v>12</v>
      </c>
      <c r="M4" s="10">
        <v>2</v>
      </c>
      <c r="N4" s="17">
        <f>SUM(M4)/G4</f>
        <v>0.5</v>
      </c>
      <c r="O4" s="10" t="s">
        <v>22</v>
      </c>
      <c r="P4" s="10" t="s">
        <v>23</v>
      </c>
      <c r="Q4" s="10" t="s">
        <v>24</v>
      </c>
    </row>
    <row r="5" spans="1:17" x14ac:dyDescent="0.25">
      <c r="A5" s="18"/>
      <c r="B5" s="10"/>
      <c r="C5" s="11"/>
      <c r="D5" s="12"/>
      <c r="E5" s="12"/>
      <c r="F5" s="13" t="s">
        <v>25</v>
      </c>
      <c r="G5" s="14"/>
      <c r="H5" s="15">
        <v>0.57291666666666663</v>
      </c>
      <c r="I5" s="15">
        <v>0.61458333333333337</v>
      </c>
      <c r="J5" s="16"/>
      <c r="K5" s="10"/>
      <c r="L5" s="10"/>
      <c r="M5" s="10"/>
      <c r="N5" s="17"/>
      <c r="O5" s="10"/>
      <c r="P5" s="10"/>
      <c r="Q5" s="10"/>
    </row>
    <row r="6" spans="1:17" x14ac:dyDescent="0.25">
      <c r="A6" s="19">
        <v>44867</v>
      </c>
      <c r="B6" s="10" t="s">
        <v>26</v>
      </c>
      <c r="C6" s="11" t="s">
        <v>27</v>
      </c>
      <c r="D6" s="12" t="s">
        <v>28</v>
      </c>
      <c r="E6" s="12" t="s">
        <v>20</v>
      </c>
      <c r="F6" s="20" t="s">
        <v>29</v>
      </c>
      <c r="G6" s="10">
        <v>4</v>
      </c>
      <c r="H6" s="21">
        <v>0.6875</v>
      </c>
      <c r="I6" s="21">
        <v>0.71527777777777779</v>
      </c>
      <c r="J6" s="10" t="s">
        <v>10</v>
      </c>
      <c r="K6" s="10" t="s">
        <v>11</v>
      </c>
      <c r="L6" s="10" t="s">
        <v>12</v>
      </c>
      <c r="M6" s="10">
        <v>6</v>
      </c>
      <c r="N6" s="17">
        <f>SUM(M6)/G6</f>
        <v>1.5</v>
      </c>
      <c r="O6" s="10" t="s">
        <v>22</v>
      </c>
      <c r="P6" s="10" t="s">
        <v>23</v>
      </c>
      <c r="Q6" s="10" t="s">
        <v>24</v>
      </c>
    </row>
    <row r="7" spans="1:17" x14ac:dyDescent="0.25">
      <c r="A7" s="22"/>
      <c r="B7" s="10"/>
      <c r="C7" s="11"/>
      <c r="D7" s="12"/>
      <c r="E7" s="12"/>
      <c r="F7" s="20" t="s">
        <v>21</v>
      </c>
      <c r="G7" s="10"/>
      <c r="H7" s="21">
        <v>0.72916666666666663</v>
      </c>
      <c r="I7" s="21">
        <v>0.77083333333333337</v>
      </c>
      <c r="J7" s="10"/>
      <c r="K7" s="10"/>
      <c r="L7" s="10"/>
      <c r="M7" s="10"/>
      <c r="N7" s="17"/>
      <c r="O7" s="10"/>
      <c r="P7" s="10"/>
      <c r="Q7" s="10"/>
    </row>
    <row r="8" spans="1:17" x14ac:dyDescent="0.25">
      <c r="A8" s="22"/>
      <c r="B8" s="10"/>
      <c r="C8" s="11"/>
      <c r="D8" s="12"/>
      <c r="E8" s="12"/>
      <c r="F8" s="20" t="s">
        <v>30</v>
      </c>
      <c r="G8" s="10"/>
      <c r="H8" s="21">
        <v>0.77777777777777779</v>
      </c>
      <c r="I8" s="21">
        <v>0.81597222222222221</v>
      </c>
      <c r="J8" s="10"/>
      <c r="K8" s="10"/>
      <c r="L8" s="10"/>
      <c r="M8" s="10"/>
      <c r="N8" s="17"/>
      <c r="O8" s="10"/>
      <c r="P8" s="10"/>
      <c r="Q8" s="10"/>
    </row>
    <row r="9" spans="1:17" x14ac:dyDescent="0.25">
      <c r="A9" s="22"/>
      <c r="B9" s="10"/>
      <c r="C9" s="11"/>
      <c r="D9" s="12"/>
      <c r="E9" s="12"/>
      <c r="F9" s="20" t="s">
        <v>31</v>
      </c>
      <c r="G9" s="10"/>
      <c r="H9" s="21">
        <v>0.82638888888888884</v>
      </c>
      <c r="I9" s="21">
        <v>0.85416666666666663</v>
      </c>
      <c r="J9" s="10"/>
      <c r="K9" s="10"/>
      <c r="L9" s="10"/>
      <c r="M9" s="10"/>
      <c r="N9" s="17"/>
      <c r="O9" s="10"/>
      <c r="P9" s="10"/>
      <c r="Q9" s="10"/>
    </row>
    <row r="10" spans="1:17" x14ac:dyDescent="0.25">
      <c r="A10" s="22"/>
      <c r="B10" s="10"/>
      <c r="C10" s="11"/>
      <c r="D10" s="12"/>
      <c r="E10" s="12"/>
      <c r="F10" s="20" t="s">
        <v>32</v>
      </c>
      <c r="G10" s="10"/>
      <c r="H10" s="21">
        <v>0.86458333333333337</v>
      </c>
      <c r="I10" s="21">
        <v>0.88541666666666663</v>
      </c>
      <c r="J10" s="10"/>
      <c r="K10" s="10"/>
      <c r="L10" s="10"/>
      <c r="M10" s="10"/>
      <c r="N10" s="17"/>
      <c r="O10" s="10"/>
      <c r="P10" s="10"/>
      <c r="Q10" s="10"/>
    </row>
    <row r="11" spans="1:17" x14ac:dyDescent="0.25">
      <c r="A11" s="23"/>
      <c r="B11" s="24"/>
      <c r="C11" s="25"/>
      <c r="D11" s="26"/>
      <c r="E11" s="26"/>
      <c r="F11" s="27" t="s">
        <v>33</v>
      </c>
      <c r="G11" s="24"/>
      <c r="H11" s="28">
        <v>0.88888888888888884</v>
      </c>
      <c r="I11" s="28">
        <v>0.93055555555555547</v>
      </c>
      <c r="J11" s="24"/>
      <c r="K11" s="24"/>
      <c r="L11" s="24"/>
      <c r="M11" s="24"/>
      <c r="N11" s="29"/>
      <c r="O11" s="24"/>
      <c r="P11" s="24"/>
      <c r="Q11" s="24"/>
    </row>
    <row r="12" spans="1:17" x14ac:dyDescent="0.25">
      <c r="A12" s="9">
        <v>44868</v>
      </c>
      <c r="B12" s="11" t="s">
        <v>26</v>
      </c>
      <c r="C12" s="11" t="s">
        <v>27</v>
      </c>
      <c r="D12" s="30" t="s">
        <v>28</v>
      </c>
      <c r="E12" s="31" t="s">
        <v>20</v>
      </c>
      <c r="F12" s="32" t="s">
        <v>34</v>
      </c>
      <c r="G12" s="11">
        <v>4</v>
      </c>
      <c r="H12" s="33">
        <v>0.76041666666666663</v>
      </c>
      <c r="I12" s="33">
        <v>0.79861111111111116</v>
      </c>
      <c r="J12" s="11" t="s">
        <v>10</v>
      </c>
      <c r="K12" s="11" t="s">
        <v>11</v>
      </c>
      <c r="L12" s="11" t="s">
        <v>12</v>
      </c>
      <c r="M12" s="11">
        <v>4</v>
      </c>
      <c r="N12" s="34">
        <f>SUM(M12)/G12</f>
        <v>1</v>
      </c>
      <c r="O12" s="11" t="s">
        <v>22</v>
      </c>
      <c r="P12" s="11" t="s">
        <v>23</v>
      </c>
      <c r="Q12" s="11" t="s">
        <v>24</v>
      </c>
    </row>
    <row r="13" spans="1:17" x14ac:dyDescent="0.25">
      <c r="A13" s="18"/>
      <c r="B13" s="11"/>
      <c r="C13" s="11"/>
      <c r="D13" s="35"/>
      <c r="E13" s="31"/>
      <c r="F13" s="32" t="s">
        <v>35</v>
      </c>
      <c r="G13" s="11"/>
      <c r="H13" s="33">
        <v>0.8125</v>
      </c>
      <c r="I13" s="33">
        <v>0.84027777777777779</v>
      </c>
      <c r="J13" s="11"/>
      <c r="K13" s="11"/>
      <c r="L13" s="11"/>
      <c r="M13" s="11"/>
      <c r="N13" s="34"/>
      <c r="O13" s="11"/>
      <c r="P13" s="11"/>
      <c r="Q13" s="11"/>
    </row>
    <row r="14" spans="1:17" x14ac:dyDescent="0.25">
      <c r="A14" s="18"/>
      <c r="B14" s="11"/>
      <c r="C14" s="11"/>
      <c r="D14" s="35"/>
      <c r="E14" s="31"/>
      <c r="F14" s="32" t="s">
        <v>36</v>
      </c>
      <c r="G14" s="11"/>
      <c r="H14" s="33">
        <v>0.85069444444444453</v>
      </c>
      <c r="I14" s="33">
        <v>0.875</v>
      </c>
      <c r="J14" s="11"/>
      <c r="K14" s="11"/>
      <c r="L14" s="11"/>
      <c r="M14" s="11"/>
      <c r="N14" s="34"/>
      <c r="O14" s="11"/>
      <c r="P14" s="11"/>
      <c r="Q14" s="11"/>
    </row>
    <row r="15" spans="1:17" x14ac:dyDescent="0.25">
      <c r="A15" s="18"/>
      <c r="B15" s="11"/>
      <c r="C15" s="11"/>
      <c r="D15" s="36"/>
      <c r="E15" s="31"/>
      <c r="F15" s="32" t="s">
        <v>37</v>
      </c>
      <c r="G15" s="11"/>
      <c r="H15" s="33">
        <v>0.88888888888888884</v>
      </c>
      <c r="I15" s="33">
        <v>0.92708333333333337</v>
      </c>
      <c r="J15" s="11"/>
      <c r="K15" s="11"/>
      <c r="L15" s="11"/>
      <c r="M15" s="11"/>
      <c r="N15" s="34"/>
      <c r="O15" s="11"/>
      <c r="P15" s="11"/>
      <c r="Q15" s="11"/>
    </row>
    <row r="16" spans="1:17" x14ac:dyDescent="0.25">
      <c r="A16" s="19">
        <v>44869</v>
      </c>
      <c r="B16" s="11" t="s">
        <v>26</v>
      </c>
      <c r="C16" s="11" t="s">
        <v>27</v>
      </c>
      <c r="D16" s="30" t="s">
        <v>28</v>
      </c>
      <c r="E16" s="31" t="s">
        <v>20</v>
      </c>
      <c r="F16" s="32" t="s">
        <v>38</v>
      </c>
      <c r="G16" s="11">
        <v>4</v>
      </c>
      <c r="H16" s="33">
        <v>0.73263888888888884</v>
      </c>
      <c r="I16" s="33">
        <v>0.77083333333333337</v>
      </c>
      <c r="J16" s="11" t="s">
        <v>10</v>
      </c>
      <c r="K16" s="11" t="s">
        <v>11</v>
      </c>
      <c r="L16" s="11" t="s">
        <v>12</v>
      </c>
      <c r="M16" s="11">
        <v>3</v>
      </c>
      <c r="N16" s="34">
        <f>SUM(M16)/G16</f>
        <v>0.75</v>
      </c>
      <c r="O16" s="11" t="s">
        <v>22</v>
      </c>
      <c r="P16" s="11" t="s">
        <v>23</v>
      </c>
      <c r="Q16" s="11" t="s">
        <v>24</v>
      </c>
    </row>
    <row r="17" spans="1:17" x14ac:dyDescent="0.25">
      <c r="A17" s="22"/>
      <c r="B17" s="11"/>
      <c r="C17" s="11"/>
      <c r="D17" s="35"/>
      <c r="E17" s="31"/>
      <c r="F17" s="32" t="s">
        <v>39</v>
      </c>
      <c r="G17" s="11"/>
      <c r="H17" s="33">
        <v>0.78472222222222221</v>
      </c>
      <c r="I17" s="33">
        <v>0.81944444444444453</v>
      </c>
      <c r="J17" s="11"/>
      <c r="K17" s="11"/>
      <c r="L17" s="11"/>
      <c r="M17" s="11"/>
      <c r="N17" s="34"/>
      <c r="O17" s="11"/>
      <c r="P17" s="11"/>
      <c r="Q17" s="11"/>
    </row>
    <row r="18" spans="1:17" x14ac:dyDescent="0.25">
      <c r="A18" s="22"/>
      <c r="B18" s="11"/>
      <c r="C18" s="11"/>
      <c r="D18" s="36"/>
      <c r="E18" s="31"/>
      <c r="F18" s="32" t="s">
        <v>40</v>
      </c>
      <c r="G18" s="11"/>
      <c r="H18" s="33">
        <v>0.82638888888888884</v>
      </c>
      <c r="I18" s="33">
        <v>0.875</v>
      </c>
      <c r="J18" s="11"/>
      <c r="K18" s="11"/>
      <c r="L18" s="11"/>
      <c r="M18" s="11"/>
      <c r="N18" s="34"/>
      <c r="O18" s="11"/>
      <c r="P18" s="11"/>
      <c r="Q18" s="11"/>
    </row>
    <row r="19" spans="1:17" x14ac:dyDescent="0.25">
      <c r="A19" s="9">
        <v>44872</v>
      </c>
      <c r="B19" s="10" t="s">
        <v>18</v>
      </c>
      <c r="C19" s="10" t="s">
        <v>41</v>
      </c>
      <c r="D19" s="26" t="s">
        <v>28</v>
      </c>
      <c r="E19" s="26" t="s">
        <v>20</v>
      </c>
      <c r="F19" s="32" t="s">
        <v>42</v>
      </c>
      <c r="G19" s="10">
        <v>4</v>
      </c>
      <c r="H19" s="37">
        <v>0.43055555555555558</v>
      </c>
      <c r="I19" s="37">
        <v>0.47222222222222227</v>
      </c>
      <c r="J19" s="10" t="s">
        <v>10</v>
      </c>
      <c r="K19" s="10" t="s">
        <v>11</v>
      </c>
      <c r="L19" s="10" t="s">
        <v>12</v>
      </c>
      <c r="M19" s="10">
        <v>2</v>
      </c>
      <c r="N19" s="17">
        <f>SUM(M19)/G19</f>
        <v>0.5</v>
      </c>
      <c r="O19" s="10" t="s">
        <v>22</v>
      </c>
      <c r="P19" s="10" t="s">
        <v>23</v>
      </c>
      <c r="Q19" s="10" t="s">
        <v>24</v>
      </c>
    </row>
    <row r="20" spans="1:17" x14ac:dyDescent="0.25">
      <c r="A20" s="38"/>
      <c r="B20" s="24"/>
      <c r="C20" s="24"/>
      <c r="D20" s="39"/>
      <c r="E20" s="40"/>
      <c r="F20" s="41" t="s">
        <v>43</v>
      </c>
      <c r="G20" s="24"/>
      <c r="H20" s="42">
        <v>0.57291666666666663</v>
      </c>
      <c r="I20" s="42">
        <v>0.61458333333333337</v>
      </c>
      <c r="J20" s="24"/>
      <c r="K20" s="24"/>
      <c r="L20" s="24"/>
      <c r="M20" s="24"/>
      <c r="N20" s="29"/>
      <c r="O20" s="24"/>
      <c r="P20" s="24"/>
      <c r="Q20" s="24"/>
    </row>
    <row r="21" spans="1:17" x14ac:dyDescent="0.25">
      <c r="A21" s="43">
        <v>44873</v>
      </c>
      <c r="B21" s="24" t="s">
        <v>18</v>
      </c>
      <c r="C21" s="24" t="s">
        <v>41</v>
      </c>
      <c r="D21" s="26" t="s">
        <v>28</v>
      </c>
      <c r="E21" s="26" t="s">
        <v>20</v>
      </c>
      <c r="F21" s="20" t="s">
        <v>44</v>
      </c>
      <c r="G21" s="10">
        <v>4</v>
      </c>
      <c r="H21" s="21">
        <v>0.46180555555555558</v>
      </c>
      <c r="I21" s="21">
        <v>0.49652777777777773</v>
      </c>
      <c r="J21" s="10" t="s">
        <v>10</v>
      </c>
      <c r="K21" s="10" t="s">
        <v>11</v>
      </c>
      <c r="L21" s="10" t="s">
        <v>12</v>
      </c>
      <c r="M21" s="10">
        <v>3</v>
      </c>
      <c r="N21" s="34">
        <f>SUM(M21)/G21</f>
        <v>0.75</v>
      </c>
      <c r="O21" s="11" t="s">
        <v>22</v>
      </c>
      <c r="P21" s="11" t="s">
        <v>23</v>
      </c>
      <c r="Q21" s="11" t="s">
        <v>24</v>
      </c>
    </row>
    <row r="22" spans="1:17" x14ac:dyDescent="0.25">
      <c r="A22" s="44"/>
      <c r="B22" s="45"/>
      <c r="C22" s="45"/>
      <c r="D22" s="40"/>
      <c r="E22" s="40"/>
      <c r="F22" s="20" t="s">
        <v>45</v>
      </c>
      <c r="G22" s="10"/>
      <c r="H22" s="21">
        <v>0.51388888888888895</v>
      </c>
      <c r="I22" s="21">
        <v>0.54861111111111105</v>
      </c>
      <c r="J22" s="10"/>
      <c r="K22" s="10"/>
      <c r="L22" s="10"/>
      <c r="M22" s="10"/>
      <c r="N22" s="34"/>
      <c r="O22" s="11"/>
      <c r="P22" s="11"/>
      <c r="Q22" s="11"/>
    </row>
    <row r="23" spans="1:17" x14ac:dyDescent="0.25">
      <c r="A23" s="46"/>
      <c r="B23" s="47"/>
      <c r="C23" s="47"/>
      <c r="D23" s="39"/>
      <c r="E23" s="39"/>
      <c r="F23" s="20" t="s">
        <v>46</v>
      </c>
      <c r="G23" s="10"/>
      <c r="H23" s="21">
        <v>0.55555555555555558</v>
      </c>
      <c r="I23" s="21">
        <v>0.58333333333333337</v>
      </c>
      <c r="J23" s="10"/>
      <c r="K23" s="10"/>
      <c r="L23" s="10"/>
      <c r="M23" s="10"/>
      <c r="N23" s="34"/>
      <c r="O23" s="11"/>
      <c r="P23" s="11"/>
      <c r="Q23" s="11"/>
    </row>
    <row r="24" spans="1:17" x14ac:dyDescent="0.25">
      <c r="A24" s="9">
        <v>44874</v>
      </c>
      <c r="B24" s="11" t="s">
        <v>18</v>
      </c>
      <c r="C24" s="11" t="s">
        <v>41</v>
      </c>
      <c r="D24" s="31"/>
      <c r="E24" s="31" t="s">
        <v>20</v>
      </c>
      <c r="F24" s="20" t="s">
        <v>47</v>
      </c>
      <c r="G24" s="10">
        <v>4</v>
      </c>
      <c r="H24" s="21">
        <v>0.40277777777777773</v>
      </c>
      <c r="I24" s="21">
        <v>0.44444444444444442</v>
      </c>
      <c r="J24" s="11" t="s">
        <v>10</v>
      </c>
      <c r="K24" s="11" t="s">
        <v>11</v>
      </c>
      <c r="L24" s="11" t="s">
        <v>12</v>
      </c>
      <c r="M24" s="11">
        <v>4</v>
      </c>
      <c r="N24" s="34">
        <f>SUM(M24)/G24</f>
        <v>1</v>
      </c>
      <c r="O24" s="11" t="s">
        <v>22</v>
      </c>
      <c r="P24" s="11" t="s">
        <v>23</v>
      </c>
      <c r="Q24" s="11" t="s">
        <v>24</v>
      </c>
    </row>
    <row r="25" spans="1:17" x14ac:dyDescent="0.25">
      <c r="A25" s="18"/>
      <c r="B25" s="11"/>
      <c r="C25" s="11"/>
      <c r="D25" s="31"/>
      <c r="E25" s="31"/>
      <c r="F25" s="20" t="s">
        <v>33</v>
      </c>
      <c r="G25" s="10"/>
      <c r="H25" s="21">
        <v>0.45833333333333331</v>
      </c>
      <c r="I25" s="21">
        <v>0.50347222222222221</v>
      </c>
      <c r="J25" s="11"/>
      <c r="K25" s="11"/>
      <c r="L25" s="11"/>
      <c r="M25" s="11"/>
      <c r="N25" s="34"/>
      <c r="O25" s="11"/>
      <c r="P25" s="11"/>
      <c r="Q25" s="11"/>
    </row>
    <row r="26" spans="1:17" x14ac:dyDescent="0.25">
      <c r="A26" s="18"/>
      <c r="B26" s="11"/>
      <c r="C26" s="11"/>
      <c r="D26" s="31"/>
      <c r="E26" s="31"/>
      <c r="F26" s="20" t="s">
        <v>32</v>
      </c>
      <c r="G26" s="10"/>
      <c r="H26" s="21">
        <v>0.50694444444444442</v>
      </c>
      <c r="I26" s="21">
        <v>0.53472222222222221</v>
      </c>
      <c r="J26" s="11"/>
      <c r="K26" s="11"/>
      <c r="L26" s="11"/>
      <c r="M26" s="11"/>
      <c r="N26" s="34"/>
      <c r="O26" s="11"/>
      <c r="P26" s="11"/>
      <c r="Q26" s="11"/>
    </row>
    <row r="27" spans="1:17" x14ac:dyDescent="0.25">
      <c r="A27" s="18"/>
      <c r="B27" s="11"/>
      <c r="C27" s="11"/>
      <c r="D27" s="31"/>
      <c r="E27" s="31"/>
      <c r="F27" s="20" t="s">
        <v>48</v>
      </c>
      <c r="G27" s="10"/>
      <c r="H27" s="21">
        <v>0.54166666666666663</v>
      </c>
      <c r="I27" s="21">
        <v>0.58333333333333337</v>
      </c>
      <c r="J27" s="11"/>
      <c r="K27" s="11"/>
      <c r="L27" s="11"/>
      <c r="M27" s="11"/>
      <c r="N27" s="34"/>
      <c r="O27" s="11"/>
      <c r="P27" s="11"/>
      <c r="Q27" s="11"/>
    </row>
    <row r="28" spans="1:17" x14ac:dyDescent="0.25">
      <c r="A28" s="19">
        <v>44875</v>
      </c>
      <c r="B28" s="11" t="s">
        <v>18</v>
      </c>
      <c r="C28" s="11" t="s">
        <v>41</v>
      </c>
      <c r="D28" s="31"/>
      <c r="E28" s="31" t="s">
        <v>20</v>
      </c>
      <c r="F28" s="20" t="s">
        <v>49</v>
      </c>
      <c r="G28" s="10">
        <v>4</v>
      </c>
      <c r="H28" s="21">
        <v>0.39583333333333331</v>
      </c>
      <c r="I28" s="21">
        <v>0.42708333333333331</v>
      </c>
      <c r="J28" s="11" t="s">
        <v>10</v>
      </c>
      <c r="K28" s="11" t="s">
        <v>11</v>
      </c>
      <c r="L28" s="11" t="s">
        <v>12</v>
      </c>
      <c r="M28" s="11">
        <v>4</v>
      </c>
      <c r="N28" s="34">
        <f>SUM(M28)/G28</f>
        <v>1</v>
      </c>
      <c r="O28" s="11" t="s">
        <v>22</v>
      </c>
      <c r="P28" s="11" t="s">
        <v>23</v>
      </c>
      <c r="Q28" s="11" t="s">
        <v>24</v>
      </c>
    </row>
    <row r="29" spans="1:17" x14ac:dyDescent="0.25">
      <c r="A29" s="22"/>
      <c r="B29" s="11"/>
      <c r="C29" s="11"/>
      <c r="D29" s="31"/>
      <c r="E29" s="31"/>
      <c r="F29" s="20" t="s">
        <v>50</v>
      </c>
      <c r="G29" s="10"/>
      <c r="H29" s="21">
        <v>0.43402777777777773</v>
      </c>
      <c r="I29" s="21">
        <v>0.45833333333333331</v>
      </c>
      <c r="J29" s="11"/>
      <c r="K29" s="11"/>
      <c r="L29" s="11"/>
      <c r="M29" s="11"/>
      <c r="N29" s="34"/>
      <c r="O29" s="11"/>
      <c r="P29" s="11"/>
      <c r="Q29" s="11"/>
    </row>
    <row r="30" spans="1:17" x14ac:dyDescent="0.25">
      <c r="A30" s="22"/>
      <c r="B30" s="11"/>
      <c r="C30" s="11"/>
      <c r="D30" s="31"/>
      <c r="E30" s="31"/>
      <c r="F30" s="20" t="s">
        <v>33</v>
      </c>
      <c r="G30" s="10"/>
      <c r="H30" s="21">
        <v>0.47916666666666669</v>
      </c>
      <c r="I30" s="21">
        <v>0.50694444444444442</v>
      </c>
      <c r="J30" s="11"/>
      <c r="K30" s="11"/>
      <c r="L30" s="11"/>
      <c r="M30" s="11"/>
      <c r="N30" s="34"/>
      <c r="O30" s="11"/>
      <c r="P30" s="11"/>
      <c r="Q30" s="11"/>
    </row>
    <row r="31" spans="1:17" x14ac:dyDescent="0.25">
      <c r="A31" s="22"/>
      <c r="B31" s="11"/>
      <c r="C31" s="11"/>
      <c r="D31" s="31"/>
      <c r="E31" s="31"/>
      <c r="F31" s="20" t="s">
        <v>51</v>
      </c>
      <c r="G31" s="10"/>
      <c r="H31" s="21">
        <v>0.55902777777777779</v>
      </c>
      <c r="I31" s="21">
        <v>0.59722222222222221</v>
      </c>
      <c r="J31" s="11"/>
      <c r="K31" s="11"/>
      <c r="L31" s="11"/>
      <c r="M31" s="11"/>
      <c r="N31" s="34"/>
      <c r="O31" s="11"/>
      <c r="P31" s="11"/>
      <c r="Q31" s="11"/>
    </row>
    <row r="32" spans="1:17" x14ac:dyDescent="0.25">
      <c r="A32" s="9">
        <v>44876</v>
      </c>
      <c r="B32" s="10" t="s">
        <v>18</v>
      </c>
      <c r="C32" s="10" t="s">
        <v>41</v>
      </c>
      <c r="D32" s="10"/>
      <c r="E32" s="12" t="s">
        <v>20</v>
      </c>
      <c r="F32" s="20" t="s">
        <v>52</v>
      </c>
      <c r="G32" s="10">
        <v>4</v>
      </c>
      <c r="H32" s="21">
        <v>0.38194444444444442</v>
      </c>
      <c r="I32" s="21">
        <v>0.41666666666666669</v>
      </c>
      <c r="J32" s="10" t="s">
        <v>10</v>
      </c>
      <c r="K32" s="10" t="s">
        <v>11</v>
      </c>
      <c r="L32" s="10" t="s">
        <v>12</v>
      </c>
      <c r="M32" s="10">
        <v>8</v>
      </c>
      <c r="N32" s="17">
        <f>SUM(M32)/G32</f>
        <v>2</v>
      </c>
      <c r="O32" s="10" t="s">
        <v>22</v>
      </c>
      <c r="P32" s="10" t="s">
        <v>23</v>
      </c>
      <c r="Q32" s="10" t="s">
        <v>24</v>
      </c>
    </row>
    <row r="33" spans="1:17" x14ac:dyDescent="0.25">
      <c r="A33" s="18"/>
      <c r="B33" s="10"/>
      <c r="C33" s="10"/>
      <c r="D33" s="10"/>
      <c r="E33" s="12"/>
      <c r="F33" s="20" t="s">
        <v>53</v>
      </c>
      <c r="G33" s="10"/>
      <c r="H33" s="21">
        <v>0.43055555555555558</v>
      </c>
      <c r="I33" s="21">
        <v>0.49652777777777773</v>
      </c>
      <c r="J33" s="10"/>
      <c r="K33" s="10"/>
      <c r="L33" s="10"/>
      <c r="M33" s="10"/>
      <c r="N33" s="17"/>
      <c r="O33" s="10"/>
      <c r="P33" s="10"/>
      <c r="Q33" s="10"/>
    </row>
    <row r="34" spans="1:17" x14ac:dyDescent="0.25">
      <c r="A34" s="18"/>
      <c r="B34" s="10"/>
      <c r="C34" s="10"/>
      <c r="D34" s="10"/>
      <c r="E34" s="12"/>
      <c r="F34" s="20" t="s">
        <v>29</v>
      </c>
      <c r="G34" s="10"/>
      <c r="H34" s="21">
        <v>0.50694444444444442</v>
      </c>
      <c r="I34" s="21">
        <v>0.52777777777777779</v>
      </c>
      <c r="J34" s="10"/>
      <c r="K34" s="10"/>
      <c r="L34" s="10"/>
      <c r="M34" s="10"/>
      <c r="N34" s="17"/>
      <c r="O34" s="10"/>
      <c r="P34" s="10"/>
      <c r="Q34" s="10"/>
    </row>
    <row r="35" spans="1:17" x14ac:dyDescent="0.25">
      <c r="A35" s="18"/>
      <c r="B35" s="10"/>
      <c r="C35" s="10"/>
      <c r="D35" s="10"/>
      <c r="E35" s="12"/>
      <c r="F35" s="20" t="s">
        <v>54</v>
      </c>
      <c r="G35" s="10"/>
      <c r="H35" s="21">
        <v>0.54166666666666663</v>
      </c>
      <c r="I35" s="21">
        <v>0.59027777777777779</v>
      </c>
      <c r="J35" s="10"/>
      <c r="K35" s="10"/>
      <c r="L35" s="10"/>
      <c r="M35" s="10"/>
      <c r="N35" s="17"/>
      <c r="O35" s="10"/>
      <c r="P35" s="10"/>
      <c r="Q35" s="10"/>
    </row>
    <row r="36" spans="1:17" x14ac:dyDescent="0.25">
      <c r="A36" s="18"/>
      <c r="B36" s="10"/>
      <c r="C36" s="10"/>
      <c r="D36" s="10"/>
      <c r="E36" s="12"/>
      <c r="F36" s="20" t="s">
        <v>25</v>
      </c>
      <c r="G36" s="10"/>
      <c r="H36" s="21">
        <v>0.60416666666666663</v>
      </c>
      <c r="I36" s="21">
        <v>0.63888888888888895</v>
      </c>
      <c r="J36" s="10"/>
      <c r="K36" s="10"/>
      <c r="L36" s="10"/>
      <c r="M36" s="10"/>
      <c r="N36" s="17"/>
      <c r="O36" s="10"/>
      <c r="P36" s="10"/>
      <c r="Q36" s="10"/>
    </row>
    <row r="37" spans="1:17" x14ac:dyDescent="0.25">
      <c r="A37" s="18"/>
      <c r="B37" s="10"/>
      <c r="C37" s="10"/>
      <c r="D37" s="10"/>
      <c r="E37" s="12"/>
      <c r="F37" s="20" t="s">
        <v>55</v>
      </c>
      <c r="G37" s="10"/>
      <c r="H37" s="21">
        <v>0.64930555555555558</v>
      </c>
      <c r="I37" s="21">
        <v>0.70138888888888884</v>
      </c>
      <c r="J37" s="10"/>
      <c r="K37" s="10"/>
      <c r="L37" s="10"/>
      <c r="M37" s="10"/>
      <c r="N37" s="17"/>
      <c r="O37" s="10"/>
      <c r="P37" s="10"/>
      <c r="Q37" s="10"/>
    </row>
    <row r="38" spans="1:17" x14ac:dyDescent="0.25">
      <c r="A38" s="18"/>
      <c r="B38" s="10"/>
      <c r="C38" s="10"/>
      <c r="D38" s="10"/>
      <c r="E38" s="12"/>
      <c r="F38" s="20" t="s">
        <v>56</v>
      </c>
      <c r="G38" s="10"/>
      <c r="H38" s="21">
        <v>0.72916666666666663</v>
      </c>
      <c r="I38" s="21">
        <v>0.76388888888888884</v>
      </c>
      <c r="J38" s="10"/>
      <c r="K38" s="10"/>
      <c r="L38" s="10"/>
      <c r="M38" s="10"/>
      <c r="N38" s="17"/>
      <c r="O38" s="10"/>
      <c r="P38" s="10"/>
      <c r="Q38" s="10"/>
    </row>
    <row r="39" spans="1:17" x14ac:dyDescent="0.25">
      <c r="A39" s="18"/>
      <c r="B39" s="10"/>
      <c r="C39" s="10"/>
      <c r="D39" s="10"/>
      <c r="E39" s="12"/>
      <c r="F39" s="20" t="s">
        <v>57</v>
      </c>
      <c r="G39" s="10"/>
      <c r="H39" s="21">
        <v>0.77083333333333337</v>
      </c>
      <c r="I39" s="21">
        <v>0.80555555555555547</v>
      </c>
      <c r="J39" s="10"/>
      <c r="K39" s="10"/>
      <c r="L39" s="10"/>
      <c r="M39" s="10"/>
      <c r="N39" s="17"/>
      <c r="O39" s="10"/>
      <c r="P39" s="10"/>
      <c r="Q39" s="10"/>
    </row>
    <row r="40" spans="1:17" x14ac:dyDescent="0.25">
      <c r="A40" s="19">
        <v>44879</v>
      </c>
      <c r="B40" s="10" t="s">
        <v>26</v>
      </c>
      <c r="C40" s="10" t="s">
        <v>41</v>
      </c>
      <c r="D40" s="10"/>
      <c r="E40" s="12" t="s">
        <v>20</v>
      </c>
      <c r="F40" s="20" t="s">
        <v>58</v>
      </c>
      <c r="G40" s="12">
        <v>4</v>
      </c>
      <c r="H40" s="21">
        <v>0.72916666666666663</v>
      </c>
      <c r="I40" s="21">
        <v>0.77083333333333337</v>
      </c>
      <c r="J40" s="11" t="s">
        <v>10</v>
      </c>
      <c r="K40" s="11" t="s">
        <v>11</v>
      </c>
      <c r="L40" s="11" t="s">
        <v>12</v>
      </c>
      <c r="M40" s="11">
        <v>4</v>
      </c>
      <c r="N40" s="34">
        <f>SUM(M40)/G40</f>
        <v>1</v>
      </c>
      <c r="O40" s="11" t="s">
        <v>22</v>
      </c>
      <c r="P40" s="11" t="s">
        <v>23</v>
      </c>
      <c r="Q40" s="11" t="s">
        <v>24</v>
      </c>
    </row>
    <row r="41" spans="1:17" x14ac:dyDescent="0.25">
      <c r="A41" s="22"/>
      <c r="B41" s="10"/>
      <c r="C41" s="10"/>
      <c r="D41" s="10"/>
      <c r="E41" s="12"/>
      <c r="F41" s="20" t="s">
        <v>59</v>
      </c>
      <c r="G41" s="12"/>
      <c r="H41" s="21">
        <v>0.77777777777777779</v>
      </c>
      <c r="I41" s="21">
        <v>0.81597222222222221</v>
      </c>
      <c r="J41" s="11"/>
      <c r="K41" s="11"/>
      <c r="L41" s="11"/>
      <c r="M41" s="11"/>
      <c r="N41" s="34"/>
      <c r="O41" s="11"/>
      <c r="P41" s="11"/>
      <c r="Q41" s="11"/>
    </row>
    <row r="42" spans="1:17" x14ac:dyDescent="0.25">
      <c r="A42" s="22"/>
      <c r="B42" s="10"/>
      <c r="C42" s="10"/>
      <c r="D42" s="10"/>
      <c r="E42" s="12"/>
      <c r="F42" s="20" t="s">
        <v>60</v>
      </c>
      <c r="G42" s="12"/>
      <c r="H42" s="21">
        <v>0.82638888888888884</v>
      </c>
      <c r="I42" s="21">
        <v>0.85416666666666663</v>
      </c>
      <c r="J42" s="11"/>
      <c r="K42" s="11"/>
      <c r="L42" s="11"/>
      <c r="M42" s="11"/>
      <c r="N42" s="34"/>
      <c r="O42" s="11"/>
      <c r="P42" s="11"/>
      <c r="Q42" s="11"/>
    </row>
    <row r="43" spans="1:17" x14ac:dyDescent="0.25">
      <c r="A43" s="22"/>
      <c r="B43" s="10"/>
      <c r="C43" s="10"/>
      <c r="D43" s="10"/>
      <c r="E43" s="12"/>
      <c r="F43" s="20" t="s">
        <v>47</v>
      </c>
      <c r="G43" s="12"/>
      <c r="H43" s="21">
        <v>0.86458333333333337</v>
      </c>
      <c r="I43" s="21">
        <v>0.88541666666666663</v>
      </c>
      <c r="J43" s="11"/>
      <c r="K43" s="11"/>
      <c r="L43" s="11"/>
      <c r="M43" s="11"/>
      <c r="N43" s="34"/>
      <c r="O43" s="11"/>
      <c r="P43" s="11"/>
      <c r="Q43" s="11"/>
    </row>
    <row r="44" spans="1:17" x14ac:dyDescent="0.25">
      <c r="A44" s="9">
        <v>44880</v>
      </c>
      <c r="B44" s="10" t="s">
        <v>26</v>
      </c>
      <c r="C44" s="10" t="s">
        <v>41</v>
      </c>
      <c r="D44" s="10"/>
      <c r="E44" s="12" t="s">
        <v>20</v>
      </c>
      <c r="F44" s="20" t="s">
        <v>61</v>
      </c>
      <c r="G44" s="10">
        <v>4</v>
      </c>
      <c r="H44" s="33">
        <v>0.78472222222222221</v>
      </c>
      <c r="I44" s="33">
        <v>0.81944444444444453</v>
      </c>
      <c r="J44" s="10" t="s">
        <v>10</v>
      </c>
      <c r="K44" s="10" t="s">
        <v>11</v>
      </c>
      <c r="L44" s="10" t="s">
        <v>12</v>
      </c>
      <c r="M44" s="10">
        <v>2</v>
      </c>
      <c r="N44" s="17">
        <f>SUM(M44)/G44</f>
        <v>0.5</v>
      </c>
      <c r="O44" s="10" t="s">
        <v>22</v>
      </c>
      <c r="P44" s="10" t="s">
        <v>23</v>
      </c>
      <c r="Q44" s="10" t="s">
        <v>24</v>
      </c>
    </row>
    <row r="45" spans="1:17" x14ac:dyDescent="0.25">
      <c r="A45" s="18"/>
      <c r="B45" s="10"/>
      <c r="C45" s="10"/>
      <c r="D45" s="10"/>
      <c r="E45" s="12"/>
      <c r="F45" s="20" t="s">
        <v>62</v>
      </c>
      <c r="G45" s="10"/>
      <c r="H45" s="33">
        <v>0.82638888888888884</v>
      </c>
      <c r="I45" s="33">
        <v>0.875</v>
      </c>
      <c r="J45" s="10"/>
      <c r="K45" s="10"/>
      <c r="L45" s="10"/>
      <c r="M45" s="10"/>
      <c r="N45" s="17"/>
      <c r="O45" s="10"/>
      <c r="P45" s="10"/>
      <c r="Q45" s="10"/>
    </row>
    <row r="46" spans="1:17" x14ac:dyDescent="0.25">
      <c r="A46" s="19">
        <v>44881</v>
      </c>
      <c r="B46" s="10" t="s">
        <v>26</v>
      </c>
      <c r="C46" s="10" t="s">
        <v>41</v>
      </c>
      <c r="D46" s="10"/>
      <c r="E46" s="12" t="s">
        <v>20</v>
      </c>
      <c r="F46" s="20" t="s">
        <v>47</v>
      </c>
      <c r="G46" s="10">
        <v>4</v>
      </c>
      <c r="H46" s="33">
        <v>0.77083333333333337</v>
      </c>
      <c r="I46" s="33">
        <v>0.79861111111111116</v>
      </c>
      <c r="J46" s="10" t="s">
        <v>63</v>
      </c>
      <c r="K46" s="10" t="s">
        <v>11</v>
      </c>
      <c r="L46" s="10" t="s">
        <v>12</v>
      </c>
      <c r="M46" s="10">
        <v>4</v>
      </c>
      <c r="N46" s="17">
        <f>SUM(M46)/G46</f>
        <v>1</v>
      </c>
      <c r="O46" s="10" t="s">
        <v>22</v>
      </c>
      <c r="P46" s="12" t="s">
        <v>23</v>
      </c>
      <c r="Q46" s="12" t="s">
        <v>24</v>
      </c>
    </row>
    <row r="47" spans="1:17" x14ac:dyDescent="0.25">
      <c r="A47" s="22"/>
      <c r="B47" s="10"/>
      <c r="C47" s="10"/>
      <c r="D47" s="10"/>
      <c r="E47" s="12"/>
      <c r="F47" s="20" t="s">
        <v>43</v>
      </c>
      <c r="G47" s="10"/>
      <c r="H47" s="33">
        <v>0.8125</v>
      </c>
      <c r="I47" s="33">
        <v>0.85416666666666663</v>
      </c>
      <c r="J47" s="10"/>
      <c r="K47" s="10"/>
      <c r="L47" s="10"/>
      <c r="M47" s="10"/>
      <c r="N47" s="17"/>
      <c r="O47" s="10"/>
      <c r="P47" s="12"/>
      <c r="Q47" s="12"/>
    </row>
    <row r="48" spans="1:17" x14ac:dyDescent="0.25">
      <c r="A48" s="22"/>
      <c r="B48" s="10"/>
      <c r="C48" s="10"/>
      <c r="D48" s="10"/>
      <c r="E48" s="12"/>
      <c r="F48" s="20" t="s">
        <v>64</v>
      </c>
      <c r="G48" s="10"/>
      <c r="H48" s="33">
        <v>0.86111111111111116</v>
      </c>
      <c r="I48" s="33">
        <v>0.875</v>
      </c>
      <c r="J48" s="10"/>
      <c r="K48" s="10"/>
      <c r="L48" s="10"/>
      <c r="M48" s="10"/>
      <c r="N48" s="17"/>
      <c r="O48" s="10"/>
      <c r="P48" s="12"/>
      <c r="Q48" s="12"/>
    </row>
    <row r="49" spans="1:17" x14ac:dyDescent="0.25">
      <c r="A49" s="22"/>
      <c r="B49" s="10"/>
      <c r="C49" s="10"/>
      <c r="D49" s="10"/>
      <c r="E49" s="12"/>
      <c r="F49" s="20" t="s">
        <v>65</v>
      </c>
      <c r="G49" s="10"/>
      <c r="H49" s="33">
        <v>0.88888888888888884</v>
      </c>
      <c r="I49" s="33">
        <v>0.92708333333333337</v>
      </c>
      <c r="J49" s="10"/>
      <c r="K49" s="10"/>
      <c r="L49" s="10"/>
      <c r="M49" s="10"/>
      <c r="N49" s="17"/>
      <c r="O49" s="10"/>
      <c r="P49" s="12"/>
      <c r="Q49" s="12"/>
    </row>
  </sheetData>
  <mergeCells count="169">
    <mergeCell ref="Q46:Q49"/>
    <mergeCell ref="K46:K49"/>
    <mergeCell ref="L46:L49"/>
    <mergeCell ref="M46:M49"/>
    <mergeCell ref="N46:N49"/>
    <mergeCell ref="O46:O49"/>
    <mergeCell ref="P46:P49"/>
    <mergeCell ref="O44:O45"/>
    <mergeCell ref="P44:P45"/>
    <mergeCell ref="Q44:Q45"/>
    <mergeCell ref="A46:A49"/>
    <mergeCell ref="B46:B49"/>
    <mergeCell ref="C46:C49"/>
    <mergeCell ref="D46:D49"/>
    <mergeCell ref="E46:E49"/>
    <mergeCell ref="G46:G49"/>
    <mergeCell ref="J46:J49"/>
    <mergeCell ref="G44:G45"/>
    <mergeCell ref="J44:J45"/>
    <mergeCell ref="K44:K45"/>
    <mergeCell ref="L44:L45"/>
    <mergeCell ref="M44:M45"/>
    <mergeCell ref="N44:N45"/>
    <mergeCell ref="M40:M43"/>
    <mergeCell ref="N40:N43"/>
    <mergeCell ref="O40:O43"/>
    <mergeCell ref="P40:P43"/>
    <mergeCell ref="Q40:Q43"/>
    <mergeCell ref="A44:A45"/>
    <mergeCell ref="B44:B45"/>
    <mergeCell ref="C44:C45"/>
    <mergeCell ref="D44:D45"/>
    <mergeCell ref="E44:E45"/>
    <mergeCell ref="Q32:Q39"/>
    <mergeCell ref="A40:A43"/>
    <mergeCell ref="B40:B43"/>
    <mergeCell ref="C40:C43"/>
    <mergeCell ref="D40:D43"/>
    <mergeCell ref="E40:E43"/>
    <mergeCell ref="G40:G43"/>
    <mergeCell ref="J40:J43"/>
    <mergeCell ref="K40:K43"/>
    <mergeCell ref="L40:L43"/>
    <mergeCell ref="K32:K39"/>
    <mergeCell ref="L32:L39"/>
    <mergeCell ref="M32:M39"/>
    <mergeCell ref="N32:N39"/>
    <mergeCell ref="O32:O39"/>
    <mergeCell ref="P32:P39"/>
    <mergeCell ref="O28:O31"/>
    <mergeCell ref="P28:P31"/>
    <mergeCell ref="Q28:Q31"/>
    <mergeCell ref="A32:A39"/>
    <mergeCell ref="B32:B39"/>
    <mergeCell ref="C32:C39"/>
    <mergeCell ref="D32:D39"/>
    <mergeCell ref="E32:E39"/>
    <mergeCell ref="G32:G39"/>
    <mergeCell ref="J32:J39"/>
    <mergeCell ref="G28:G31"/>
    <mergeCell ref="J28:J31"/>
    <mergeCell ref="K28:K31"/>
    <mergeCell ref="L28:L31"/>
    <mergeCell ref="M28:M31"/>
    <mergeCell ref="N28:N31"/>
    <mergeCell ref="M24:M27"/>
    <mergeCell ref="N24:N27"/>
    <mergeCell ref="O24:O27"/>
    <mergeCell ref="P24:P27"/>
    <mergeCell ref="Q24:Q27"/>
    <mergeCell ref="A28:A31"/>
    <mergeCell ref="B28:B31"/>
    <mergeCell ref="C28:C31"/>
    <mergeCell ref="D28:D31"/>
    <mergeCell ref="E28:E31"/>
    <mergeCell ref="Q21:Q23"/>
    <mergeCell ref="A24:A27"/>
    <mergeCell ref="B24:B27"/>
    <mergeCell ref="C24:C27"/>
    <mergeCell ref="D24:D27"/>
    <mergeCell ref="E24:E27"/>
    <mergeCell ref="G24:G27"/>
    <mergeCell ref="J24:J27"/>
    <mergeCell ref="K24:K27"/>
    <mergeCell ref="L24:L27"/>
    <mergeCell ref="K21:K23"/>
    <mergeCell ref="L21:L23"/>
    <mergeCell ref="M21:M23"/>
    <mergeCell ref="N21:N23"/>
    <mergeCell ref="O21:O23"/>
    <mergeCell ref="P21:P23"/>
    <mergeCell ref="O19:O20"/>
    <mergeCell ref="P19:P20"/>
    <mergeCell ref="Q19:Q20"/>
    <mergeCell ref="A21:A23"/>
    <mergeCell ref="B21:B23"/>
    <mergeCell ref="C21:C23"/>
    <mergeCell ref="D21:D23"/>
    <mergeCell ref="E21:E23"/>
    <mergeCell ref="G21:G23"/>
    <mergeCell ref="J21:J23"/>
    <mergeCell ref="G19:G20"/>
    <mergeCell ref="J19:J20"/>
    <mergeCell ref="K19:K20"/>
    <mergeCell ref="L19:L20"/>
    <mergeCell ref="M19:M20"/>
    <mergeCell ref="N19:N20"/>
    <mergeCell ref="M16:M18"/>
    <mergeCell ref="N16:N18"/>
    <mergeCell ref="O16:O18"/>
    <mergeCell ref="P16:P18"/>
    <mergeCell ref="Q16:Q18"/>
    <mergeCell ref="A19:A20"/>
    <mergeCell ref="B19:B20"/>
    <mergeCell ref="C19:C20"/>
    <mergeCell ref="D19:D20"/>
    <mergeCell ref="E19:E20"/>
    <mergeCell ref="Q12:Q15"/>
    <mergeCell ref="A16:A18"/>
    <mergeCell ref="B16:B18"/>
    <mergeCell ref="C16:C18"/>
    <mergeCell ref="D16:D18"/>
    <mergeCell ref="E16:E18"/>
    <mergeCell ref="G16:G18"/>
    <mergeCell ref="J16:J18"/>
    <mergeCell ref="K16:K18"/>
    <mergeCell ref="L16:L18"/>
    <mergeCell ref="K12:K15"/>
    <mergeCell ref="L12:L15"/>
    <mergeCell ref="M12:M15"/>
    <mergeCell ref="N12:N15"/>
    <mergeCell ref="O12:O15"/>
    <mergeCell ref="P12:P15"/>
    <mergeCell ref="O6:O11"/>
    <mergeCell ref="P6:P11"/>
    <mergeCell ref="Q6:Q11"/>
    <mergeCell ref="A12:A15"/>
    <mergeCell ref="B12:B15"/>
    <mergeCell ref="C12:C15"/>
    <mergeCell ref="D12:D15"/>
    <mergeCell ref="E12:E15"/>
    <mergeCell ref="G12:G15"/>
    <mergeCell ref="J12:J15"/>
    <mergeCell ref="G6:G11"/>
    <mergeCell ref="J6:J11"/>
    <mergeCell ref="K6:K11"/>
    <mergeCell ref="L6:L11"/>
    <mergeCell ref="M6:M11"/>
    <mergeCell ref="N6:N11"/>
    <mergeCell ref="M4:M5"/>
    <mergeCell ref="N4:N5"/>
    <mergeCell ref="O4:O5"/>
    <mergeCell ref="P4:P5"/>
    <mergeCell ref="Q4:Q5"/>
    <mergeCell ref="A6:A11"/>
    <mergeCell ref="B6:B11"/>
    <mergeCell ref="C6:C11"/>
    <mergeCell ref="D6:D11"/>
    <mergeCell ref="E6:E11"/>
    <mergeCell ref="A1:Q2"/>
    <mergeCell ref="A4:A5"/>
    <mergeCell ref="B4:B5"/>
    <mergeCell ref="C4:C5"/>
    <mergeCell ref="D4:D5"/>
    <mergeCell ref="E4:E5"/>
    <mergeCell ref="G4:G5"/>
    <mergeCell ref="J4:J5"/>
    <mergeCell ref="K4:K5"/>
    <mergeCell ref="L4:L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Carvajal Marambio</dc:creator>
  <cp:lastModifiedBy>Gabriel Carvajal Marambio</cp:lastModifiedBy>
  <dcterms:created xsi:type="dcterms:W3CDTF">2022-11-25T02:53:16Z</dcterms:created>
  <dcterms:modified xsi:type="dcterms:W3CDTF">2022-11-25T02:53:29Z</dcterms:modified>
</cp:coreProperties>
</file>