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Analytics Projects\"/>
    </mc:Choice>
  </mc:AlternateContent>
  <xr:revisionPtr revIDLastSave="0" documentId="8_{5A15ED1B-4D59-446E-B218-55FFC9D516DF}" xr6:coauthVersionLast="47" xr6:coauthVersionMax="47" xr10:uidLastSave="{00000000-0000-0000-0000-000000000000}"/>
  <bookViews>
    <workbookView xWindow="-108" yWindow="-108" windowWidth="23256" windowHeight="12576" xr2:uid="{4E27E4BF-C396-4F8E-959D-529DDE9B4AD1}"/>
  </bookViews>
  <sheets>
    <sheet name="Sheet1" sheetId="1" r:id="rId1"/>
  </sheets>
  <definedNames>
    <definedName name="Avg._Monthly_LOS">OFFSET(Sheet1!$D$3,1,0,COUNTA(Sheet1!$D:$D), 1)</definedName>
    <definedName name="Median">OFFSET(Sheet1!$E$3,1,0,COUNTA(Sheet1!$E:$E), 1)</definedName>
    <definedName name="Month">OFFSET(Sheet1!$A$3,1,0,COUNTA(Sheet1!$A:$A), 1)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4" i="1"/>
</calcChain>
</file>

<file path=xl/sharedStrings.xml><?xml version="1.0" encoding="utf-8"?>
<sst xmlns="http://schemas.openxmlformats.org/spreadsheetml/2006/main" count="5" uniqueCount="5">
  <si>
    <t>Month</t>
  </si>
  <si>
    <t>Numerator</t>
  </si>
  <si>
    <t>Denominator</t>
  </si>
  <si>
    <t>Median</t>
  </si>
  <si>
    <t>Avg. Monthly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</si>
</sst>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Monthly</a:t>
            </a:r>
            <a:r>
              <a:rPr lang="en-US" baseline="0"/>
              <a:t> LOS and Median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Avg._Monthly_LOS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[0]!Month</c:f>
              <c:numCache>
                <c:formatCode>m/d/yyyy</c:formatCode>
                <c:ptCount val="15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</c:numCache>
            </c:numRef>
          </c:cat>
          <c:val>
            <c:numRef>
              <c:f>[0]!Avg._Monthly_LOS</c:f>
              <c:numCache>
                <c:formatCode>General</c:formatCode>
                <c:ptCount val="15"/>
                <c:pt idx="0">
                  <c:v>87.775681341719078</c:v>
                </c:pt>
                <c:pt idx="1">
                  <c:v>106.62666666666667</c:v>
                </c:pt>
                <c:pt idx="2">
                  <c:v>78.166861143523917</c:v>
                </c:pt>
                <c:pt idx="3">
                  <c:v>90.078677309007986</c:v>
                </c:pt>
                <c:pt idx="4">
                  <c:v>80.216666666666669</c:v>
                </c:pt>
                <c:pt idx="5">
                  <c:v>82.101237345331839</c:v>
                </c:pt>
                <c:pt idx="6">
                  <c:v>75.426356589147289</c:v>
                </c:pt>
                <c:pt idx="7">
                  <c:v>69.894250513347018</c:v>
                </c:pt>
                <c:pt idx="8">
                  <c:v>88.348936170212767</c:v>
                </c:pt>
                <c:pt idx="9">
                  <c:v>99.722077922077915</c:v>
                </c:pt>
                <c:pt idx="10">
                  <c:v>71.651115618661251</c:v>
                </c:pt>
                <c:pt idx="11">
                  <c:v>71.333333333333329</c:v>
                </c:pt>
                <c:pt idx="12">
                  <c:v>0</c:v>
                </c:pt>
                <c:pt idx="13">
                  <c:v>99.809090909090912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4A-4FF3-A266-CCDF709C87FA}"/>
            </c:ext>
          </c:extLst>
        </c:ser>
        <c:ser>
          <c:idx val="1"/>
          <c:order val="1"/>
          <c:tx>
            <c:v>Median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[0]!Month</c:f>
              <c:numCache>
                <c:formatCode>m/d/yyyy</c:formatCode>
                <c:ptCount val="15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</c:numCache>
            </c:numRef>
          </c:cat>
          <c:val>
            <c:numRef>
              <c:f>[0]!Median</c:f>
              <c:numCache>
                <c:formatCode>General</c:formatCode>
                <c:ptCount val="15"/>
                <c:pt idx="0">
                  <c:v>82.101237345331839</c:v>
                </c:pt>
                <c:pt idx="1">
                  <c:v>82.101237345331839</c:v>
                </c:pt>
                <c:pt idx="2">
                  <c:v>82.101237345331839</c:v>
                </c:pt>
                <c:pt idx="3">
                  <c:v>82.101237345331839</c:v>
                </c:pt>
                <c:pt idx="4">
                  <c:v>82.101237345331839</c:v>
                </c:pt>
                <c:pt idx="5">
                  <c:v>82.101237345331839</c:v>
                </c:pt>
                <c:pt idx="6">
                  <c:v>82.101237345331839</c:v>
                </c:pt>
                <c:pt idx="7">
                  <c:v>82.101237345331839</c:v>
                </c:pt>
                <c:pt idx="8">
                  <c:v>82.101237345331839</c:v>
                </c:pt>
                <c:pt idx="9">
                  <c:v>82.101237345331839</c:v>
                </c:pt>
                <c:pt idx="10">
                  <c:v>82.101237345331839</c:v>
                </c:pt>
                <c:pt idx="11">
                  <c:v>82.101237345331839</c:v>
                </c:pt>
                <c:pt idx="12">
                  <c:v>82.101237345331839</c:v>
                </c:pt>
                <c:pt idx="13">
                  <c:v>82.101237345331839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4A-4FF3-A266-CCDF709C8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271320"/>
        <c:axId val="733270992"/>
      </c:lineChart>
      <c:dateAx>
        <c:axId val="733271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270992"/>
        <c:crosses val="autoZero"/>
        <c:auto val="1"/>
        <c:lblOffset val="100"/>
        <c:baseTimeUnit val="months"/>
      </c:dateAx>
      <c:valAx>
        <c:axId val="73327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Avg.</a:t>
                </a:r>
                <a:r>
                  <a:rPr lang="en-US" baseline="0"/>
                  <a:t> Monthly LOS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271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152400</xdr:rowOff>
    </xdr:from>
    <xdr:to>
      <xdr:col>21</xdr:col>
      <xdr:colOff>0</xdr:colOff>
      <xdr:row>19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114B779-124C-41C0-98E5-E6CD427A3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A246-331A-4890-BCAA-D3D598CB699A}">
  <dimension ref="A3:E17"/>
  <sheetViews>
    <sheetView tabSelected="1" workbookViewId="0">
      <selection activeCell="E4" sqref="E4"/>
    </sheetView>
  </sheetViews>
  <sheetFormatPr defaultRowHeight="14.4" x14ac:dyDescent="0.3"/>
  <cols>
    <col min="1" max="1" width="9.6640625" bestFit="1" customWidth="1"/>
    <col min="2" max="3" width="12.33203125" customWidth="1"/>
  </cols>
  <sheetData>
    <row r="3" spans="1:5" ht="43.2" x14ac:dyDescent="0.3">
      <c r="A3" t="s">
        <v>0</v>
      </c>
      <c r="B3" t="s">
        <v>1</v>
      </c>
      <c r="C3" t="s">
        <v>2</v>
      </c>
      <c r="D3" s="3" t="s">
        <v>4</v>
      </c>
      <c r="E3" t="s">
        <v>3</v>
      </c>
    </row>
    <row r="4" spans="1:5" x14ac:dyDescent="0.3">
      <c r="A4" s="1">
        <v>43647</v>
      </c>
      <c r="B4">
        <v>83738</v>
      </c>
      <c r="C4">
        <v>954</v>
      </c>
      <c r="D4" s="2">
        <f>IFERROR(B4/C4,"")</f>
        <v>87.775681341719078</v>
      </c>
      <c r="E4" s="2">
        <f t="shared" ref="E4:E17" ca="1" si="0">IFERROR(MEDIAN(Avg._Monthly_LOS),"")</f>
        <v>82.101237345331839</v>
      </c>
    </row>
    <row r="5" spans="1:5" x14ac:dyDescent="0.3">
      <c r="A5" s="1">
        <v>43678</v>
      </c>
      <c r="B5">
        <v>87967</v>
      </c>
      <c r="C5">
        <v>825</v>
      </c>
      <c r="D5" s="2">
        <f t="shared" ref="D5:D17" si="1">IFERROR(B5/C5,"")</f>
        <v>106.62666666666667</v>
      </c>
      <c r="E5" s="2">
        <f t="shared" ca="1" si="0"/>
        <v>82.101237345331839</v>
      </c>
    </row>
    <row r="6" spans="1:5" x14ac:dyDescent="0.3">
      <c r="A6" s="1">
        <v>43709</v>
      </c>
      <c r="B6">
        <v>66989</v>
      </c>
      <c r="C6">
        <v>857</v>
      </c>
      <c r="D6" s="2">
        <f t="shared" si="1"/>
        <v>78.166861143523917</v>
      </c>
      <c r="E6" s="2">
        <f t="shared" ca="1" si="0"/>
        <v>82.101237345331839</v>
      </c>
    </row>
    <row r="7" spans="1:5" x14ac:dyDescent="0.3">
      <c r="A7" s="1">
        <v>43739</v>
      </c>
      <c r="B7">
        <v>78999</v>
      </c>
      <c r="C7">
        <v>877</v>
      </c>
      <c r="D7" s="2">
        <f t="shared" si="1"/>
        <v>90.078677309007986</v>
      </c>
      <c r="E7" s="2">
        <f t="shared" ca="1" si="0"/>
        <v>82.101237345331839</v>
      </c>
    </row>
    <row r="8" spans="1:5" x14ac:dyDescent="0.3">
      <c r="A8" s="1">
        <v>43770</v>
      </c>
      <c r="B8">
        <v>57756</v>
      </c>
      <c r="C8">
        <v>720</v>
      </c>
      <c r="D8" s="2">
        <f t="shared" si="1"/>
        <v>80.216666666666669</v>
      </c>
      <c r="E8" s="2">
        <f t="shared" ca="1" si="0"/>
        <v>82.101237345331839</v>
      </c>
    </row>
    <row r="9" spans="1:5" x14ac:dyDescent="0.3">
      <c r="A9" s="1">
        <v>43800</v>
      </c>
      <c r="B9">
        <v>72988</v>
      </c>
      <c r="C9">
        <v>889</v>
      </c>
      <c r="D9" s="2">
        <f t="shared" si="1"/>
        <v>82.101237345331839</v>
      </c>
      <c r="E9" s="2">
        <f t="shared" ca="1" si="0"/>
        <v>82.101237345331839</v>
      </c>
    </row>
    <row r="10" spans="1:5" x14ac:dyDescent="0.3">
      <c r="A10" s="1">
        <v>43831</v>
      </c>
      <c r="B10">
        <v>58380</v>
      </c>
      <c r="C10">
        <v>774</v>
      </c>
      <c r="D10" s="2">
        <f t="shared" si="1"/>
        <v>75.426356589147289</v>
      </c>
      <c r="E10" s="2">
        <f t="shared" ca="1" si="0"/>
        <v>82.101237345331839</v>
      </c>
    </row>
    <row r="11" spans="1:5" x14ac:dyDescent="0.3">
      <c r="A11" s="1">
        <v>43862</v>
      </c>
      <c r="B11">
        <v>68077</v>
      </c>
      <c r="C11">
        <v>974</v>
      </c>
      <c r="D11" s="2">
        <f t="shared" si="1"/>
        <v>69.894250513347018</v>
      </c>
      <c r="E11" s="2">
        <f t="shared" ca="1" si="0"/>
        <v>82.101237345331839</v>
      </c>
    </row>
    <row r="12" spans="1:5" x14ac:dyDescent="0.3">
      <c r="A12" s="1">
        <v>43891</v>
      </c>
      <c r="B12">
        <v>62286</v>
      </c>
      <c r="C12">
        <v>705</v>
      </c>
      <c r="D12" s="2">
        <f t="shared" si="1"/>
        <v>88.348936170212767</v>
      </c>
      <c r="E12" s="2">
        <f t="shared" ca="1" si="0"/>
        <v>82.101237345331839</v>
      </c>
    </row>
    <row r="13" spans="1:5" x14ac:dyDescent="0.3">
      <c r="A13" s="1">
        <v>43922</v>
      </c>
      <c r="B13">
        <v>76786</v>
      </c>
      <c r="C13">
        <v>770</v>
      </c>
      <c r="D13" s="2">
        <f t="shared" si="1"/>
        <v>99.722077922077915</v>
      </c>
      <c r="E13" s="2">
        <f t="shared" ca="1" si="0"/>
        <v>82.101237345331839</v>
      </c>
    </row>
    <row r="14" spans="1:5" x14ac:dyDescent="0.3">
      <c r="A14" s="1">
        <v>43952</v>
      </c>
      <c r="B14">
        <v>70648</v>
      </c>
      <c r="C14">
        <v>986</v>
      </c>
      <c r="D14" s="2">
        <f t="shared" si="1"/>
        <v>71.651115618661251</v>
      </c>
      <c r="E14" s="2">
        <f t="shared" ca="1" si="0"/>
        <v>82.101237345331839</v>
      </c>
    </row>
    <row r="15" spans="1:5" x14ac:dyDescent="0.3">
      <c r="A15" s="1">
        <v>43983</v>
      </c>
      <c r="B15">
        <v>856</v>
      </c>
      <c r="C15">
        <v>12</v>
      </c>
      <c r="D15" s="2">
        <f t="shared" si="1"/>
        <v>71.333333333333329</v>
      </c>
      <c r="E15" s="2">
        <f t="shared" ca="1" si="0"/>
        <v>82.101237345331839</v>
      </c>
    </row>
    <row r="16" spans="1:5" x14ac:dyDescent="0.3">
      <c r="A16" s="1">
        <v>44013</v>
      </c>
      <c r="B16">
        <v>0</v>
      </c>
      <c r="C16">
        <v>0</v>
      </c>
      <c r="D16" s="2" t="str">
        <f t="shared" si="1"/>
        <v/>
      </c>
      <c r="E16" s="2">
        <f t="shared" ca="1" si="0"/>
        <v>82.101237345331839</v>
      </c>
    </row>
    <row r="17" spans="1:5" x14ac:dyDescent="0.3">
      <c r="A17" s="1">
        <v>44044</v>
      </c>
      <c r="B17">
        <v>54895</v>
      </c>
      <c r="C17">
        <v>550</v>
      </c>
      <c r="D17" s="2">
        <f t="shared" si="1"/>
        <v>99.809090909090912</v>
      </c>
      <c r="E17" s="2">
        <f t="shared" ca="1" si="0"/>
        <v>82.101237345331839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CF5AD6D8DCD440A6B8A117BF8AF6A2" ma:contentTypeVersion="19" ma:contentTypeDescription="Create a new document." ma:contentTypeScope="" ma:versionID="fe33cc48d2c41d6e8d3a5189c5bed1ef">
  <xsd:schema xmlns:xsd="http://www.w3.org/2001/XMLSchema" xmlns:xs="http://www.w3.org/2001/XMLSchema" xmlns:p="http://schemas.microsoft.com/office/2006/metadata/properties" xmlns:ns1="http://schemas.microsoft.com/sharepoint/v3" xmlns:ns3="7a6e37b5-1edd-440d-8fb5-458a524f50c1" xmlns:ns4="3d6dd6d0-93c8-45ce-b910-d93d26537f89" targetNamespace="http://schemas.microsoft.com/office/2006/metadata/properties" ma:root="true" ma:fieldsID="babe40048319d7be5a6c80724fce2971" ns1:_="" ns3:_="" ns4:_="">
    <xsd:import namespace="http://schemas.microsoft.com/sharepoint/v3"/>
    <xsd:import namespace="7a6e37b5-1edd-440d-8fb5-458a524f50c1"/>
    <xsd:import namespace="3d6dd6d0-93c8-45ce-b910-d93d26537f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e37b5-1edd-440d-8fb5-458a524f5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igrationWizId" ma:index="17" nillable="true" ma:displayName="MigrationWizId" ma:internalName="MigrationWizId">
      <xsd:simpleType>
        <xsd:restriction base="dms:Text"/>
      </xsd:simpleType>
    </xsd:element>
    <xsd:element name="MigrationWizIdPermissions" ma:index="18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9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0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1" nillable="true" ma:displayName="MigrationWizIdSecurityGroups" ma:internalName="MigrationWizIdSecurityGroup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dd6d0-93c8-45ce-b910-d93d26537f89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7a6e37b5-1edd-440d-8fb5-458a524f50c1" xsi:nil="true"/>
    <_ip_UnifiedCompliancePolicyUIAction xmlns="http://schemas.microsoft.com/sharepoint/v3" xsi:nil="true"/>
    <MigrationWizId xmlns="7a6e37b5-1edd-440d-8fb5-458a524f50c1" xsi:nil="true"/>
    <MigrationWizIdPermissions xmlns="7a6e37b5-1edd-440d-8fb5-458a524f50c1" xsi:nil="true"/>
    <MigrationWizIdSecurityGroups xmlns="7a6e37b5-1edd-440d-8fb5-458a524f50c1" xsi:nil="true"/>
    <_ip_UnifiedCompliancePolicyProperties xmlns="http://schemas.microsoft.com/sharepoint/v3" xsi:nil="true"/>
    <MigrationWizIdDocumentLibraryPermissions xmlns="7a6e37b5-1edd-440d-8fb5-458a524f50c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7F788B-1453-4E1E-BBFD-F0D9F760E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6e37b5-1edd-440d-8fb5-458a524f50c1"/>
    <ds:schemaRef ds:uri="3d6dd6d0-93c8-45ce-b910-d93d26537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E6EAB5-01B8-4C7B-B508-77E60437D512}">
  <ds:schemaRefs>
    <ds:schemaRef ds:uri="http://schemas.microsoft.com/office/2006/documentManagement/types"/>
    <ds:schemaRef ds:uri="3d6dd6d0-93c8-45ce-b910-d93d26537f89"/>
    <ds:schemaRef ds:uri="7a6e37b5-1edd-440d-8fb5-458a524f50c1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A01246B-834F-4F1C-B91D-D3DBE9F013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Platt</dc:creator>
  <cp:lastModifiedBy>George</cp:lastModifiedBy>
  <dcterms:created xsi:type="dcterms:W3CDTF">2020-09-07T18:10:27Z</dcterms:created>
  <dcterms:modified xsi:type="dcterms:W3CDTF">2022-05-03T15:52:05Z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0x01010024CF5AD6D8DCD440A6B8A117BF8AF6A2</vt:lpwstr>
  </property>
</Properties>
</file>