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Analytics Projects\SpeadsheetAnalytics\"/>
    </mc:Choice>
  </mc:AlternateContent>
  <xr:revisionPtr revIDLastSave="0" documentId="8_{87CE4985-D011-4606-BDB8-FD5734430500}" xr6:coauthVersionLast="47" xr6:coauthVersionMax="47" xr10:uidLastSave="{00000000-0000-0000-0000-000000000000}"/>
  <bookViews>
    <workbookView xWindow="-108" yWindow="-108" windowWidth="23256" windowHeight="12576" xr2:uid="{85AA768D-CBAF-461C-9506-7DDC37160E18}"/>
  </bookViews>
  <sheets>
    <sheet name="Assignment 7" sheetId="1" r:id="rId1"/>
  </sheets>
  <definedNames>
    <definedName name="anscount" hidden="1">1</definedName>
    <definedName name="limcount" hidden="1">1</definedName>
    <definedName name="sencount" hidden="1">1</definedName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val" hidden="1">0</definedName>
    <definedName name="solver_lcens" hidden="1">-1E+30</definedName>
    <definedName name="solver_lcut" hidden="1">-1E+30</definedName>
    <definedName name="solver_nsim" hidden="1">2</definedName>
    <definedName name="solver_nssim" hidden="1">-1</definedName>
    <definedName name="solver_ntri" hidden="1">10000</definedName>
    <definedName name="solver_rgen" hidden="1">1</definedName>
    <definedName name="solver_rsmp" hidden="1">1</definedName>
    <definedName name="solver_seed" hidden="1">0</definedName>
    <definedName name="solver_strm" hidden="1">0</definedName>
    <definedName name="solver_ucens" hidden="1">1E+30</definedName>
    <definedName name="solver_ucut" hidden="1">1E+30</definedName>
    <definedName name="solveri_CCol" hidden="1">"System.Drawing.Color:102:153:0:255"</definedName>
    <definedName name="solvero_C3D" hidden="1">"System.Boolean:False"</definedName>
    <definedName name="solvero_CAuDen" hidden="1">"System.Boolean:True"</definedName>
    <definedName name="solvero_CCol" hidden="1">"System.Drawing.Color:102:153:0:255"</definedName>
    <definedName name="solvero_CTyp" hidden="1">"System.Int32:2"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" i="1" l="1"/>
  <c r="C38" i="1"/>
  <c r="C26" i="1"/>
  <c r="C52" i="1"/>
  <c r="C27" i="1"/>
  <c r="C25" i="1"/>
  <c r="C51" i="1"/>
  <c r="E39" i="1"/>
  <c r="F39" i="1"/>
  <c r="C39" i="1"/>
  <c r="C12" i="1"/>
  <c r="C11" i="1"/>
</calcChain>
</file>

<file path=xl/sharedStrings.xml><?xml version="1.0" encoding="utf-8"?>
<sst xmlns="http://schemas.openxmlformats.org/spreadsheetml/2006/main" count="10" uniqueCount="10">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</sst>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6" fontId="1" fillId="0" borderId="0" xfId="1" applyNumberFormat="1"/>
    <xf numFmtId="164" fontId="1" fillId="2" borderId="1" xfId="1" applyNumberFormat="1" applyFill="1" applyBorder="1"/>
  </cellXfs>
  <cellStyles count="2">
    <cellStyle name="Normal" xfId="0" builtinId="0"/>
    <cellStyle name="Normal 2" xfId="1" xr:uid="{519E0F81-3754-4395-AA1A-EF271313F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2" name="Picture 1" descr="njs">
          <a:extLst>
            <a:ext uri="{FF2B5EF4-FFF2-40B4-BE49-F238E27FC236}">
              <a16:creationId xmlns:a16="http://schemas.microsoft.com/office/drawing/2014/main" id="{26B682B9-2E78-47CD-8DCF-F2ACC427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9625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3" name="Picture 2" descr="njs">
          <a:extLst>
            <a:ext uri="{FF2B5EF4-FFF2-40B4-BE49-F238E27FC236}">
              <a16:creationId xmlns:a16="http://schemas.microsoft.com/office/drawing/2014/main" id="{784EACDC-0041-4646-9B1F-985E81DEA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9625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76200</xdr:colOff>
      <xdr:row>0</xdr:row>
      <xdr:rowOff>47625</xdr:rowOff>
    </xdr:from>
    <xdr:to>
      <xdr:col>14</xdr:col>
      <xdr:colOff>419100</xdr:colOff>
      <xdr:row>9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2304E13-9715-4936-86B0-EEF417A5BBEE}"/>
            </a:ext>
          </a:extLst>
        </xdr:cNvPr>
        <xdr:cNvSpPr txBox="1"/>
      </xdr:nvSpPr>
      <xdr:spPr>
        <a:xfrm>
          <a:off x="76200" y="47625"/>
          <a:ext cx="9220200" cy="153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 Excel formulas to answer the questions in the green cells below.</a:t>
          </a:r>
        </a:p>
        <a:p>
          <a:endParaRPr lang="en-US" sz="1100"/>
        </a:p>
        <a:p>
          <a:r>
            <a:rPr lang="en-US" sz="1100"/>
            <a:t>Suppose you flip a coin 30 times</a:t>
          </a:r>
          <a:r>
            <a:rPr lang="en-US" sz="1100" baseline="0"/>
            <a:t>.</a:t>
          </a:r>
        </a:p>
        <a:p>
          <a:endParaRPr lang="en-US" sz="1100" baseline="0"/>
        </a:p>
        <a:p>
          <a:r>
            <a:rPr lang="en-US" sz="1100" baseline="0"/>
            <a:t>a) What is the probability of flipping heads exactly 18 times?</a:t>
          </a:r>
          <a:endParaRPr lang="en-US" sz="1100" i="0" baseline="0"/>
        </a:p>
        <a:p>
          <a:r>
            <a:rPr lang="en-US" sz="1100" i="0" baseline="0"/>
            <a:t>b) What is the probability of flipping tails fewer than 20 times?</a:t>
          </a:r>
        </a:p>
        <a:p>
          <a:endParaRPr lang="en-US" sz="1100" i="0" baseline="0"/>
        </a:p>
        <a:p>
          <a:r>
            <a:rPr lang="en-US" sz="1100" i="0" baseline="0"/>
            <a:t>Round your answers to 3 decimal places.</a:t>
          </a:r>
        </a:p>
        <a:p>
          <a:endParaRPr lang="en-US" sz="1100"/>
        </a:p>
      </xdr:txBody>
    </xdr:sp>
    <xdr:clientData/>
  </xdr:twoCellAnchor>
  <xdr:twoCellAnchor>
    <xdr:from>
      <xdr:col>0</xdr:col>
      <xdr:colOff>38100</xdr:colOff>
      <xdr:row>13</xdr:row>
      <xdr:rowOff>104774</xdr:rowOff>
    </xdr:from>
    <xdr:to>
      <xdr:col>14</xdr:col>
      <xdr:colOff>390525</xdr:colOff>
      <xdr:row>23</xdr:row>
      <xdr:rowOff>28575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206518C-EC84-421C-84EF-1E18C364F1FB}"/>
            </a:ext>
          </a:extLst>
        </xdr:cNvPr>
        <xdr:cNvSpPr txBox="1"/>
      </xdr:nvSpPr>
      <xdr:spPr>
        <a:xfrm>
          <a:off x="38100" y="2209799"/>
          <a:ext cx="9229725" cy="1543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Assume the number of</a:t>
          </a:r>
          <a:r>
            <a:rPr lang="en-US" sz="1100" baseline="0"/>
            <a:t> hits in a season by a qualifying player in Major League Baseball is normally distributed with a mean of 146.4 and a standard deviation of 22.9</a:t>
          </a:r>
          <a:r>
            <a:rPr lang="en-US" sz="1100"/>
            <a:t>.</a:t>
          </a:r>
        </a:p>
        <a:p>
          <a:endParaRPr lang="en-US" sz="1100"/>
        </a:p>
        <a:p>
          <a:r>
            <a:rPr lang="en-US" sz="1100"/>
            <a:t>c)</a:t>
          </a:r>
          <a:r>
            <a:rPr lang="en-US" sz="1100" baseline="0"/>
            <a:t> W</a:t>
          </a:r>
          <a:r>
            <a:rPr lang="en-US" sz="1100"/>
            <a:t>hat is the probability that</a:t>
          </a:r>
          <a:r>
            <a:rPr lang="en-US" sz="1100" baseline="0"/>
            <a:t> a player will have more than 100 hits in a season?</a:t>
          </a:r>
        </a:p>
        <a:p>
          <a:r>
            <a:rPr lang="en-US" sz="1100" baseline="0"/>
            <a:t>d) What is the probability that a player has between 100 and 150 hits in a season?</a:t>
          </a:r>
        </a:p>
        <a:p>
          <a:r>
            <a:rPr lang="en-US" sz="1100" baseline="0"/>
            <a:t>e) Only 5% of players will have more than how many hits?</a:t>
          </a:r>
        </a:p>
        <a:p>
          <a:endParaRPr lang="en-US" sz="1100" baseline="0"/>
        </a:p>
        <a:p>
          <a:r>
            <a:rPr lang="en-US" sz="1100" baseline="0"/>
            <a:t>Round all answers to 3 decimal places.</a:t>
          </a:r>
          <a:endParaRPr lang="en-US" sz="1100"/>
        </a:p>
      </xdr:txBody>
    </xdr:sp>
    <xdr:clientData/>
  </xdr:twoCellAnchor>
  <xdr:twoCellAnchor>
    <xdr:from>
      <xdr:col>0</xdr:col>
      <xdr:colOff>50800</xdr:colOff>
      <xdr:row>28</xdr:row>
      <xdr:rowOff>120650</xdr:rowOff>
    </xdr:from>
    <xdr:to>
      <xdr:col>14</xdr:col>
      <xdr:colOff>403225</xdr:colOff>
      <xdr:row>36</xdr:row>
      <xdr:rowOff>31750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C9939B6-1DB3-4233-9463-C7E1A7F76D33}"/>
            </a:ext>
          </a:extLst>
        </xdr:cNvPr>
        <xdr:cNvSpPr txBox="1"/>
      </xdr:nvSpPr>
      <xdr:spPr>
        <a:xfrm>
          <a:off x="50800" y="4654550"/>
          <a:ext cx="9229725" cy="120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Assume the amount of time it takes to complete a game of Monopoly is uniformly distributed between 45 and 115 minutes.</a:t>
          </a:r>
        </a:p>
        <a:p>
          <a:endParaRPr lang="en-US" sz="1100"/>
        </a:p>
        <a:p>
          <a:r>
            <a:rPr lang="en-US" sz="1100"/>
            <a:t>f)</a:t>
          </a:r>
          <a:r>
            <a:rPr lang="en-US" sz="1100" baseline="0"/>
            <a:t> W</a:t>
          </a:r>
          <a:r>
            <a:rPr lang="en-US" sz="1100"/>
            <a:t>hat is the probability that</a:t>
          </a:r>
          <a:r>
            <a:rPr lang="en-US" sz="1100" baseline="0"/>
            <a:t> a game of Monopoly lasts longer than one hour?</a:t>
          </a:r>
        </a:p>
        <a:p>
          <a:r>
            <a:rPr lang="en-US" sz="1100" baseline="0"/>
            <a:t>g) What is the probability that a game of Monopoly lasts between one hour and 90 minutes?</a:t>
          </a:r>
        </a:p>
        <a:p>
          <a:endParaRPr lang="en-US" sz="1100" baseline="0"/>
        </a:p>
        <a:p>
          <a:r>
            <a:rPr lang="en-US" sz="1100" baseline="0"/>
            <a:t>Round all answers to 3 decimal places.</a:t>
          </a:r>
          <a:endParaRPr lang="en-US" sz="1100"/>
        </a:p>
      </xdr:txBody>
    </xdr:sp>
    <xdr:clientData/>
  </xdr:twoCellAnchor>
  <xdr:twoCellAnchor>
    <xdr:from>
      <xdr:col>0</xdr:col>
      <xdr:colOff>50800</xdr:colOff>
      <xdr:row>40</xdr:row>
      <xdr:rowOff>88900</xdr:rowOff>
    </xdr:from>
    <xdr:to>
      <xdr:col>14</xdr:col>
      <xdr:colOff>403225</xdr:colOff>
      <xdr:row>49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2CD6008-08E2-4BB3-8EC1-9CAB84CE4E50}"/>
            </a:ext>
          </a:extLst>
        </xdr:cNvPr>
        <xdr:cNvSpPr txBox="1"/>
      </xdr:nvSpPr>
      <xdr:spPr>
        <a:xfrm>
          <a:off x="50800" y="6565900"/>
          <a:ext cx="9229725" cy="140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Randy</a:t>
          </a:r>
          <a:r>
            <a:rPr lang="en-US" sz="1100" baseline="0"/>
            <a:t> goes fishing every Saturday morning. Assume Randy catches, on average, 6 fish per hour, and this is assumed to be Poisson-distributed.</a:t>
          </a:r>
          <a:endParaRPr lang="en-US" sz="1100"/>
        </a:p>
        <a:p>
          <a:endParaRPr lang="en-US" sz="1100"/>
        </a:p>
        <a:p>
          <a:r>
            <a:rPr lang="en-US" sz="1100"/>
            <a:t>h)</a:t>
          </a:r>
          <a:r>
            <a:rPr lang="en-US" sz="1100" baseline="0"/>
            <a:t> W</a:t>
          </a:r>
          <a:r>
            <a:rPr lang="en-US" sz="1100"/>
            <a:t>hat is the probability that</a:t>
          </a:r>
          <a:r>
            <a:rPr lang="en-US" sz="1100" baseline="0"/>
            <a:t> </a:t>
          </a:r>
          <a:r>
            <a:rPr lang="en-US" sz="1100"/>
            <a:t>Randy catches exactly 4 fish in an</a:t>
          </a:r>
          <a:r>
            <a:rPr lang="en-US" sz="1100" baseline="0"/>
            <a:t> hour?</a:t>
          </a:r>
        </a:p>
        <a:p>
          <a:r>
            <a:rPr lang="en-US" sz="1100" baseline="0"/>
            <a:t>i) What is the probability that Randy catches 5 fish or fewer in an hour?</a:t>
          </a:r>
        </a:p>
        <a:p>
          <a:r>
            <a:rPr lang="en-US" sz="1100" baseline="0"/>
            <a:t>j) What is the probability that Randy catches a fish within the first 30 minutes?</a:t>
          </a:r>
        </a:p>
        <a:p>
          <a:endParaRPr lang="en-US" sz="1100" baseline="0"/>
        </a:p>
        <a:p>
          <a:r>
            <a:rPr lang="en-US" sz="1100" baseline="0"/>
            <a:t>Round all answers to 3 decimal places.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E9DD-7AF5-449F-91EF-DB519095FC10}">
  <dimension ref="A11:F53"/>
  <sheetViews>
    <sheetView tabSelected="1" topLeftCell="A36" workbookViewId="0">
      <selection activeCell="C54" sqref="C54"/>
    </sheetView>
  </sheetViews>
  <sheetFormatPr defaultColWidth="8.88671875" defaultRowHeight="13.2" x14ac:dyDescent="0.25"/>
  <cols>
    <col min="1" max="1" width="18" style="1" customWidth="1"/>
    <col min="2" max="2" width="8.88671875" style="1"/>
    <col min="3" max="3" width="13.6640625" style="1" bestFit="1" customWidth="1"/>
    <col min="4" max="16384" width="8.88671875" style="1"/>
  </cols>
  <sheetData>
    <row r="11" spans="1:3" x14ac:dyDescent="0.25">
      <c r="B11" s="2" t="s">
        <v>0</v>
      </c>
      <c r="C11" s="5">
        <f>_xlfn.BINOM.DIST(18,30,0.5,FALSE)</f>
        <v>8.0553092993795886E-2</v>
      </c>
    </row>
    <row r="12" spans="1:3" x14ac:dyDescent="0.25">
      <c r="B12" s="2" t="s">
        <v>1</v>
      </c>
      <c r="C12" s="5">
        <f>_xlfn.BINOM.DIST(19,30,0.5,TRUE)</f>
        <v>0.95063142664730549</v>
      </c>
    </row>
    <row r="13" spans="1:3" x14ac:dyDescent="0.25">
      <c r="A13" s="3"/>
    </row>
    <row r="16" spans="1:3" x14ac:dyDescent="0.25">
      <c r="A16" s="3"/>
      <c r="B16" s="4"/>
      <c r="C16" s="4"/>
    </row>
    <row r="25" spans="2:3" x14ac:dyDescent="0.25">
      <c r="B25" s="2" t="s">
        <v>2</v>
      </c>
      <c r="C25" s="5">
        <f>1-_xlfn.NORM.DIST(100,146.4,22.9,TRUE)</f>
        <v>0.97862789790550997</v>
      </c>
    </row>
    <row r="26" spans="2:3" x14ac:dyDescent="0.25">
      <c r="B26" s="2" t="s">
        <v>3</v>
      </c>
      <c r="C26" s="5">
        <f>_xlfn.NORM.DIST(150,146.6,22.9,TRUE)-_xlfn.NORM.DIST(100,146.4,22.9,TRUE)</f>
        <v>0.53764260538575337</v>
      </c>
    </row>
    <row r="27" spans="2:3" x14ac:dyDescent="0.25">
      <c r="B27" s="2" t="s">
        <v>4</v>
      </c>
      <c r="C27" s="5">
        <f>_xlfn.NORM.INV(0.95,146.4,22.9)</f>
        <v>184.06714805718872</v>
      </c>
    </row>
    <row r="38" spans="2:6" x14ac:dyDescent="0.25">
      <c r="B38" s="2" t="s">
        <v>5</v>
      </c>
      <c r="C38" s="5">
        <f>1-(60-45)/(115-45)</f>
        <v>0.7857142857142857</v>
      </c>
    </row>
    <row r="39" spans="2:6" x14ac:dyDescent="0.25">
      <c r="B39" s="2" t="s">
        <v>6</v>
      </c>
      <c r="C39" s="5">
        <f>E39-F39</f>
        <v>0.4285714285714286</v>
      </c>
      <c r="E39" s="1">
        <f>(90-45)/(115-45)</f>
        <v>0.6428571428571429</v>
      </c>
      <c r="F39" s="1">
        <f>(60-45)/(115-45)</f>
        <v>0.21428571428571427</v>
      </c>
    </row>
    <row r="51" spans="2:3" x14ac:dyDescent="0.25">
      <c r="B51" s="2" t="s">
        <v>7</v>
      </c>
      <c r="C51" s="5">
        <f>_xlfn.POISSON.DIST(4,6,FALSE)</f>
        <v>0.13385261753998337</v>
      </c>
    </row>
    <row r="52" spans="2:3" x14ac:dyDescent="0.25">
      <c r="B52" s="2" t="s">
        <v>8</v>
      </c>
      <c r="C52" s="5">
        <f>_xlfn.POISSON.DIST(5,6,TRUE)</f>
        <v>0.44567964136461113</v>
      </c>
    </row>
    <row r="53" spans="2:3" x14ac:dyDescent="0.25">
      <c r="B53" s="2" t="s">
        <v>9</v>
      </c>
      <c r="C53" s="5">
        <f>_xlfn.EXPON.DIST(0.5, 6,TRUE)</f>
        <v>0.95021293163213605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F5AD6D8DCD440A6B8A117BF8AF6A2" ma:contentTypeVersion="19" ma:contentTypeDescription="Create a new document." ma:contentTypeScope="" ma:versionID="fe33cc48d2c41d6e8d3a5189c5bed1ef">
  <xsd:schema xmlns:xsd="http://www.w3.org/2001/XMLSchema" xmlns:xs="http://www.w3.org/2001/XMLSchema" xmlns:p="http://schemas.microsoft.com/office/2006/metadata/properties" xmlns:ns1="http://schemas.microsoft.com/sharepoint/v3" xmlns:ns3="7a6e37b5-1edd-440d-8fb5-458a524f50c1" xmlns:ns4="3d6dd6d0-93c8-45ce-b910-d93d26537f89" targetNamespace="http://schemas.microsoft.com/office/2006/metadata/properties" ma:root="true" ma:fieldsID="babe40048319d7be5a6c80724fce2971" ns1:_="" ns3:_="" ns4:_="">
    <xsd:import namespace="http://schemas.microsoft.com/sharepoint/v3"/>
    <xsd:import namespace="7a6e37b5-1edd-440d-8fb5-458a524f50c1"/>
    <xsd:import namespace="3d6dd6d0-93c8-45ce-b910-d93d26537f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e37b5-1edd-440d-8fb5-458a524f5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dd6d0-93c8-45ce-b910-d93d26537f89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7a6e37b5-1edd-440d-8fb5-458a524f50c1" xsi:nil="true"/>
    <_ip_UnifiedCompliancePolicyUIAction xmlns="http://schemas.microsoft.com/sharepoint/v3" xsi:nil="true"/>
    <MigrationWizId xmlns="7a6e37b5-1edd-440d-8fb5-458a524f50c1" xsi:nil="true"/>
    <MigrationWizIdPermissions xmlns="7a6e37b5-1edd-440d-8fb5-458a524f50c1" xsi:nil="true"/>
    <MigrationWizIdSecurityGroups xmlns="7a6e37b5-1edd-440d-8fb5-458a524f50c1" xsi:nil="true"/>
    <_ip_UnifiedCompliancePolicyProperties xmlns="http://schemas.microsoft.com/sharepoint/v3" xsi:nil="true"/>
    <MigrationWizIdDocumentLibraryPermissions xmlns="7a6e37b5-1edd-440d-8fb5-458a524f50c1" xsi:nil="true"/>
  </documentManagement>
</p:properties>
</file>

<file path=customXml/itemProps1.xml><?xml version="1.0" encoding="utf-8"?>
<ds:datastoreItem xmlns:ds="http://schemas.openxmlformats.org/officeDocument/2006/customXml" ds:itemID="{ED89E510-3DE0-45B3-94C0-F3B205C22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6e37b5-1edd-440d-8fb5-458a524f50c1"/>
    <ds:schemaRef ds:uri="3d6dd6d0-93c8-45ce-b910-d93d26537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AE41E8-DAF7-45CE-A55D-63D53ECC6B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2ECD30-F34E-4BE2-8BFD-FD96456164C0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7a6e37b5-1edd-440d-8fb5-458a524f50c1"/>
    <ds:schemaRef ds:uri="http://schemas.microsoft.com/office/2006/documentManagement/types"/>
    <ds:schemaRef ds:uri="http://schemas.microsoft.com/office/infopath/2007/PartnerControls"/>
    <ds:schemaRef ds:uri="3d6dd6d0-93c8-45ce-b910-d93d26537f89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7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Platt</dc:creator>
  <cp:lastModifiedBy>George</cp:lastModifiedBy>
  <dcterms:created xsi:type="dcterms:W3CDTF">2020-10-16T15:06:50Z</dcterms:created>
  <dcterms:modified xsi:type="dcterms:W3CDTF">2022-05-13T23:16:15Z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0x01010024CF5AD6D8DCD440A6B8A117BF8AF6A2</vt:lpwstr>
  </property>
</Properties>
</file>